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30" windowHeight="5985" tabRatio="908"/>
  </bookViews>
  <sheets>
    <sheet name="índice" sheetId="58" r:id="rId1"/>
    <sheet name="Glosario" sheetId="244" r:id="rId2"/>
    <sheet name="I.1.1" sheetId="164" r:id="rId3"/>
    <sheet name="I.1.2" sheetId="165" r:id="rId4"/>
    <sheet name="I.1.3" sheetId="166" r:id="rId5"/>
    <sheet name="I.1.4" sheetId="167" r:id="rId6"/>
    <sheet name="I.1.5" sheetId="168" r:id="rId7"/>
    <sheet name="I.1.6" sheetId="169" r:id="rId8"/>
    <sheet name="I.1.7" sheetId="170" r:id="rId9"/>
    <sheet name="I.1.8" sheetId="171" r:id="rId10"/>
    <sheet name="I.2.1" sheetId="27" r:id="rId11"/>
    <sheet name="I.2.2" sheetId="28" r:id="rId12"/>
    <sheet name="I.2.C" sheetId="13" r:id="rId13"/>
    <sheet name="I.3.1" sheetId="29" r:id="rId14"/>
    <sheet name="I.3.2" sheetId="30" r:id="rId15"/>
    <sheet name="I.3.C" sheetId="14" r:id="rId16"/>
    <sheet name="I.4.1" sheetId="31" r:id="rId17"/>
    <sheet name="I.4.2" sheetId="32" r:id="rId18"/>
    <sheet name="I.4.C" sheetId="15" r:id="rId19"/>
    <sheet name="I.5.1" sheetId="33" r:id="rId20"/>
    <sheet name="I.5.2" sheetId="34" r:id="rId21"/>
    <sheet name="I.5.C" sheetId="17" r:id="rId22"/>
    <sheet name="I.6.1" sheetId="35" r:id="rId23"/>
    <sheet name="I.6.2" sheetId="36" r:id="rId24"/>
    <sheet name="I.6.C" sheetId="18" r:id="rId25"/>
    <sheet name="I.7.1" sheetId="37" r:id="rId26"/>
    <sheet name="I.7.2" sheetId="38" r:id="rId27"/>
    <sheet name="I.7.C" sheetId="19" r:id="rId28"/>
    <sheet name="I.8.1" sheetId="39" r:id="rId29"/>
    <sheet name="I.8.2" sheetId="40" r:id="rId30"/>
    <sheet name="I.8.C" sheetId="20" r:id="rId31"/>
    <sheet name="I.9.1" sheetId="41" r:id="rId32"/>
    <sheet name="I.9.2" sheetId="42" r:id="rId33"/>
    <sheet name="I.9.C" sheetId="21" r:id="rId34"/>
    <sheet name="I.10.1" sheetId="43" r:id="rId35"/>
    <sheet name="I.10.2" sheetId="44" r:id="rId36"/>
    <sheet name="I.10.C" sheetId="22" r:id="rId37"/>
    <sheet name="I.11.1" sheetId="45" r:id="rId38"/>
    <sheet name="I.11.2" sheetId="46" r:id="rId39"/>
    <sheet name="I.11.C" sheetId="23" r:id="rId40"/>
    <sheet name="I.12.1" sheetId="47" r:id="rId41"/>
    <sheet name="I.12.2" sheetId="48" r:id="rId42"/>
    <sheet name="I.12.C" sheetId="24" r:id="rId43"/>
    <sheet name="I.13.1" sheetId="49" r:id="rId44"/>
    <sheet name="I.13.2" sheetId="50" r:id="rId45"/>
    <sheet name="I.13.C" sheetId="25" r:id="rId46"/>
    <sheet name="I.14.1" sheetId="51" r:id="rId47"/>
    <sheet name="I.14.2" sheetId="62" r:id="rId48"/>
    <sheet name="I.14.C" sheetId="26" r:id="rId49"/>
    <sheet name="I.15.1" sheetId="60" r:id="rId50"/>
    <sheet name="I.15.2" sheetId="61" r:id="rId51"/>
    <sheet name="I.15.C" sheetId="59" r:id="rId52"/>
    <sheet name="I.16.1" sheetId="64" r:id="rId53"/>
    <sheet name="I.16.2" sheetId="65" r:id="rId54"/>
    <sheet name="I.16.C" sheetId="63" r:id="rId55"/>
    <sheet name="I.17.1" sheetId="67" r:id="rId56"/>
    <sheet name="I.17.2" sheetId="68" r:id="rId57"/>
    <sheet name="I.17.C" sheetId="69" r:id="rId58"/>
    <sheet name="I.18.1" sheetId="81" r:id="rId59"/>
    <sheet name="I.18.2" sheetId="82" r:id="rId60"/>
    <sheet name="I.18.C" sheetId="83" r:id="rId61"/>
    <sheet name="I.19.1" sheetId="85" r:id="rId62"/>
    <sheet name="I.19.2" sheetId="86" r:id="rId63"/>
    <sheet name="I.19.C" sheetId="87" r:id="rId64"/>
    <sheet name="I.20.1" sheetId="89" r:id="rId65"/>
    <sheet name="I.20.2 " sheetId="90" r:id="rId66"/>
    <sheet name="I.20.C" sheetId="91" r:id="rId67"/>
    <sheet name="I.21.1" sheetId="150" r:id="rId68"/>
    <sheet name="I.21.2" sheetId="151" r:id="rId69"/>
    <sheet name="I.21.C" sheetId="152" r:id="rId70"/>
    <sheet name="I.22.1" sheetId="230" r:id="rId71"/>
    <sheet name="I.22.2" sheetId="228" r:id="rId72"/>
    <sheet name="I.22.C" sheetId="229" r:id="rId73"/>
    <sheet name="I.23.1" sheetId="153" r:id="rId74"/>
    <sheet name="I.23.C" sheetId="154" r:id="rId75"/>
    <sheet name="I.24.1" sheetId="155" r:id="rId76"/>
    <sheet name="I.24.C" sheetId="156" r:id="rId77"/>
    <sheet name="I.25.1" sheetId="157" r:id="rId78"/>
    <sheet name="I.25.C" sheetId="158" r:id="rId79"/>
    <sheet name="I.26.1" sheetId="159" r:id="rId80"/>
    <sheet name="I.26.C" sheetId="160" r:id="rId81"/>
    <sheet name="I.27.1" sheetId="161" r:id="rId82"/>
    <sheet name="I.27.C" sheetId="162" r:id="rId83"/>
    <sheet name="I.28.1" sheetId="231" r:id="rId84"/>
    <sheet name="I.28.C" sheetId="232" r:id="rId85"/>
    <sheet name="I.29.1" sheetId="236" r:id="rId86"/>
    <sheet name="I.29.C" sheetId="237" r:id="rId87"/>
    <sheet name="I.30" sheetId="172" r:id="rId88"/>
    <sheet name="I.31" sheetId="173" r:id="rId89"/>
    <sheet name="I.32" sheetId="174" r:id="rId90"/>
    <sheet name="I.33" sheetId="175" r:id="rId91"/>
    <sheet name="I.34" sheetId="176" r:id="rId92"/>
    <sheet name="I.35" sheetId="177" r:id="rId93"/>
    <sheet name="I.36" sheetId="178" r:id="rId94"/>
    <sheet name="I.37" sheetId="179" r:id="rId95"/>
    <sheet name="I.38" sheetId="180" r:id="rId96"/>
    <sheet name="I.39" sheetId="181" r:id="rId97"/>
    <sheet name="I.40" sheetId="182" r:id="rId98"/>
    <sheet name="I.41" sheetId="183" r:id="rId99"/>
    <sheet name="I.42" sheetId="184" r:id="rId100"/>
    <sheet name="I.43" sheetId="185" r:id="rId101"/>
    <sheet name="I.44" sheetId="186" r:id="rId102"/>
    <sheet name="I.45" sheetId="187" r:id="rId103"/>
    <sheet name="I.46" sheetId="188" r:id="rId104"/>
    <sheet name="I.47" sheetId="189" r:id="rId105"/>
    <sheet name="I.48" sheetId="190" r:id="rId106"/>
    <sheet name="I.49" sheetId="191" r:id="rId107"/>
    <sheet name="I.50" sheetId="234" r:id="rId108"/>
    <sheet name="I.51" sheetId="192" r:id="rId109"/>
    <sheet name="I.52" sheetId="193" r:id="rId110"/>
    <sheet name="I.53" sheetId="194" r:id="rId111"/>
    <sheet name="I.54" sheetId="195" r:id="rId112"/>
    <sheet name="I.55" sheetId="196" r:id="rId113"/>
    <sheet name="I.56" sheetId="197" r:id="rId114"/>
    <sheet name="I.57" sheetId="198" r:id="rId115"/>
    <sheet name="I.58" sheetId="199" r:id="rId116"/>
    <sheet name="I.59" sheetId="200" r:id="rId117"/>
    <sheet name="I.60" sheetId="201" r:id="rId118"/>
    <sheet name="I.61" sheetId="202" r:id="rId119"/>
    <sheet name="I.62" sheetId="203" r:id="rId120"/>
    <sheet name="I.63" sheetId="204" r:id="rId121"/>
    <sheet name="I.64" sheetId="205" r:id="rId122"/>
    <sheet name="I.65" sheetId="206" r:id="rId123"/>
    <sheet name="I.66" sheetId="207" r:id="rId124"/>
    <sheet name="I.67" sheetId="208" r:id="rId125"/>
    <sheet name="I.68" sheetId="209" r:id="rId126"/>
    <sheet name="I.69" sheetId="210" r:id="rId127"/>
    <sheet name="I.70" sheetId="211" r:id="rId128"/>
    <sheet name="I.71" sheetId="235" r:id="rId129"/>
    <sheet name="I.72" sheetId="212" r:id="rId130"/>
    <sheet name="I.72C" sheetId="213" r:id="rId131"/>
    <sheet name="I.73" sheetId="214" r:id="rId132"/>
    <sheet name="I.73C" sheetId="238" r:id="rId133"/>
    <sheet name="I.74" sheetId="215" r:id="rId134"/>
    <sheet name="I.74C" sheetId="239" r:id="rId135"/>
    <sheet name="I.75" sheetId="216" r:id="rId136"/>
    <sheet name="I.75C" sheetId="240" r:id="rId137"/>
    <sheet name="I.76" sheetId="217" r:id="rId138"/>
    <sheet name="I.76C" sheetId="241" r:id="rId139"/>
    <sheet name="I.77" sheetId="218" r:id="rId140"/>
    <sheet name="I.77C" sheetId="242" r:id="rId141"/>
    <sheet name="I.78" sheetId="243" r:id="rId142"/>
    <sheet name="I.78C" sheetId="219" r:id="rId143"/>
    <sheet name="I.79" sheetId="220" r:id="rId144"/>
  </sheets>
  <definedNames>
    <definedName name="_Fill" localSheetId="1" hidden="1">#REF!</definedName>
    <definedName name="_Fill" localSheetId="70" hidden="1">#REF!</definedName>
    <definedName name="_Fill" localSheetId="71" hidden="1">#REF!</definedName>
    <definedName name="_Fill" localSheetId="7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107" hidden="1">#REF!</definedName>
    <definedName name="_Fill" localSheetId="128" hidden="1">#REF!</definedName>
    <definedName name="_Fill" localSheetId="132" hidden="1">#REF!</definedName>
    <definedName name="_Fill" localSheetId="134" hidden="1">#REF!</definedName>
    <definedName name="_Fill" localSheetId="136" hidden="1">#REF!</definedName>
    <definedName name="_Fill" localSheetId="138" hidden="1">#REF!</definedName>
    <definedName name="_Fill" localSheetId="140" hidden="1">#REF!</definedName>
    <definedName name="_Fill" localSheetId="141" hidden="1">#REF!</definedName>
    <definedName name="_Fill" hidden="1">#REF!</definedName>
    <definedName name="_ftn1" localSheetId="1">Glosario!#REF!</definedName>
    <definedName name="_ftnref1" localSheetId="1">Glosario!$B$10</definedName>
    <definedName name="_Key1" localSheetId="1" hidden="1">#REF!</definedName>
    <definedName name="_Key1" localSheetId="70" hidden="1">#REF!</definedName>
    <definedName name="_Key1" localSheetId="71" hidden="1">#REF!</definedName>
    <definedName name="_Key1" localSheetId="72" hidden="1">#REF!</definedName>
    <definedName name="_Key1" localSheetId="83" hidden="1">#REF!</definedName>
    <definedName name="_Key1" localSheetId="84" hidden="1">#REF!</definedName>
    <definedName name="_Key1" localSheetId="85" hidden="1">#REF!</definedName>
    <definedName name="_Key1" localSheetId="86" hidden="1">#REF!</definedName>
    <definedName name="_Key1" localSheetId="102" hidden="1">#REF!</definedName>
    <definedName name="_Key1" localSheetId="103" hidden="1">#REF!</definedName>
    <definedName name="_Key1" localSheetId="104" hidden="1">#REF!</definedName>
    <definedName name="_Key1" localSheetId="105" hidden="1">#REF!</definedName>
    <definedName name="_Key1" localSheetId="106" hidden="1">#REF!</definedName>
    <definedName name="_Key1" localSheetId="107" hidden="1">#REF!</definedName>
    <definedName name="_Key1" localSheetId="123" hidden="1">#REF!</definedName>
    <definedName name="_Key1" localSheetId="124" hidden="1">#REF!</definedName>
    <definedName name="_Key1" localSheetId="125" hidden="1">#REF!</definedName>
    <definedName name="_Key1" localSheetId="126" hidden="1">#REF!</definedName>
    <definedName name="_Key1" localSheetId="128" hidden="1">#REF!</definedName>
    <definedName name="_Key1" localSheetId="130" hidden="1">#REF!</definedName>
    <definedName name="_Key1" localSheetId="132" hidden="1">#REF!</definedName>
    <definedName name="_Key1" localSheetId="133" hidden="1">#REF!</definedName>
    <definedName name="_Key1" localSheetId="134" hidden="1">#REF!</definedName>
    <definedName name="_Key1" localSheetId="135" hidden="1">#REF!</definedName>
    <definedName name="_Key1" localSheetId="136" hidden="1">#REF!</definedName>
    <definedName name="_Key1" localSheetId="138" hidden="1">#REF!</definedName>
    <definedName name="_Key1" localSheetId="139" hidden="1">#REF!</definedName>
    <definedName name="_Key1" localSheetId="140" hidden="1">#REF!</definedName>
    <definedName name="_Key1" localSheetId="141" hidden="1">#REF!</definedName>
    <definedName name="_Key1" localSheetId="142" hidden="1">#REF!</definedName>
    <definedName name="_Key1" hidden="1">#REF!</definedName>
    <definedName name="_key2" localSheetId="1" hidden="1">#REF!</definedName>
    <definedName name="_key2" localSheetId="70" hidden="1">#REF!</definedName>
    <definedName name="_key2" localSheetId="71" hidden="1">#REF!</definedName>
    <definedName name="_key2" localSheetId="72" hidden="1">#REF!</definedName>
    <definedName name="_key2" localSheetId="83" hidden="1">#REF!</definedName>
    <definedName name="_key2" localSheetId="84" hidden="1">#REF!</definedName>
    <definedName name="_key2" localSheetId="85" hidden="1">#REF!</definedName>
    <definedName name="_key2" localSheetId="86" hidden="1">#REF!</definedName>
    <definedName name="_key2" localSheetId="102" hidden="1">#REF!</definedName>
    <definedName name="_key2" localSheetId="103" hidden="1">#REF!</definedName>
    <definedName name="_key2" localSheetId="104" hidden="1">#REF!</definedName>
    <definedName name="_key2" localSheetId="105" hidden="1">#REF!</definedName>
    <definedName name="_key2" localSheetId="106" hidden="1">#REF!</definedName>
    <definedName name="_key2" localSheetId="107" hidden="1">#REF!</definedName>
    <definedName name="_key2" localSheetId="123" hidden="1">#REF!</definedName>
    <definedName name="_key2" localSheetId="124" hidden="1">#REF!</definedName>
    <definedName name="_key2" localSheetId="125" hidden="1">#REF!</definedName>
    <definedName name="_key2" localSheetId="126" hidden="1">#REF!</definedName>
    <definedName name="_key2" localSheetId="128" hidden="1">#REF!</definedName>
    <definedName name="_key2" localSheetId="130" hidden="1">#REF!</definedName>
    <definedName name="_key2" localSheetId="132" hidden="1">#REF!</definedName>
    <definedName name="_key2" localSheetId="133" hidden="1">#REF!</definedName>
    <definedName name="_key2" localSheetId="134" hidden="1">#REF!</definedName>
    <definedName name="_key2" localSheetId="135" hidden="1">#REF!</definedName>
    <definedName name="_key2" localSheetId="136" hidden="1">#REF!</definedName>
    <definedName name="_key2" localSheetId="138" hidden="1">#REF!</definedName>
    <definedName name="_key2" localSheetId="139" hidden="1">#REF!</definedName>
    <definedName name="_key2" localSheetId="140" hidden="1">#REF!</definedName>
    <definedName name="_key2" localSheetId="141" hidden="1">#REF!</definedName>
    <definedName name="_key2" localSheetId="142" hidden="1">#REF!</definedName>
    <definedName name="_key2" hidden="1">#REF!</definedName>
    <definedName name="_Order1" hidden="1">0</definedName>
    <definedName name="_Regression_Int" localSheetId="36" hidden="1">1</definedName>
    <definedName name="_Regression_Int" localSheetId="39" hidden="1">1</definedName>
    <definedName name="_Regression_Int" localSheetId="42" hidden="1">1</definedName>
    <definedName name="_Regression_Int" localSheetId="45" hidden="1">1</definedName>
    <definedName name="_Regression_Int" localSheetId="48" hidden="1">1</definedName>
    <definedName name="_Regression_Int" localSheetId="12" hidden="1">1</definedName>
    <definedName name="_Regression_Int" localSheetId="15" hidden="1">1</definedName>
    <definedName name="_Regression_Int" localSheetId="18" hidden="1">1</definedName>
    <definedName name="_Regression_Int" localSheetId="21" hidden="1">1</definedName>
    <definedName name="_Regression_Int" localSheetId="108" hidden="1">1</definedName>
    <definedName name="_Regression_Int" localSheetId="109" hidden="1">1</definedName>
    <definedName name="_Regression_Int" localSheetId="110" hidden="1">1</definedName>
    <definedName name="_Regression_Int" localSheetId="111" hidden="1">1</definedName>
    <definedName name="_Regression_Int" localSheetId="112" hidden="1">1</definedName>
    <definedName name="_Regression_Int" localSheetId="113" hidden="1">1</definedName>
    <definedName name="_Regression_Int" localSheetId="114" hidden="1">1</definedName>
    <definedName name="_Regression_Int" localSheetId="115" hidden="1">1</definedName>
    <definedName name="_Regression_Int" localSheetId="116" hidden="1">1</definedName>
    <definedName name="_Regression_Int" localSheetId="24" hidden="1">1</definedName>
    <definedName name="_Regression_Int" localSheetId="117" hidden="1">1</definedName>
    <definedName name="_Regression_Int" localSheetId="118" hidden="1">1</definedName>
    <definedName name="_Regression_Int" localSheetId="119" hidden="1">1</definedName>
    <definedName name="_Regression_Int" localSheetId="27" hidden="1">1</definedName>
    <definedName name="_Regression_Int" localSheetId="127" hidden="1">1</definedName>
    <definedName name="_Regression_Int" localSheetId="128" hidden="1">1</definedName>
    <definedName name="_Regression_Int" localSheetId="129" hidden="1">1</definedName>
    <definedName name="_Regression_Int" localSheetId="130" hidden="1">1</definedName>
    <definedName name="_Regression_Int" localSheetId="131" hidden="1">1</definedName>
    <definedName name="_Regression_Int" localSheetId="132" hidden="1">1</definedName>
    <definedName name="_Regression_Int" localSheetId="133" hidden="1">1</definedName>
    <definedName name="_Regression_Int" localSheetId="134" hidden="1">1</definedName>
    <definedName name="_Regression_Int" localSheetId="135" hidden="1">1</definedName>
    <definedName name="_Regression_Int" localSheetId="136" hidden="1">1</definedName>
    <definedName name="_Regression_Int" localSheetId="137" hidden="1">1</definedName>
    <definedName name="_Regression_Int" localSheetId="138" hidden="1">1</definedName>
    <definedName name="_Regression_Int" localSheetId="139" hidden="1">1</definedName>
    <definedName name="_Regression_Int" localSheetId="140" hidden="1">1</definedName>
    <definedName name="_Regression_Int" localSheetId="141" hidden="1">1</definedName>
    <definedName name="_Regression_Int" localSheetId="142" hidden="1">1</definedName>
    <definedName name="_Regression_Int" localSheetId="30" hidden="1">1</definedName>
    <definedName name="_Regression_Int" localSheetId="33" hidden="1">1</definedName>
    <definedName name="_Sort" localSheetId="1" hidden="1">#REF!</definedName>
    <definedName name="_Sort" localSheetId="70" hidden="1">#REF!</definedName>
    <definedName name="_Sort" localSheetId="71" hidden="1">#REF!</definedName>
    <definedName name="_Sort" localSheetId="72" hidden="1">#REF!</definedName>
    <definedName name="_Sort" localSheetId="83" hidden="1">#REF!</definedName>
    <definedName name="_Sort" localSheetId="84" hidden="1">#REF!</definedName>
    <definedName name="_Sort" localSheetId="85" hidden="1">#REF!</definedName>
    <definedName name="_Sort" localSheetId="86" hidden="1">#REF!</definedName>
    <definedName name="_Sort" localSheetId="102" hidden="1">#REF!</definedName>
    <definedName name="_Sort" localSheetId="103" hidden="1">#REF!</definedName>
    <definedName name="_Sort" localSheetId="104" hidden="1">#REF!</definedName>
    <definedName name="_Sort" localSheetId="105" hidden="1">#REF!</definedName>
    <definedName name="_Sort" localSheetId="106" hidden="1">#REF!</definedName>
    <definedName name="_Sort" localSheetId="107" hidden="1">#REF!</definedName>
    <definedName name="_Sort" localSheetId="123" hidden="1">#REF!</definedName>
    <definedName name="_Sort" localSheetId="124" hidden="1">#REF!</definedName>
    <definedName name="_Sort" localSheetId="125" hidden="1">#REF!</definedName>
    <definedName name="_Sort" localSheetId="126" hidden="1">#REF!</definedName>
    <definedName name="_Sort" localSheetId="128" hidden="1">#REF!</definedName>
    <definedName name="_Sort" localSheetId="130" hidden="1">#REF!</definedName>
    <definedName name="_Sort" localSheetId="132" hidden="1">#REF!</definedName>
    <definedName name="_Sort" localSheetId="133" hidden="1">#REF!</definedName>
    <definedName name="_Sort" localSheetId="134" hidden="1">#REF!</definedName>
    <definedName name="_Sort" localSheetId="135" hidden="1">#REF!</definedName>
    <definedName name="_Sort" localSheetId="136" hidden="1">#REF!</definedName>
    <definedName name="_Sort" localSheetId="138" hidden="1">#REF!</definedName>
    <definedName name="_Sort" localSheetId="139" hidden="1">#REF!</definedName>
    <definedName name="_Sort" localSheetId="140" hidden="1">#REF!</definedName>
    <definedName name="_Sort" localSheetId="141" hidden="1">#REF!</definedName>
    <definedName name="_Sort" localSheetId="142" hidden="1">#REF!</definedName>
    <definedName name="_Sort" hidden="1">#REF!</definedName>
  </definedNames>
  <calcPr calcId="145621"/>
</workbook>
</file>

<file path=xl/calcChain.xml><?xml version="1.0" encoding="utf-8"?>
<calcChain xmlns="http://schemas.openxmlformats.org/spreadsheetml/2006/main">
  <c r="D1" i="220" l="1"/>
  <c r="E1" i="220"/>
  <c r="F1" i="220"/>
  <c r="G1" i="220"/>
  <c r="H1" i="220"/>
  <c r="I1" i="220"/>
  <c r="J1" i="220"/>
  <c r="K1" i="220"/>
  <c r="L1" i="220"/>
  <c r="M1" i="220"/>
  <c r="N1" i="220"/>
  <c r="O1" i="220"/>
  <c r="C1" i="220"/>
  <c r="L1" i="219"/>
  <c r="K1" i="219"/>
  <c r="J1" i="219"/>
  <c r="I1" i="219"/>
  <c r="H1" i="219"/>
  <c r="G1" i="219"/>
  <c r="F1" i="219"/>
  <c r="E1" i="219"/>
  <c r="D1" i="219"/>
  <c r="C1" i="219"/>
  <c r="B1" i="219"/>
  <c r="L1" i="243"/>
  <c r="K1" i="243"/>
  <c r="J1" i="243"/>
  <c r="I1" i="243"/>
  <c r="H1" i="243"/>
  <c r="G1" i="243"/>
  <c r="F1" i="243"/>
  <c r="E1" i="243"/>
  <c r="D1" i="243"/>
  <c r="C1" i="243"/>
  <c r="B1" i="243"/>
  <c r="L1" i="242"/>
  <c r="K1" i="242"/>
  <c r="J1" i="242"/>
  <c r="I1" i="242"/>
  <c r="H1" i="242"/>
  <c r="G1" i="242"/>
  <c r="F1" i="242"/>
  <c r="E1" i="242"/>
  <c r="D1" i="242"/>
  <c r="C1" i="242"/>
  <c r="B1" i="242"/>
  <c r="L1" i="218"/>
  <c r="K1" i="218"/>
  <c r="J1" i="218"/>
  <c r="I1" i="218"/>
  <c r="H1" i="218"/>
  <c r="G1" i="218"/>
  <c r="F1" i="218"/>
  <c r="E1" i="218"/>
  <c r="D1" i="218"/>
  <c r="C1" i="218"/>
  <c r="B1" i="218"/>
  <c r="L1" i="241"/>
  <c r="K1" i="241"/>
  <c r="J1" i="241"/>
  <c r="I1" i="241"/>
  <c r="H1" i="241"/>
  <c r="G1" i="241"/>
  <c r="F1" i="241"/>
  <c r="E1" i="241"/>
  <c r="D1" i="241"/>
  <c r="C1" i="241"/>
  <c r="B1" i="241"/>
  <c r="L1" i="217"/>
  <c r="K1" i="217"/>
  <c r="J1" i="217"/>
  <c r="I1" i="217"/>
  <c r="H1" i="217"/>
  <c r="G1" i="217"/>
  <c r="F1" i="217"/>
  <c r="E1" i="217"/>
  <c r="D1" i="217"/>
  <c r="C1" i="217"/>
  <c r="B1" i="217"/>
  <c r="L1" i="240"/>
  <c r="K1" i="240"/>
  <c r="J1" i="240"/>
  <c r="I1" i="240"/>
  <c r="H1" i="240"/>
  <c r="G1" i="240"/>
  <c r="F1" i="240"/>
  <c r="E1" i="240"/>
  <c r="D1" i="240"/>
  <c r="C1" i="240"/>
  <c r="B1" i="240"/>
  <c r="L1" i="216"/>
  <c r="K1" i="216"/>
  <c r="J1" i="216"/>
  <c r="I1" i="216"/>
  <c r="H1" i="216"/>
  <c r="G1" i="216"/>
  <c r="F1" i="216"/>
  <c r="E1" i="216"/>
  <c r="D1" i="216"/>
  <c r="C1" i="216"/>
  <c r="B1" i="216"/>
  <c r="L1" i="239"/>
  <c r="K1" i="239"/>
  <c r="J1" i="239"/>
  <c r="I1" i="239"/>
  <c r="H1" i="239"/>
  <c r="G1" i="239"/>
  <c r="F1" i="239"/>
  <c r="E1" i="239"/>
  <c r="D1" i="239"/>
  <c r="C1" i="239"/>
  <c r="B1" i="239"/>
  <c r="L1" i="215"/>
  <c r="K1" i="215"/>
  <c r="J1" i="215"/>
  <c r="I1" i="215"/>
  <c r="H1" i="215"/>
  <c r="G1" i="215"/>
  <c r="F1" i="215"/>
  <c r="E1" i="215"/>
  <c r="D1" i="215"/>
  <c r="C1" i="215"/>
  <c r="B1" i="215"/>
  <c r="L1" i="238"/>
  <c r="K1" i="238"/>
  <c r="J1" i="238"/>
  <c r="I1" i="238"/>
  <c r="H1" i="238"/>
  <c r="G1" i="238"/>
  <c r="F1" i="238"/>
  <c r="E1" i="238"/>
  <c r="D1" i="238"/>
  <c r="C1" i="238"/>
  <c r="B1" i="238"/>
  <c r="L1" i="214"/>
  <c r="K1" i="214"/>
  <c r="J1" i="214"/>
  <c r="I1" i="214"/>
  <c r="H1" i="214"/>
  <c r="G1" i="214"/>
  <c r="F1" i="214"/>
  <c r="E1" i="214"/>
  <c r="D1" i="214"/>
  <c r="C1" i="214"/>
  <c r="B1" i="214"/>
  <c r="L1" i="213"/>
  <c r="K1" i="213"/>
  <c r="J1" i="213"/>
  <c r="I1" i="213"/>
  <c r="H1" i="213"/>
  <c r="G1" i="213"/>
  <c r="F1" i="213"/>
  <c r="E1" i="213"/>
  <c r="D1" i="213"/>
  <c r="C1" i="213"/>
  <c r="B1" i="213"/>
  <c r="C1" i="212"/>
  <c r="D1" i="212"/>
  <c r="E1" i="212"/>
  <c r="F1" i="212"/>
  <c r="G1" i="212"/>
  <c r="H1" i="212"/>
  <c r="I1" i="212"/>
  <c r="J1" i="212"/>
  <c r="K1" i="212"/>
  <c r="L1" i="212"/>
  <c r="B1" i="212"/>
  <c r="K1" i="235"/>
  <c r="J1" i="235"/>
  <c r="I1" i="235"/>
  <c r="H1" i="235"/>
  <c r="G1" i="235"/>
  <c r="F1" i="235"/>
  <c r="E1" i="235"/>
  <c r="D1" i="235"/>
  <c r="C1" i="235"/>
  <c r="B1" i="235"/>
  <c r="K1" i="211"/>
  <c r="J1" i="211"/>
  <c r="I1" i="211"/>
  <c r="H1" i="211"/>
  <c r="G1" i="211"/>
  <c r="F1" i="211"/>
  <c r="E1" i="211"/>
  <c r="D1" i="211"/>
  <c r="C1" i="211"/>
  <c r="B1" i="211"/>
  <c r="K1" i="210"/>
  <c r="J1" i="210"/>
  <c r="I1" i="210"/>
  <c r="H1" i="210"/>
  <c r="G1" i="210"/>
  <c r="F1" i="210"/>
  <c r="E1" i="210"/>
  <c r="D1" i="210"/>
  <c r="C1" i="210"/>
  <c r="B1" i="210"/>
  <c r="K1" i="209"/>
  <c r="J1" i="209"/>
  <c r="I1" i="209"/>
  <c r="H1" i="209"/>
  <c r="G1" i="209"/>
  <c r="F1" i="209"/>
  <c r="E1" i="209"/>
  <c r="D1" i="209"/>
  <c r="C1" i="209"/>
  <c r="B1" i="209"/>
  <c r="K1" i="208"/>
  <c r="J1" i="208"/>
  <c r="I1" i="208"/>
  <c r="H1" i="208"/>
  <c r="G1" i="208"/>
  <c r="F1" i="208"/>
  <c r="E1" i="208"/>
  <c r="D1" i="208"/>
  <c r="C1" i="208"/>
  <c r="B1" i="208"/>
  <c r="K1" i="207"/>
  <c r="J1" i="207"/>
  <c r="I1" i="207"/>
  <c r="H1" i="207"/>
  <c r="G1" i="207"/>
  <c r="F1" i="207"/>
  <c r="E1" i="207"/>
  <c r="D1" i="207"/>
  <c r="C1" i="207"/>
  <c r="B1" i="207"/>
  <c r="K1" i="206"/>
  <c r="J1" i="206"/>
  <c r="I1" i="206"/>
  <c r="H1" i="206"/>
  <c r="G1" i="206"/>
  <c r="F1" i="206"/>
  <c r="E1" i="206"/>
  <c r="D1" i="206"/>
  <c r="C1" i="206"/>
  <c r="B1" i="206"/>
  <c r="K1" i="205"/>
  <c r="J1" i="205"/>
  <c r="I1" i="205"/>
  <c r="H1" i="205"/>
  <c r="G1" i="205"/>
  <c r="F1" i="205"/>
  <c r="E1" i="205"/>
  <c r="D1" i="205"/>
  <c r="C1" i="205"/>
  <c r="B1" i="205"/>
  <c r="K1" i="204"/>
  <c r="J1" i="204"/>
  <c r="I1" i="204"/>
  <c r="H1" i="204"/>
  <c r="G1" i="204"/>
  <c r="F1" i="204"/>
  <c r="E1" i="204"/>
  <c r="D1" i="204"/>
  <c r="C1" i="204"/>
  <c r="B1" i="204"/>
  <c r="K1" i="203"/>
  <c r="J1" i="203"/>
  <c r="I1" i="203"/>
  <c r="H1" i="203"/>
  <c r="G1" i="203"/>
  <c r="F1" i="203"/>
  <c r="E1" i="203"/>
  <c r="D1" i="203"/>
  <c r="C1" i="203"/>
  <c r="B1" i="203"/>
  <c r="K1" i="202"/>
  <c r="J1" i="202"/>
  <c r="I1" i="202"/>
  <c r="H1" i="202"/>
  <c r="G1" i="202"/>
  <c r="F1" i="202"/>
  <c r="E1" i="202"/>
  <c r="D1" i="202"/>
  <c r="C1" i="202"/>
  <c r="B1" i="202"/>
  <c r="K1" i="201"/>
  <c r="J1" i="201"/>
  <c r="I1" i="201"/>
  <c r="H1" i="201"/>
  <c r="G1" i="201"/>
  <c r="F1" i="201"/>
  <c r="E1" i="201"/>
  <c r="D1" i="201"/>
  <c r="C1" i="201"/>
  <c r="B1" i="201"/>
  <c r="K1" i="200"/>
  <c r="J1" i="200"/>
  <c r="I1" i="200"/>
  <c r="H1" i="200"/>
  <c r="G1" i="200"/>
  <c r="F1" i="200"/>
  <c r="E1" i="200"/>
  <c r="D1" i="200"/>
  <c r="C1" i="200"/>
  <c r="B1" i="200"/>
  <c r="K1" i="199"/>
  <c r="J1" i="199"/>
  <c r="I1" i="199"/>
  <c r="H1" i="199"/>
  <c r="G1" i="199"/>
  <c r="F1" i="199"/>
  <c r="E1" i="199"/>
  <c r="D1" i="199"/>
  <c r="C1" i="199"/>
  <c r="B1" i="199"/>
  <c r="K1" i="198"/>
  <c r="J1" i="198"/>
  <c r="I1" i="198"/>
  <c r="H1" i="198"/>
  <c r="G1" i="198"/>
  <c r="F1" i="198"/>
  <c r="E1" i="198"/>
  <c r="D1" i="198"/>
  <c r="C1" i="198"/>
  <c r="B1" i="198"/>
  <c r="K1" i="197"/>
  <c r="J1" i="197"/>
  <c r="I1" i="197"/>
  <c r="H1" i="197"/>
  <c r="G1" i="197"/>
  <c r="F1" i="197"/>
  <c r="E1" i="197"/>
  <c r="D1" i="197"/>
  <c r="C1" i="197"/>
  <c r="B1" i="197"/>
  <c r="K1" i="196"/>
  <c r="J1" i="196"/>
  <c r="I1" i="196"/>
  <c r="H1" i="196"/>
  <c r="G1" i="196"/>
  <c r="F1" i="196"/>
  <c r="E1" i="196"/>
  <c r="D1" i="196"/>
  <c r="C1" i="196"/>
  <c r="B1" i="196"/>
  <c r="K1" i="195"/>
  <c r="J1" i="195"/>
  <c r="I1" i="195"/>
  <c r="H1" i="195"/>
  <c r="G1" i="195"/>
  <c r="F1" i="195"/>
  <c r="E1" i="195"/>
  <c r="D1" i="195"/>
  <c r="C1" i="195"/>
  <c r="B1" i="195"/>
  <c r="K1" i="194"/>
  <c r="J1" i="194"/>
  <c r="I1" i="194"/>
  <c r="H1" i="194"/>
  <c r="G1" i="194"/>
  <c r="F1" i="194"/>
  <c r="E1" i="194"/>
  <c r="D1" i="194"/>
  <c r="C1" i="194"/>
  <c r="B1" i="194"/>
  <c r="K1" i="193"/>
  <c r="J1" i="193"/>
  <c r="I1" i="193"/>
  <c r="H1" i="193"/>
  <c r="G1" i="193"/>
  <c r="F1" i="193"/>
  <c r="E1" i="193"/>
  <c r="D1" i="193"/>
  <c r="C1" i="193"/>
  <c r="B1" i="193"/>
  <c r="C1" i="192"/>
  <c r="D1" i="192"/>
  <c r="E1" i="192"/>
  <c r="F1" i="192"/>
  <c r="G1" i="192"/>
  <c r="H1" i="192"/>
  <c r="I1" i="192"/>
  <c r="J1" i="192"/>
  <c r="K1" i="192"/>
  <c r="B1" i="192"/>
  <c r="F1" i="234"/>
  <c r="E1" i="234"/>
  <c r="D1" i="234"/>
  <c r="C1" i="234"/>
  <c r="B1" i="234"/>
  <c r="F1" i="191"/>
  <c r="E1" i="191"/>
  <c r="D1" i="191"/>
  <c r="C1" i="191"/>
  <c r="B1" i="191"/>
  <c r="F1" i="190"/>
  <c r="E1" i="190"/>
  <c r="D1" i="190"/>
  <c r="C1" i="190"/>
  <c r="B1" i="190"/>
  <c r="F1" i="189"/>
  <c r="E1" i="189"/>
  <c r="D1" i="189"/>
  <c r="C1" i="189"/>
  <c r="B1" i="189"/>
  <c r="F1" i="188"/>
  <c r="E1" i="188"/>
  <c r="D1" i="188"/>
  <c r="C1" i="188"/>
  <c r="B1" i="188"/>
  <c r="F1" i="187"/>
  <c r="E1" i="187"/>
  <c r="D1" i="187"/>
  <c r="C1" i="187"/>
  <c r="B1" i="187"/>
  <c r="F1" i="186"/>
  <c r="E1" i="186"/>
  <c r="D1" i="186"/>
  <c r="C1" i="186"/>
  <c r="B1" i="186"/>
  <c r="F1" i="185"/>
  <c r="E1" i="185"/>
  <c r="D1" i="185"/>
  <c r="C1" i="185"/>
  <c r="B1" i="185"/>
  <c r="F1" i="184"/>
  <c r="E1" i="184"/>
  <c r="D1" i="184"/>
  <c r="C1" i="184"/>
  <c r="B1" i="184"/>
  <c r="F1" i="183"/>
  <c r="E1" i="183"/>
  <c r="D1" i="183"/>
  <c r="C1" i="183"/>
  <c r="B1" i="183"/>
  <c r="F1" i="182"/>
  <c r="E1" i="182"/>
  <c r="D1" i="182"/>
  <c r="C1" i="182"/>
  <c r="B1" i="182"/>
  <c r="F1" i="181"/>
  <c r="E1" i="181"/>
  <c r="D1" i="181"/>
  <c r="C1" i="181"/>
  <c r="B1" i="181"/>
  <c r="F1" i="180"/>
  <c r="E1" i="180"/>
  <c r="D1" i="180"/>
  <c r="C1" i="180"/>
  <c r="B1" i="180"/>
  <c r="F1" i="179"/>
  <c r="E1" i="179"/>
  <c r="D1" i="179"/>
  <c r="C1" i="179"/>
  <c r="B1" i="179"/>
  <c r="F1" i="178"/>
  <c r="E1" i="178"/>
  <c r="D1" i="178"/>
  <c r="C1" i="178"/>
  <c r="B1" i="178"/>
  <c r="F1" i="177"/>
  <c r="E1" i="177"/>
  <c r="D1" i="177"/>
  <c r="C1" i="177"/>
  <c r="B1" i="177"/>
  <c r="F1" i="176"/>
  <c r="E1" i="176"/>
  <c r="D1" i="176"/>
  <c r="C1" i="176"/>
  <c r="B1" i="176"/>
  <c r="F1" i="175"/>
  <c r="E1" i="175"/>
  <c r="D1" i="175"/>
  <c r="C1" i="175"/>
  <c r="B1" i="175"/>
  <c r="F1" i="174"/>
  <c r="E1" i="174"/>
  <c r="D1" i="174"/>
  <c r="C1" i="174"/>
  <c r="B1" i="174"/>
  <c r="F1" i="173"/>
  <c r="E1" i="173"/>
  <c r="D1" i="173"/>
  <c r="C1" i="173"/>
  <c r="B1" i="173"/>
  <c r="C1" i="172"/>
  <c r="D1" i="172"/>
  <c r="E1" i="172"/>
  <c r="F1" i="172"/>
  <c r="B1" i="172"/>
  <c r="N1" i="237"/>
  <c r="M1" i="237"/>
  <c r="L1" i="237"/>
  <c r="K1" i="237"/>
  <c r="J1" i="237"/>
  <c r="I1" i="237"/>
  <c r="H1" i="237"/>
  <c r="G1" i="237"/>
  <c r="F1" i="237"/>
  <c r="E1" i="237"/>
  <c r="D1" i="237"/>
  <c r="C1" i="237"/>
  <c r="B1" i="237"/>
  <c r="N1" i="236"/>
  <c r="M1" i="236"/>
  <c r="L1" i="236"/>
  <c r="K1" i="236"/>
  <c r="J1" i="236"/>
  <c r="I1" i="236"/>
  <c r="H1" i="236"/>
  <c r="G1" i="236"/>
  <c r="F1" i="236"/>
  <c r="E1" i="236"/>
  <c r="D1" i="236"/>
  <c r="C1" i="236"/>
  <c r="B1" i="236"/>
  <c r="N1" i="232"/>
  <c r="M1" i="232"/>
  <c r="L1" i="232"/>
  <c r="K1" i="232"/>
  <c r="J1" i="232"/>
  <c r="I1" i="232"/>
  <c r="H1" i="232"/>
  <c r="G1" i="232"/>
  <c r="F1" i="232"/>
  <c r="E1" i="232"/>
  <c r="D1" i="232"/>
  <c r="C1" i="232"/>
  <c r="B1" i="232"/>
  <c r="N1" i="231"/>
  <c r="M1" i="231"/>
  <c r="L1" i="231"/>
  <c r="K1" i="231"/>
  <c r="J1" i="231"/>
  <c r="I1" i="231"/>
  <c r="H1" i="231"/>
  <c r="G1" i="231"/>
  <c r="F1" i="231"/>
  <c r="E1" i="231"/>
  <c r="D1" i="231"/>
  <c r="C1" i="231"/>
  <c r="B1" i="231"/>
  <c r="N1" i="162"/>
  <c r="M1" i="162"/>
  <c r="L1" i="162"/>
  <c r="K1" i="162"/>
  <c r="J1" i="162"/>
  <c r="I1" i="162"/>
  <c r="H1" i="162"/>
  <c r="G1" i="162"/>
  <c r="F1" i="162"/>
  <c r="E1" i="162"/>
  <c r="D1" i="162"/>
  <c r="C1" i="162"/>
  <c r="B1" i="162"/>
  <c r="N1" i="161"/>
  <c r="M1" i="161"/>
  <c r="L1" i="161"/>
  <c r="K1" i="161"/>
  <c r="J1" i="161"/>
  <c r="I1" i="161"/>
  <c r="H1" i="161"/>
  <c r="G1" i="161"/>
  <c r="F1" i="161"/>
  <c r="E1" i="161"/>
  <c r="D1" i="161"/>
  <c r="C1" i="161"/>
  <c r="B1" i="161"/>
  <c r="N1" i="160"/>
  <c r="M1" i="160"/>
  <c r="L1" i="160"/>
  <c r="K1" i="160"/>
  <c r="J1" i="160"/>
  <c r="I1" i="160"/>
  <c r="H1" i="160"/>
  <c r="G1" i="160"/>
  <c r="F1" i="160"/>
  <c r="E1" i="160"/>
  <c r="D1" i="160"/>
  <c r="C1" i="160"/>
  <c r="B1" i="160"/>
  <c r="N1" i="159"/>
  <c r="M1" i="159"/>
  <c r="L1" i="159"/>
  <c r="K1" i="159"/>
  <c r="J1" i="159"/>
  <c r="I1" i="159"/>
  <c r="H1" i="159"/>
  <c r="G1" i="159"/>
  <c r="F1" i="159"/>
  <c r="E1" i="159"/>
  <c r="D1" i="159"/>
  <c r="C1" i="159"/>
  <c r="B1" i="159"/>
  <c r="N1" i="158"/>
  <c r="M1" i="158"/>
  <c r="L1" i="158"/>
  <c r="K1" i="158"/>
  <c r="J1" i="158"/>
  <c r="I1" i="158"/>
  <c r="H1" i="158"/>
  <c r="G1" i="158"/>
  <c r="F1" i="158"/>
  <c r="E1" i="158"/>
  <c r="D1" i="158"/>
  <c r="C1" i="158"/>
  <c r="B1" i="158"/>
  <c r="N1" i="157"/>
  <c r="M1" i="157"/>
  <c r="L1" i="157"/>
  <c r="K1" i="157"/>
  <c r="J1" i="157"/>
  <c r="I1" i="157"/>
  <c r="H1" i="157"/>
  <c r="G1" i="157"/>
  <c r="F1" i="157"/>
  <c r="E1" i="157"/>
  <c r="D1" i="157"/>
  <c r="C1" i="157"/>
  <c r="B1" i="157"/>
  <c r="N1" i="156"/>
  <c r="M1" i="156"/>
  <c r="L1" i="156"/>
  <c r="K1" i="156"/>
  <c r="J1" i="156"/>
  <c r="I1" i="156"/>
  <c r="H1" i="156"/>
  <c r="G1" i="156"/>
  <c r="F1" i="156"/>
  <c r="E1" i="156"/>
  <c r="D1" i="156"/>
  <c r="C1" i="156"/>
  <c r="B1" i="156"/>
  <c r="N1" i="155"/>
  <c r="M1" i="155"/>
  <c r="L1" i="155"/>
  <c r="K1" i="155"/>
  <c r="J1" i="155"/>
  <c r="I1" i="155"/>
  <c r="H1" i="155"/>
  <c r="G1" i="155"/>
  <c r="F1" i="155"/>
  <c r="E1" i="155"/>
  <c r="D1" i="155"/>
  <c r="C1" i="155"/>
  <c r="B1" i="155"/>
  <c r="N1" i="154"/>
  <c r="M1" i="154"/>
  <c r="L1" i="154"/>
  <c r="K1" i="154"/>
  <c r="J1" i="154"/>
  <c r="I1" i="154"/>
  <c r="H1" i="154"/>
  <c r="G1" i="154"/>
  <c r="F1" i="154"/>
  <c r="E1" i="154"/>
  <c r="D1" i="154"/>
  <c r="C1" i="154"/>
  <c r="B1" i="154"/>
  <c r="C1" i="153"/>
  <c r="D1" i="153"/>
  <c r="E1" i="153"/>
  <c r="F1" i="153"/>
  <c r="G1" i="153"/>
  <c r="H1" i="153"/>
  <c r="I1" i="153"/>
  <c r="J1" i="153"/>
  <c r="K1" i="153"/>
  <c r="L1" i="153"/>
  <c r="M1" i="153"/>
  <c r="N1" i="153"/>
  <c r="B1" i="153"/>
  <c r="P1" i="229"/>
  <c r="O1" i="229"/>
  <c r="N1" i="229"/>
  <c r="M1" i="229"/>
  <c r="L1" i="229"/>
  <c r="K1" i="229"/>
  <c r="J1" i="229"/>
  <c r="I1" i="229"/>
  <c r="H1" i="229"/>
  <c r="G1" i="229"/>
  <c r="F1" i="229"/>
  <c r="E1" i="229"/>
  <c r="D1" i="229"/>
  <c r="C1" i="229"/>
  <c r="B1" i="229"/>
  <c r="P1" i="228"/>
  <c r="O1" i="228"/>
  <c r="N1" i="228"/>
  <c r="M1" i="228"/>
  <c r="L1" i="228"/>
  <c r="K1" i="228"/>
  <c r="J1" i="228"/>
  <c r="I1" i="228"/>
  <c r="H1" i="228"/>
  <c r="G1" i="228"/>
  <c r="F1" i="228"/>
  <c r="E1" i="228"/>
  <c r="D1" i="228"/>
  <c r="C1" i="228"/>
  <c r="B1" i="228"/>
  <c r="P1" i="230"/>
  <c r="O1" i="230"/>
  <c r="N1" i="230"/>
  <c r="M1" i="230"/>
  <c r="L1" i="230"/>
  <c r="K1" i="230"/>
  <c r="J1" i="230"/>
  <c r="I1" i="230"/>
  <c r="H1" i="230"/>
  <c r="G1" i="230"/>
  <c r="F1" i="230"/>
  <c r="E1" i="230"/>
  <c r="D1" i="230"/>
  <c r="C1" i="230"/>
  <c r="B1" i="230"/>
  <c r="P1" i="152"/>
  <c r="O1" i="152"/>
  <c r="N1" i="152"/>
  <c r="M1" i="152"/>
  <c r="L1" i="152"/>
  <c r="K1" i="152"/>
  <c r="J1" i="152"/>
  <c r="I1" i="152"/>
  <c r="H1" i="152"/>
  <c r="G1" i="152"/>
  <c r="F1" i="152"/>
  <c r="E1" i="152"/>
  <c r="D1" i="152"/>
  <c r="C1" i="152"/>
  <c r="B1" i="152"/>
  <c r="P1" i="151"/>
  <c r="O1" i="151"/>
  <c r="N1" i="151"/>
  <c r="M1" i="151"/>
  <c r="L1" i="151"/>
  <c r="K1" i="151"/>
  <c r="J1" i="151"/>
  <c r="I1" i="151"/>
  <c r="H1" i="151"/>
  <c r="G1" i="151"/>
  <c r="F1" i="151"/>
  <c r="E1" i="151"/>
  <c r="D1" i="151"/>
  <c r="C1" i="151"/>
  <c r="B1" i="151"/>
  <c r="P1" i="150"/>
  <c r="O1" i="150"/>
  <c r="N1" i="150"/>
  <c r="M1" i="150"/>
  <c r="L1" i="150"/>
  <c r="K1" i="150"/>
  <c r="J1" i="150"/>
  <c r="I1" i="150"/>
  <c r="H1" i="150"/>
  <c r="G1" i="150"/>
  <c r="F1" i="150"/>
  <c r="E1" i="150"/>
  <c r="D1" i="150"/>
  <c r="C1" i="150"/>
  <c r="B1" i="150"/>
  <c r="P1" i="91"/>
  <c r="O1" i="91"/>
  <c r="N1" i="91"/>
  <c r="M1" i="91"/>
  <c r="L1" i="91"/>
  <c r="K1" i="91"/>
  <c r="J1" i="91"/>
  <c r="I1" i="91"/>
  <c r="H1" i="91"/>
  <c r="G1" i="91"/>
  <c r="F1" i="91"/>
  <c r="E1" i="91"/>
  <c r="D1" i="91"/>
  <c r="C1" i="91"/>
  <c r="B1" i="91"/>
  <c r="P1" i="90"/>
  <c r="O1" i="90"/>
  <c r="N1" i="90"/>
  <c r="M1" i="90"/>
  <c r="L1" i="90"/>
  <c r="K1" i="90"/>
  <c r="J1" i="90"/>
  <c r="I1" i="90"/>
  <c r="H1" i="90"/>
  <c r="G1" i="90"/>
  <c r="F1" i="90"/>
  <c r="E1" i="90"/>
  <c r="D1" i="90"/>
  <c r="C1" i="90"/>
  <c r="B1" i="90"/>
  <c r="P1" i="89"/>
  <c r="O1" i="89"/>
  <c r="N1" i="89"/>
  <c r="M1" i="89"/>
  <c r="L1" i="89"/>
  <c r="K1" i="89"/>
  <c r="J1" i="89"/>
  <c r="I1" i="89"/>
  <c r="H1" i="89"/>
  <c r="G1" i="89"/>
  <c r="F1" i="89"/>
  <c r="E1" i="89"/>
  <c r="D1" i="89"/>
  <c r="C1" i="89"/>
  <c r="B1" i="89"/>
  <c r="P1" i="87"/>
  <c r="O1" i="87"/>
  <c r="N1" i="87"/>
  <c r="M1" i="87"/>
  <c r="L1" i="87"/>
  <c r="K1" i="87"/>
  <c r="J1" i="87"/>
  <c r="I1" i="87"/>
  <c r="H1" i="87"/>
  <c r="G1" i="87"/>
  <c r="F1" i="87"/>
  <c r="E1" i="87"/>
  <c r="D1" i="87"/>
  <c r="C1" i="87"/>
  <c r="B1" i="87"/>
  <c r="P1" i="86"/>
  <c r="O1" i="86"/>
  <c r="N1" i="86"/>
  <c r="M1" i="86"/>
  <c r="L1" i="86"/>
  <c r="K1" i="86"/>
  <c r="J1" i="86"/>
  <c r="I1" i="86"/>
  <c r="H1" i="86"/>
  <c r="G1" i="86"/>
  <c r="F1" i="86"/>
  <c r="E1" i="86"/>
  <c r="D1" i="86"/>
  <c r="C1" i="86"/>
  <c r="B1" i="86"/>
  <c r="P1" i="85"/>
  <c r="O1" i="85"/>
  <c r="N1" i="85"/>
  <c r="M1" i="85"/>
  <c r="L1" i="85"/>
  <c r="K1" i="85"/>
  <c r="J1" i="85"/>
  <c r="I1" i="85"/>
  <c r="H1" i="85"/>
  <c r="G1" i="85"/>
  <c r="F1" i="85"/>
  <c r="E1" i="85"/>
  <c r="D1" i="85"/>
  <c r="C1" i="85"/>
  <c r="B1" i="85"/>
  <c r="P1" i="83"/>
  <c r="O1" i="83"/>
  <c r="N1" i="83"/>
  <c r="M1" i="83"/>
  <c r="L1" i="83"/>
  <c r="K1" i="83"/>
  <c r="J1" i="83"/>
  <c r="I1" i="83"/>
  <c r="H1" i="83"/>
  <c r="G1" i="83"/>
  <c r="F1" i="83"/>
  <c r="E1" i="83"/>
  <c r="D1" i="83"/>
  <c r="C1" i="83"/>
  <c r="B1" i="83"/>
  <c r="P1" i="82"/>
  <c r="O1" i="82"/>
  <c r="N1" i="82"/>
  <c r="M1" i="82"/>
  <c r="L1" i="82"/>
  <c r="K1" i="82"/>
  <c r="J1" i="82"/>
  <c r="I1" i="82"/>
  <c r="H1" i="82"/>
  <c r="G1" i="82"/>
  <c r="F1" i="82"/>
  <c r="E1" i="82"/>
  <c r="D1" i="82"/>
  <c r="C1" i="82"/>
  <c r="B1" i="82"/>
  <c r="P1" i="81"/>
  <c r="O1" i="81"/>
  <c r="N1" i="81"/>
  <c r="M1" i="81"/>
  <c r="L1" i="81"/>
  <c r="K1" i="81"/>
  <c r="J1" i="81"/>
  <c r="I1" i="81"/>
  <c r="H1" i="81"/>
  <c r="G1" i="81"/>
  <c r="F1" i="81"/>
  <c r="E1" i="81"/>
  <c r="D1" i="81"/>
  <c r="C1" i="81"/>
  <c r="B1" i="81"/>
  <c r="P1" i="69"/>
  <c r="O1" i="69"/>
  <c r="N1" i="69"/>
  <c r="M1" i="69"/>
  <c r="L1" i="69"/>
  <c r="K1" i="69"/>
  <c r="J1" i="69"/>
  <c r="I1" i="69"/>
  <c r="H1" i="69"/>
  <c r="G1" i="69"/>
  <c r="F1" i="69"/>
  <c r="E1" i="69"/>
  <c r="D1" i="69"/>
  <c r="C1" i="69"/>
  <c r="B1" i="69"/>
  <c r="P1" i="68"/>
  <c r="O1" i="68"/>
  <c r="N1" i="68"/>
  <c r="M1" i="68"/>
  <c r="L1" i="68"/>
  <c r="K1" i="68"/>
  <c r="J1" i="68"/>
  <c r="I1" i="68"/>
  <c r="H1" i="68"/>
  <c r="G1" i="68"/>
  <c r="F1" i="68"/>
  <c r="E1" i="68"/>
  <c r="D1" i="68"/>
  <c r="C1" i="68"/>
  <c r="B1" i="68"/>
  <c r="P1" i="67"/>
  <c r="O1" i="67"/>
  <c r="N1" i="67"/>
  <c r="M1" i="67"/>
  <c r="L1" i="67"/>
  <c r="K1" i="67"/>
  <c r="J1" i="67"/>
  <c r="I1" i="67"/>
  <c r="H1" i="67"/>
  <c r="G1" i="67"/>
  <c r="F1" i="67"/>
  <c r="E1" i="67"/>
  <c r="D1" i="67"/>
  <c r="C1" i="67"/>
  <c r="B1" i="67"/>
  <c r="P1" i="63"/>
  <c r="O1" i="63"/>
  <c r="N1" i="63"/>
  <c r="M1" i="63"/>
  <c r="L1" i="63"/>
  <c r="K1" i="63"/>
  <c r="J1" i="63"/>
  <c r="I1" i="63"/>
  <c r="H1" i="63"/>
  <c r="G1" i="63"/>
  <c r="F1" i="63"/>
  <c r="E1" i="63"/>
  <c r="D1" i="63"/>
  <c r="C1" i="63"/>
  <c r="B1" i="63"/>
  <c r="P1" i="65"/>
  <c r="O1" i="65"/>
  <c r="N1" i="65"/>
  <c r="M1" i="65"/>
  <c r="L1" i="65"/>
  <c r="K1" i="65"/>
  <c r="J1" i="65"/>
  <c r="I1" i="65"/>
  <c r="H1" i="65"/>
  <c r="G1" i="65"/>
  <c r="F1" i="65"/>
  <c r="E1" i="65"/>
  <c r="D1" i="65"/>
  <c r="C1" i="65"/>
  <c r="B1" i="65"/>
  <c r="P1" i="64"/>
  <c r="O1" i="64"/>
  <c r="N1" i="64"/>
  <c r="M1" i="64"/>
  <c r="L1" i="64"/>
  <c r="K1" i="64"/>
  <c r="J1" i="64"/>
  <c r="I1" i="64"/>
  <c r="H1" i="64"/>
  <c r="G1" i="64"/>
  <c r="F1" i="64"/>
  <c r="E1" i="64"/>
  <c r="D1" i="64"/>
  <c r="C1" i="64"/>
  <c r="B1" i="64"/>
  <c r="P1" i="59"/>
  <c r="O1" i="59"/>
  <c r="N1" i="59"/>
  <c r="M1" i="59"/>
  <c r="L1" i="59"/>
  <c r="K1" i="59"/>
  <c r="J1" i="59"/>
  <c r="I1" i="59"/>
  <c r="H1" i="59"/>
  <c r="G1" i="59"/>
  <c r="F1" i="59"/>
  <c r="E1" i="59"/>
  <c r="D1" i="59"/>
  <c r="C1" i="59"/>
  <c r="B1" i="59"/>
  <c r="P1" i="61"/>
  <c r="O1" i="61"/>
  <c r="N1" i="61"/>
  <c r="M1" i="61"/>
  <c r="L1" i="61"/>
  <c r="K1" i="61"/>
  <c r="J1" i="61"/>
  <c r="I1" i="61"/>
  <c r="H1" i="61"/>
  <c r="G1" i="61"/>
  <c r="F1" i="61"/>
  <c r="E1" i="61"/>
  <c r="D1" i="61"/>
  <c r="C1" i="61"/>
  <c r="B1" i="61"/>
  <c r="P1" i="60"/>
  <c r="O1" i="60"/>
  <c r="N1" i="60"/>
  <c r="M1" i="60"/>
  <c r="L1" i="60"/>
  <c r="K1" i="60"/>
  <c r="J1" i="60"/>
  <c r="I1" i="60"/>
  <c r="H1" i="60"/>
  <c r="G1" i="60"/>
  <c r="F1" i="60"/>
  <c r="E1" i="60"/>
  <c r="D1" i="60"/>
  <c r="C1" i="60"/>
  <c r="B1" i="60"/>
  <c r="P1" i="26"/>
  <c r="O1" i="26"/>
  <c r="N1" i="26"/>
  <c r="M1" i="26"/>
  <c r="L1" i="26"/>
  <c r="K1" i="26"/>
  <c r="J1" i="26"/>
  <c r="I1" i="26"/>
  <c r="H1" i="26"/>
  <c r="G1" i="26"/>
  <c r="F1" i="26"/>
  <c r="E1" i="26"/>
  <c r="D1" i="26"/>
  <c r="C1" i="26"/>
  <c r="B1" i="26"/>
  <c r="P1" i="62"/>
  <c r="O1" i="62"/>
  <c r="N1" i="62"/>
  <c r="M1" i="62"/>
  <c r="L1" i="62"/>
  <c r="K1" i="62"/>
  <c r="J1" i="62"/>
  <c r="I1" i="62"/>
  <c r="H1" i="62"/>
  <c r="G1" i="62"/>
  <c r="F1" i="62"/>
  <c r="E1" i="62"/>
  <c r="D1" i="62"/>
  <c r="C1" i="62"/>
  <c r="B1" i="62"/>
  <c r="P1" i="51"/>
  <c r="O1" i="51"/>
  <c r="N1" i="51"/>
  <c r="M1" i="51"/>
  <c r="L1" i="51"/>
  <c r="K1" i="51"/>
  <c r="J1" i="51"/>
  <c r="I1" i="51"/>
  <c r="H1" i="51"/>
  <c r="G1" i="51"/>
  <c r="F1" i="51"/>
  <c r="E1" i="51"/>
  <c r="D1" i="51"/>
  <c r="C1" i="51"/>
  <c r="B1" i="51"/>
  <c r="P1" i="25"/>
  <c r="O1" i="25"/>
  <c r="N1" i="25"/>
  <c r="M1" i="25"/>
  <c r="L1" i="25"/>
  <c r="K1" i="25"/>
  <c r="J1" i="25"/>
  <c r="I1" i="25"/>
  <c r="H1" i="25"/>
  <c r="G1" i="25"/>
  <c r="F1" i="25"/>
  <c r="E1" i="25"/>
  <c r="D1" i="25"/>
  <c r="C1" i="25"/>
  <c r="B1" i="25"/>
  <c r="P1" i="50"/>
  <c r="O1" i="50"/>
  <c r="N1" i="50"/>
  <c r="M1" i="50"/>
  <c r="L1" i="50"/>
  <c r="K1" i="50"/>
  <c r="J1" i="50"/>
  <c r="I1" i="50"/>
  <c r="H1" i="50"/>
  <c r="G1" i="50"/>
  <c r="F1" i="50"/>
  <c r="E1" i="50"/>
  <c r="D1" i="50"/>
  <c r="C1" i="50"/>
  <c r="B1" i="50"/>
  <c r="P1" i="49"/>
  <c r="O1" i="49"/>
  <c r="N1" i="49"/>
  <c r="M1" i="49"/>
  <c r="L1" i="49"/>
  <c r="K1" i="49"/>
  <c r="J1" i="49"/>
  <c r="I1" i="49"/>
  <c r="H1" i="49"/>
  <c r="G1" i="49"/>
  <c r="F1" i="49"/>
  <c r="E1" i="49"/>
  <c r="D1" i="49"/>
  <c r="C1" i="49"/>
  <c r="B1" i="49"/>
  <c r="P1" i="24"/>
  <c r="O1" i="24"/>
  <c r="N1" i="24"/>
  <c r="M1" i="24"/>
  <c r="L1" i="24"/>
  <c r="K1" i="24"/>
  <c r="J1" i="24"/>
  <c r="I1" i="24"/>
  <c r="H1" i="24"/>
  <c r="G1" i="24"/>
  <c r="F1" i="24"/>
  <c r="E1" i="24"/>
  <c r="D1" i="24"/>
  <c r="C1" i="24"/>
  <c r="B1" i="24"/>
  <c r="P1" i="48"/>
  <c r="O1" i="48"/>
  <c r="N1" i="48"/>
  <c r="M1" i="48"/>
  <c r="L1" i="48"/>
  <c r="K1" i="48"/>
  <c r="J1" i="48"/>
  <c r="I1" i="48"/>
  <c r="H1" i="48"/>
  <c r="G1" i="48"/>
  <c r="F1" i="48"/>
  <c r="E1" i="48"/>
  <c r="D1" i="48"/>
  <c r="C1" i="48"/>
  <c r="B1" i="48"/>
  <c r="P1" i="47"/>
  <c r="O1" i="47"/>
  <c r="N1" i="47"/>
  <c r="M1" i="47"/>
  <c r="L1" i="47"/>
  <c r="K1" i="47"/>
  <c r="J1" i="47"/>
  <c r="I1" i="47"/>
  <c r="H1" i="47"/>
  <c r="G1" i="47"/>
  <c r="F1" i="47"/>
  <c r="E1" i="47"/>
  <c r="D1" i="47"/>
  <c r="C1" i="47"/>
  <c r="B1" i="47"/>
  <c r="P1" i="23"/>
  <c r="O1" i="23"/>
  <c r="N1" i="23"/>
  <c r="M1" i="23"/>
  <c r="L1" i="23"/>
  <c r="K1" i="23"/>
  <c r="J1" i="23"/>
  <c r="I1" i="23"/>
  <c r="H1" i="23"/>
  <c r="G1" i="23"/>
  <c r="F1" i="23"/>
  <c r="E1" i="23"/>
  <c r="D1" i="23"/>
  <c r="C1" i="23"/>
  <c r="B1" i="23"/>
  <c r="P1" i="46"/>
  <c r="O1" i="46"/>
  <c r="N1" i="46"/>
  <c r="M1" i="46"/>
  <c r="L1" i="46"/>
  <c r="K1" i="46"/>
  <c r="J1" i="46"/>
  <c r="I1" i="46"/>
  <c r="H1" i="46"/>
  <c r="G1" i="46"/>
  <c r="F1" i="46"/>
  <c r="E1" i="46"/>
  <c r="D1" i="46"/>
  <c r="C1" i="46"/>
  <c r="B1" i="46"/>
  <c r="P1" i="45"/>
  <c r="O1" i="45"/>
  <c r="N1" i="45"/>
  <c r="M1" i="45"/>
  <c r="L1" i="45"/>
  <c r="K1" i="45"/>
  <c r="J1" i="45"/>
  <c r="I1" i="45"/>
  <c r="H1" i="45"/>
  <c r="G1" i="45"/>
  <c r="F1" i="45"/>
  <c r="E1" i="45"/>
  <c r="D1" i="45"/>
  <c r="C1" i="45"/>
  <c r="B1" i="45"/>
  <c r="P1" i="22"/>
  <c r="O1" i="22"/>
  <c r="N1" i="22"/>
  <c r="M1" i="22"/>
  <c r="L1" i="22"/>
  <c r="K1" i="22"/>
  <c r="J1" i="22"/>
  <c r="I1" i="22"/>
  <c r="H1" i="22"/>
  <c r="G1" i="22"/>
  <c r="F1" i="22"/>
  <c r="E1" i="22"/>
  <c r="D1" i="22"/>
  <c r="C1" i="22"/>
  <c r="B1" i="22"/>
  <c r="P1" i="44"/>
  <c r="O1" i="44"/>
  <c r="N1" i="44"/>
  <c r="M1" i="44"/>
  <c r="L1" i="44"/>
  <c r="K1" i="44"/>
  <c r="J1" i="44"/>
  <c r="I1" i="44"/>
  <c r="H1" i="44"/>
  <c r="G1" i="44"/>
  <c r="F1" i="44"/>
  <c r="E1" i="44"/>
  <c r="D1" i="44"/>
  <c r="C1" i="44"/>
  <c r="B1" i="44"/>
  <c r="P1" i="43"/>
  <c r="O1" i="43"/>
  <c r="N1" i="43"/>
  <c r="M1" i="43"/>
  <c r="L1" i="43"/>
  <c r="K1" i="43"/>
  <c r="J1" i="43"/>
  <c r="I1" i="43"/>
  <c r="H1" i="43"/>
  <c r="G1" i="43"/>
  <c r="F1" i="43"/>
  <c r="E1" i="43"/>
  <c r="D1" i="43"/>
  <c r="C1" i="43"/>
  <c r="B1" i="43"/>
  <c r="P1" i="21"/>
  <c r="O1" i="21"/>
  <c r="N1" i="21"/>
  <c r="M1" i="21"/>
  <c r="L1" i="21"/>
  <c r="K1" i="21"/>
  <c r="J1" i="21"/>
  <c r="I1" i="21"/>
  <c r="H1" i="21"/>
  <c r="G1" i="21"/>
  <c r="F1" i="21"/>
  <c r="E1" i="21"/>
  <c r="D1" i="21"/>
  <c r="C1" i="21"/>
  <c r="B1" i="21"/>
  <c r="P1" i="42"/>
  <c r="O1" i="42"/>
  <c r="N1" i="42"/>
  <c r="M1" i="42"/>
  <c r="L1" i="42"/>
  <c r="K1" i="42"/>
  <c r="J1" i="42"/>
  <c r="I1" i="42"/>
  <c r="H1" i="42"/>
  <c r="G1" i="42"/>
  <c r="F1" i="42"/>
  <c r="E1" i="42"/>
  <c r="D1" i="42"/>
  <c r="C1" i="42"/>
  <c r="B1" i="42"/>
  <c r="P1" i="41"/>
  <c r="O1" i="41"/>
  <c r="N1" i="41"/>
  <c r="M1" i="41"/>
  <c r="L1" i="41"/>
  <c r="K1" i="41"/>
  <c r="J1" i="41"/>
  <c r="I1" i="41"/>
  <c r="H1" i="41"/>
  <c r="G1" i="41"/>
  <c r="F1" i="41"/>
  <c r="E1" i="41"/>
  <c r="D1" i="41"/>
  <c r="C1" i="41"/>
  <c r="B1" i="41"/>
  <c r="P1" i="20"/>
  <c r="O1" i="20"/>
  <c r="N1" i="20"/>
  <c r="M1" i="20"/>
  <c r="L1" i="20"/>
  <c r="K1" i="20"/>
  <c r="J1" i="20"/>
  <c r="I1" i="20"/>
  <c r="H1" i="20"/>
  <c r="G1" i="20"/>
  <c r="F1" i="20"/>
  <c r="E1" i="20"/>
  <c r="D1" i="20"/>
  <c r="C1" i="20"/>
  <c r="B1" i="20"/>
  <c r="P1" i="40"/>
  <c r="O1" i="40"/>
  <c r="N1" i="40"/>
  <c r="M1" i="40"/>
  <c r="L1" i="40"/>
  <c r="K1" i="40"/>
  <c r="J1" i="40"/>
  <c r="I1" i="40"/>
  <c r="H1" i="40"/>
  <c r="G1" i="40"/>
  <c r="F1" i="40"/>
  <c r="E1" i="40"/>
  <c r="D1" i="40"/>
  <c r="C1" i="40"/>
  <c r="B1" i="40"/>
  <c r="P1" i="39"/>
  <c r="O1" i="39"/>
  <c r="N1" i="39"/>
  <c r="M1" i="39"/>
  <c r="L1" i="39"/>
  <c r="K1" i="39"/>
  <c r="J1" i="39"/>
  <c r="I1" i="39"/>
  <c r="H1" i="39"/>
  <c r="G1" i="39"/>
  <c r="F1" i="39"/>
  <c r="E1" i="39"/>
  <c r="D1" i="39"/>
  <c r="C1" i="39"/>
  <c r="B1" i="39"/>
  <c r="P1" i="19"/>
  <c r="O1" i="19"/>
  <c r="N1" i="19"/>
  <c r="M1" i="19"/>
  <c r="L1" i="19"/>
  <c r="K1" i="19"/>
  <c r="J1" i="19"/>
  <c r="I1" i="19"/>
  <c r="H1" i="19"/>
  <c r="G1" i="19"/>
  <c r="F1" i="19"/>
  <c r="E1" i="19"/>
  <c r="D1" i="19"/>
  <c r="C1" i="19"/>
  <c r="B1" i="19"/>
  <c r="P1" i="38"/>
  <c r="O1" i="38"/>
  <c r="N1" i="38"/>
  <c r="M1" i="38"/>
  <c r="L1" i="38"/>
  <c r="K1" i="38"/>
  <c r="J1" i="38"/>
  <c r="I1" i="38"/>
  <c r="H1" i="38"/>
  <c r="G1" i="38"/>
  <c r="F1" i="38"/>
  <c r="E1" i="38"/>
  <c r="D1" i="38"/>
  <c r="C1" i="38"/>
  <c r="B1" i="38"/>
  <c r="P1" i="37"/>
  <c r="O1" i="37"/>
  <c r="N1" i="37"/>
  <c r="M1" i="37"/>
  <c r="L1" i="37"/>
  <c r="K1" i="37"/>
  <c r="J1" i="37"/>
  <c r="I1" i="37"/>
  <c r="H1" i="37"/>
  <c r="G1" i="37"/>
  <c r="F1" i="37"/>
  <c r="E1" i="37"/>
  <c r="D1" i="37"/>
  <c r="C1" i="37"/>
  <c r="B1" i="37"/>
  <c r="P1" i="18"/>
  <c r="O1" i="18"/>
  <c r="N1" i="18"/>
  <c r="M1" i="18"/>
  <c r="L1" i="18"/>
  <c r="K1" i="18"/>
  <c r="J1" i="18"/>
  <c r="I1" i="18"/>
  <c r="H1" i="18"/>
  <c r="G1" i="18"/>
  <c r="F1" i="18"/>
  <c r="E1" i="18"/>
  <c r="D1" i="18"/>
  <c r="C1" i="18"/>
  <c r="B1" i="18"/>
  <c r="P1" i="36"/>
  <c r="O1" i="36"/>
  <c r="N1" i="36"/>
  <c r="M1" i="36"/>
  <c r="L1" i="36"/>
  <c r="K1" i="36"/>
  <c r="J1" i="36"/>
  <c r="I1" i="36"/>
  <c r="H1" i="36"/>
  <c r="G1" i="36"/>
  <c r="F1" i="36"/>
  <c r="E1" i="36"/>
  <c r="D1" i="36"/>
  <c r="C1" i="36"/>
  <c r="B1" i="36"/>
  <c r="P1" i="35"/>
  <c r="O1" i="35"/>
  <c r="N1" i="35"/>
  <c r="M1" i="35"/>
  <c r="L1" i="35"/>
  <c r="K1" i="35"/>
  <c r="J1" i="35"/>
  <c r="I1" i="35"/>
  <c r="H1" i="35"/>
  <c r="G1" i="35"/>
  <c r="F1" i="35"/>
  <c r="E1" i="35"/>
  <c r="D1" i="35"/>
  <c r="C1" i="35"/>
  <c r="B1" i="35"/>
  <c r="P1" i="17"/>
  <c r="O1" i="17"/>
  <c r="N1" i="17"/>
  <c r="M1" i="17"/>
  <c r="L1" i="17"/>
  <c r="K1" i="17"/>
  <c r="J1" i="17"/>
  <c r="I1" i="17"/>
  <c r="H1" i="17"/>
  <c r="G1" i="17"/>
  <c r="F1" i="17"/>
  <c r="E1" i="17"/>
  <c r="D1" i="17"/>
  <c r="C1" i="17"/>
  <c r="B1" i="17"/>
  <c r="P1" i="34"/>
  <c r="O1" i="34"/>
  <c r="N1" i="34"/>
  <c r="M1" i="34"/>
  <c r="L1" i="34"/>
  <c r="K1" i="34"/>
  <c r="J1" i="34"/>
  <c r="I1" i="34"/>
  <c r="H1" i="34"/>
  <c r="G1" i="34"/>
  <c r="F1" i="34"/>
  <c r="E1" i="34"/>
  <c r="D1" i="34"/>
  <c r="C1" i="34"/>
  <c r="B1" i="34"/>
  <c r="P1" i="33"/>
  <c r="O1" i="33"/>
  <c r="N1" i="33"/>
  <c r="M1" i="33"/>
  <c r="L1" i="33"/>
  <c r="K1" i="33"/>
  <c r="J1" i="33"/>
  <c r="I1" i="33"/>
  <c r="H1" i="33"/>
  <c r="G1" i="33"/>
  <c r="F1" i="33"/>
  <c r="E1" i="33"/>
  <c r="D1" i="33"/>
  <c r="C1" i="33"/>
  <c r="B1" i="33"/>
  <c r="P1" i="15"/>
  <c r="O1" i="15"/>
  <c r="N1" i="15"/>
  <c r="M1" i="15"/>
  <c r="L1" i="15"/>
  <c r="K1" i="15"/>
  <c r="J1" i="15"/>
  <c r="I1" i="15"/>
  <c r="H1" i="15"/>
  <c r="G1" i="15"/>
  <c r="F1" i="15"/>
  <c r="E1" i="15"/>
  <c r="D1" i="15"/>
  <c r="C1" i="15"/>
  <c r="B1" i="15"/>
  <c r="P1" i="32"/>
  <c r="O1" i="32"/>
  <c r="N1" i="32"/>
  <c r="M1" i="32"/>
  <c r="L1" i="32"/>
  <c r="K1" i="32"/>
  <c r="J1" i="32"/>
  <c r="I1" i="32"/>
  <c r="H1" i="32"/>
  <c r="G1" i="32"/>
  <c r="F1" i="32"/>
  <c r="E1" i="32"/>
  <c r="D1" i="32"/>
  <c r="C1" i="32"/>
  <c r="B1" i="32"/>
  <c r="P1" i="31"/>
  <c r="O1" i="31"/>
  <c r="N1" i="31"/>
  <c r="M1" i="31"/>
  <c r="L1" i="31"/>
  <c r="K1" i="31"/>
  <c r="J1" i="31"/>
  <c r="I1" i="31"/>
  <c r="H1" i="31"/>
  <c r="G1" i="31"/>
  <c r="F1" i="31"/>
  <c r="E1" i="31"/>
  <c r="D1" i="31"/>
  <c r="C1" i="31"/>
  <c r="B1" i="31"/>
  <c r="P1" i="14"/>
  <c r="O1" i="14"/>
  <c r="N1" i="14"/>
  <c r="M1" i="14"/>
  <c r="L1" i="14"/>
  <c r="K1" i="14"/>
  <c r="J1" i="14"/>
  <c r="I1" i="14"/>
  <c r="H1" i="14"/>
  <c r="G1" i="14"/>
  <c r="F1" i="14"/>
  <c r="E1" i="14"/>
  <c r="D1" i="14"/>
  <c r="C1" i="14"/>
  <c r="B1" i="14"/>
  <c r="P1" i="30"/>
  <c r="O1" i="30"/>
  <c r="N1" i="30"/>
  <c r="M1" i="30"/>
  <c r="L1" i="30"/>
  <c r="K1" i="30"/>
  <c r="J1" i="30"/>
  <c r="I1" i="30"/>
  <c r="H1" i="30"/>
  <c r="G1" i="30"/>
  <c r="F1" i="30"/>
  <c r="E1" i="30"/>
  <c r="D1" i="30"/>
  <c r="C1" i="30"/>
  <c r="B1" i="30"/>
  <c r="P1" i="29"/>
  <c r="O1" i="29"/>
  <c r="N1" i="29"/>
  <c r="M1" i="29"/>
  <c r="L1" i="29"/>
  <c r="K1" i="29"/>
  <c r="J1" i="29"/>
  <c r="I1" i="29"/>
  <c r="H1" i="29"/>
  <c r="G1" i="29"/>
  <c r="F1" i="29"/>
  <c r="E1" i="29"/>
  <c r="D1" i="29"/>
  <c r="C1" i="29"/>
  <c r="B1" i="29"/>
  <c r="P1" i="13"/>
  <c r="O1" i="13"/>
  <c r="N1" i="13"/>
  <c r="M1" i="13"/>
  <c r="L1" i="13"/>
  <c r="K1" i="13"/>
  <c r="J1" i="13"/>
  <c r="I1" i="13"/>
  <c r="H1" i="13"/>
  <c r="G1" i="13"/>
  <c r="F1" i="13"/>
  <c r="E1" i="13"/>
  <c r="D1" i="13"/>
  <c r="C1" i="13"/>
  <c r="B1" i="13"/>
  <c r="P1" i="28"/>
  <c r="O1" i="28"/>
  <c r="N1" i="28"/>
  <c r="M1" i="28"/>
  <c r="L1" i="28"/>
  <c r="K1" i="28"/>
  <c r="J1" i="28"/>
  <c r="I1" i="28"/>
  <c r="H1" i="28"/>
  <c r="G1" i="28"/>
  <c r="F1" i="28"/>
  <c r="E1" i="28"/>
  <c r="D1" i="28"/>
  <c r="C1" i="28"/>
  <c r="B1" i="28"/>
  <c r="C1" i="27"/>
  <c r="D1" i="27"/>
  <c r="E1" i="27"/>
  <c r="F1" i="27"/>
  <c r="G1" i="27"/>
  <c r="H1" i="27"/>
  <c r="I1" i="27"/>
  <c r="J1" i="27"/>
  <c r="K1" i="27"/>
  <c r="L1" i="27"/>
  <c r="M1" i="27"/>
  <c r="N1" i="27"/>
  <c r="O1" i="27"/>
  <c r="P1" i="27"/>
  <c r="B1" i="27"/>
  <c r="L11" i="192" l="1"/>
  <c r="L11" i="193"/>
  <c r="L11" i="194"/>
  <c r="L11" i="195"/>
  <c r="L11" i="196"/>
  <c r="L11" i="197"/>
  <c r="L11" i="198"/>
  <c r="L11" i="199"/>
  <c r="L11" i="200"/>
  <c r="L11" i="201"/>
  <c r="L11" i="202"/>
  <c r="L11" i="203"/>
  <c r="L11" i="204"/>
  <c r="L11" i="205"/>
  <c r="L11" i="206"/>
  <c r="L11" i="207"/>
  <c r="L11" i="208"/>
  <c r="L11" i="209"/>
  <c r="L11" i="210"/>
  <c r="L11" i="211"/>
  <c r="L11" i="235"/>
  <c r="K51" i="239"/>
  <c r="K50" i="241"/>
  <c r="K50" i="242"/>
  <c r="B51" i="219"/>
  <c r="K51" i="219"/>
  <c r="A50" i="176" l="1"/>
  <c r="Y10" i="165" l="1"/>
  <c r="X10" i="165"/>
  <c r="W10" i="165"/>
  <c r="V10" i="165"/>
  <c r="U10" i="165"/>
  <c r="T10" i="165"/>
  <c r="S10" i="165"/>
  <c r="R10" i="165"/>
  <c r="Q10" i="165"/>
  <c r="P10" i="165"/>
  <c r="O10" i="165"/>
  <c r="N10" i="165"/>
  <c r="M10" i="165"/>
  <c r="L10" i="165"/>
  <c r="K10" i="165"/>
  <c r="J10" i="165"/>
  <c r="I10" i="165"/>
  <c r="H10" i="165"/>
  <c r="G10" i="165"/>
  <c r="F10" i="165"/>
  <c r="E10" i="165"/>
  <c r="D10" i="165"/>
  <c r="C10" i="165"/>
  <c r="B10" i="165"/>
  <c r="U12" i="164"/>
  <c r="R12" i="164"/>
  <c r="J12" i="164"/>
  <c r="Y12" i="164"/>
  <c r="I12" i="164" l="1"/>
  <c r="M12" i="164"/>
  <c r="Q12" i="164"/>
  <c r="K12" i="164"/>
  <c r="B12" i="164"/>
  <c r="F12" i="164"/>
  <c r="N12" i="164"/>
  <c r="V12" i="164"/>
  <c r="D12" i="164"/>
  <c r="H12" i="164"/>
  <c r="L12" i="164"/>
  <c r="P12" i="164"/>
  <c r="T12" i="164"/>
  <c r="X12" i="164"/>
  <c r="C12" i="164"/>
  <c r="O12" i="164"/>
  <c r="S12" i="164"/>
  <c r="W12" i="164"/>
  <c r="G12" i="164"/>
  <c r="E12" i="164"/>
  <c r="Q12" i="13" l="1"/>
</calcChain>
</file>

<file path=xl/sharedStrings.xml><?xml version="1.0" encoding="utf-8"?>
<sst xmlns="http://schemas.openxmlformats.org/spreadsheetml/2006/main" count="8575" uniqueCount="818">
  <si>
    <t>Aguascalientes</t>
  </si>
  <si>
    <t>Baja California</t>
  </si>
  <si>
    <t>Baja California Sur</t>
  </si>
  <si>
    <t>Campeche</t>
  </si>
  <si>
    <t>Coahuila</t>
  </si>
  <si>
    <t>Colima</t>
  </si>
  <si>
    <t>Chiapas</t>
  </si>
  <si>
    <t>Chihuahua</t>
  </si>
  <si>
    <t>Durango</t>
  </si>
  <si>
    <t>Guanajuato</t>
  </si>
  <si>
    <t>Guerrero</t>
  </si>
  <si>
    <t>Hidalgo</t>
  </si>
  <si>
    <t>Jalisco</t>
  </si>
  <si>
    <t>México Oriente</t>
  </si>
  <si>
    <t>México Poniente</t>
  </si>
  <si>
    <t xml:space="preserve">Michoacán </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</si>
  <si>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</si>
  <si>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</si>
  <si>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</si>
  <si>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</si>
  <si>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</si>
  <si>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</si>
  <si>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</si>
  <si>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</si>
  <si>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</si>
  <si>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</si>
  <si>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</si>
  <si>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</si>
  <si>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</si>
  <si>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</si>
  <si>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</si>
  <si>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</si>
  <si>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</si>
  <si>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 xml:space="preserve">   Subdelegación Norte</t>
  </si>
  <si>
    <t xml:space="preserve">   Subdelegación Sur</t>
  </si>
  <si>
    <t xml:space="preserve">   Ensenada</t>
  </si>
  <si>
    <t xml:space="preserve">   Mexicali</t>
  </si>
  <si>
    <t xml:space="preserve">   San Luis Río Colorado</t>
  </si>
  <si>
    <t xml:space="preserve">   Tecate </t>
  </si>
  <si>
    <t xml:space="preserve">   Tijuana</t>
  </si>
  <si>
    <t xml:space="preserve">   La Paz</t>
  </si>
  <si>
    <t xml:space="preserve">   Los Cabos</t>
  </si>
  <si>
    <t xml:space="preserve">   Campeche</t>
  </si>
  <si>
    <t xml:space="preserve">   Ciudad del Carmen</t>
  </si>
  <si>
    <t xml:space="preserve">   Ciudad Acuña</t>
  </si>
  <si>
    <t xml:space="preserve">   Monclova</t>
  </si>
  <si>
    <t xml:space="preserve">   Piedras Negras</t>
  </si>
  <si>
    <t xml:space="preserve">   Sabinas </t>
  </si>
  <si>
    <t xml:space="preserve">   Saltillo</t>
  </si>
  <si>
    <t xml:space="preserve">   Colima</t>
  </si>
  <si>
    <t xml:space="preserve">   Manzanillo</t>
  </si>
  <si>
    <t xml:space="preserve">   Tecomán</t>
  </si>
  <si>
    <t xml:space="preserve">   Tapachula</t>
  </si>
  <si>
    <t xml:space="preserve">   Tuxtla Gutierrez</t>
  </si>
  <si>
    <t xml:space="preserve">   Chihuahua</t>
  </si>
  <si>
    <t xml:space="preserve">   Cuauhtémoc</t>
  </si>
  <si>
    <t xml:space="preserve">   Delicias</t>
  </si>
  <si>
    <t xml:space="preserve">   Hidalgo del Parral</t>
  </si>
  <si>
    <t xml:space="preserve">   Juárez Dos </t>
  </si>
  <si>
    <t xml:space="preserve">   Juárez Uno </t>
  </si>
  <si>
    <t xml:space="preserve">   Nuevo Casas Grandes</t>
  </si>
  <si>
    <t xml:space="preserve">   Durango</t>
  </si>
  <si>
    <t xml:space="preserve">   Gómez Palacio</t>
  </si>
  <si>
    <t xml:space="preserve">   Celaya</t>
  </si>
  <si>
    <t xml:space="preserve">   Guanajuato</t>
  </si>
  <si>
    <t xml:space="preserve">   Irapuato</t>
  </si>
  <si>
    <t xml:space="preserve">   León</t>
  </si>
  <si>
    <t xml:space="preserve">   Salamanca</t>
  </si>
  <si>
    <t xml:space="preserve">   Acapulco</t>
  </si>
  <si>
    <t xml:space="preserve">   Chilpancingo</t>
  </si>
  <si>
    <t xml:space="preserve">   Zihuatanejo</t>
  </si>
  <si>
    <t xml:space="preserve">   Iguala de la Independencia</t>
  </si>
  <si>
    <t xml:space="preserve">   Ciudad Sahagún </t>
  </si>
  <si>
    <t xml:space="preserve">   Pachuca</t>
  </si>
  <si>
    <t xml:space="preserve">   Tula de Allende</t>
  </si>
  <si>
    <t xml:space="preserve">   Tulancingo</t>
  </si>
  <si>
    <t xml:space="preserve">   Ciudad Guzmán </t>
  </si>
  <si>
    <t xml:space="preserve">   Ocotlán</t>
  </si>
  <si>
    <t xml:space="preserve">   Puerto Vallarta</t>
  </si>
  <si>
    <t xml:space="preserve">   Subdelegación "A" Juárez</t>
  </si>
  <si>
    <t xml:space="preserve">   Subdelegación "B" Hidalgo</t>
  </si>
  <si>
    <t xml:space="preserve">   Subdelegación "C" Libertad Reforma</t>
  </si>
  <si>
    <t xml:space="preserve">   Tepatitlán de Morelos</t>
  </si>
  <si>
    <t xml:space="preserve">   Ecatepec</t>
  </si>
  <si>
    <t xml:space="preserve">   Los Reyes-La Paz</t>
  </si>
  <si>
    <t xml:space="preserve">   Tlalnepantla</t>
  </si>
  <si>
    <t xml:space="preserve">   Naucalpán-Lomas Verdes</t>
  </si>
  <si>
    <t xml:space="preserve">   Toluca</t>
  </si>
  <si>
    <t xml:space="preserve">   Lázaro Cárdenas</t>
  </si>
  <si>
    <t xml:space="preserve">   Morelia</t>
  </si>
  <si>
    <t xml:space="preserve">   Uruapan del Progreso</t>
  </si>
  <si>
    <t xml:space="preserve">   Zamora de Hidalgo</t>
  </si>
  <si>
    <t xml:space="preserve">   Zitácuaro</t>
  </si>
  <si>
    <t xml:space="preserve">   Cuautla de Morelos</t>
  </si>
  <si>
    <t xml:space="preserve">   Cuernavaca</t>
  </si>
  <si>
    <t xml:space="preserve">   Zacatepec</t>
  </si>
  <si>
    <t xml:space="preserve">   Tepic</t>
  </si>
  <si>
    <t xml:space="preserve">   Apodaca</t>
  </si>
  <si>
    <t xml:space="preserve">   Montemorelos</t>
  </si>
  <si>
    <t xml:space="preserve">   Subdelegación 2 Noreste HFC</t>
  </si>
  <si>
    <t xml:space="preserve">   Subdelegación 3 Suroeste C. Monterrey</t>
  </si>
  <si>
    <t xml:space="preserve">   Oaxaca </t>
  </si>
  <si>
    <t xml:space="preserve">   Salina Cruz</t>
  </si>
  <si>
    <t xml:space="preserve">   San Juan Bautista Tuxtepec</t>
  </si>
  <si>
    <t xml:space="preserve">   Santa María Huatulco</t>
  </si>
  <si>
    <t xml:space="preserve">   Izúcar de Matamoros</t>
  </si>
  <si>
    <t xml:space="preserve">   Puebla Norte</t>
  </si>
  <si>
    <t xml:space="preserve">   Puebla Sur</t>
  </si>
  <si>
    <t xml:space="preserve">   Tehuacán </t>
  </si>
  <si>
    <t xml:space="preserve">   Teziutlán </t>
  </si>
  <si>
    <t xml:space="preserve">   Querétaro</t>
  </si>
  <si>
    <t xml:space="preserve">   San Juan del Río</t>
  </si>
  <si>
    <t xml:space="preserve">   Cancún  </t>
  </si>
  <si>
    <t xml:space="preserve">   Chetumal </t>
  </si>
  <si>
    <t xml:space="preserve">   Playa del Carmen</t>
  </si>
  <si>
    <t xml:space="preserve">   Ciudad Valles</t>
  </si>
  <si>
    <t xml:space="preserve">   Matehuala</t>
  </si>
  <si>
    <t xml:space="preserve">   San Luis Potosí Oriente</t>
  </si>
  <si>
    <t xml:space="preserve">   San Luis Potosí Poniente</t>
  </si>
  <si>
    <t xml:space="preserve">   Culiacán</t>
  </si>
  <si>
    <t xml:space="preserve">   Guasave</t>
  </si>
  <si>
    <t xml:space="preserve">   Los Mochis</t>
  </si>
  <si>
    <t xml:space="preserve">   Mazatlán</t>
  </si>
  <si>
    <t xml:space="preserve">   Agua Prieta</t>
  </si>
  <si>
    <t xml:space="preserve">   Caborca</t>
  </si>
  <si>
    <t xml:space="preserve">   Ciudad Obregón</t>
  </si>
  <si>
    <t xml:space="preserve">   Guaymas</t>
  </si>
  <si>
    <t xml:space="preserve">   Hermosillo</t>
  </si>
  <si>
    <t xml:space="preserve">   Nacozari de García</t>
  </si>
  <si>
    <t xml:space="preserve">   Navojoa</t>
  </si>
  <si>
    <t xml:space="preserve">   Nogales</t>
  </si>
  <si>
    <t xml:space="preserve">   Cárdenas </t>
  </si>
  <si>
    <t xml:space="preserve">   Villahermosa</t>
  </si>
  <si>
    <t xml:space="preserve">   Ciudad Mante</t>
  </si>
  <si>
    <t xml:space="preserve">   Ciudad Victoria</t>
  </si>
  <si>
    <t xml:space="preserve">   Matamoros </t>
  </si>
  <si>
    <t xml:space="preserve">   Reynosa</t>
  </si>
  <si>
    <t xml:space="preserve">   Tampico</t>
  </si>
  <si>
    <t xml:space="preserve">   Tlaxcala</t>
  </si>
  <si>
    <t xml:space="preserve">   Jalapa</t>
  </si>
  <si>
    <t xml:space="preserve">   Lerdo de Tejada</t>
  </si>
  <si>
    <t xml:space="preserve">   Martínez de la Torre</t>
  </si>
  <si>
    <t xml:space="preserve">   Poza Rica</t>
  </si>
  <si>
    <t xml:space="preserve">   Veracruz</t>
  </si>
  <si>
    <t xml:space="preserve">   Coatzacoalcos</t>
  </si>
  <si>
    <t xml:space="preserve">   Córdoba</t>
  </si>
  <si>
    <t xml:space="preserve">   Cosamaloapan del Carpio</t>
  </si>
  <si>
    <t xml:space="preserve">   Orizaba</t>
  </si>
  <si>
    <t xml:space="preserve">   Mérida Norte</t>
  </si>
  <si>
    <t xml:space="preserve">   Mérida Sur</t>
  </si>
  <si>
    <t xml:space="preserve">   Fresnillo</t>
  </si>
  <si>
    <t xml:space="preserve">   Zacatecas</t>
  </si>
  <si>
    <t xml:space="preserve">   Torreón</t>
  </si>
  <si>
    <t xml:space="preserve">     Subdelegación Centro</t>
  </si>
  <si>
    <t xml:space="preserve">     Subdelegación Guerrero</t>
  </si>
  <si>
    <t xml:space="preserve">     Subdelegación Magdalena de las Salinas</t>
  </si>
  <si>
    <t xml:space="preserve">     Subdelegación Polanco</t>
  </si>
  <si>
    <t xml:space="preserve">     Subdelegación Santa María la Ribera</t>
  </si>
  <si>
    <t xml:space="preserve">     Subdelegación Churubusco</t>
  </si>
  <si>
    <t xml:space="preserve">     Subdelegación Del Valle</t>
  </si>
  <si>
    <t xml:space="preserve">     Subdelegación Piedad Narvarte</t>
  </si>
  <si>
    <t xml:space="preserve">     Subdelegación San Ángel</t>
  </si>
  <si>
    <t xml:space="preserve">     Subdelegación Santa Anita</t>
  </si>
  <si>
    <t>Conclusión</t>
  </si>
  <si>
    <t>2a Parte</t>
  </si>
  <si>
    <t>3a Parte</t>
  </si>
  <si>
    <t xml:space="preserve">   Nuevo Laredo </t>
  </si>
  <si>
    <t>15 - 19</t>
  </si>
  <si>
    <t>20 - 24</t>
  </si>
  <si>
    <t>25 - 29</t>
  </si>
  <si>
    <t>30 - 34</t>
  </si>
  <si>
    <t>35 - 39</t>
  </si>
  <si>
    <t>40 - 44</t>
  </si>
  <si>
    <t>45 - 49</t>
  </si>
  <si>
    <t>50 - 54</t>
  </si>
  <si>
    <t>55 - 59</t>
  </si>
  <si>
    <t>60 - 64</t>
  </si>
  <si>
    <t>65 - 69</t>
  </si>
  <si>
    <t>70 - 74</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</si>
  <si>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</si>
  <si>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</si>
  <si>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</si>
  <si>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</si>
  <si>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</si>
  <si>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</si>
  <si>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</si>
  <si>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</si>
  <si>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</si>
  <si>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</si>
  <si>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</si>
  <si>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</si>
  <si>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</si>
  <si>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Zona Ote.    </t>
  </si>
  <si>
    <t xml:space="preserve">     México Zona Pte.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</si>
  <si>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</si>
  <si>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</si>
  <si>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</si>
  <si>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</si>
  <si>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</si>
  <si>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</si>
  <si>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</si>
  <si>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</si>
  <si>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</si>
  <si>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</si>
  <si>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</si>
  <si>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</si>
  <si>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</si>
  <si>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</si>
  <si>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</si>
  <si>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</si>
  <si>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</si>
  <si>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</si>
  <si>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1a. Parte</t>
  </si>
  <si>
    <t>2a. Parte</t>
  </si>
  <si>
    <t xml:space="preserve">2a. Parte </t>
  </si>
  <si>
    <t xml:space="preserve">   Subdelegación 1 Noroeste V. Verde</t>
  </si>
  <si>
    <t>Fuente: Dirección de Incorporación y Recaudación</t>
  </si>
  <si>
    <t>Hombres</t>
  </si>
  <si>
    <t>Mujeres</t>
  </si>
  <si>
    <t>Total</t>
  </si>
  <si>
    <t>Delegaciones</t>
  </si>
  <si>
    <t xml:space="preserve">   Subdelegación 4 Sureste Nuevo Rep.</t>
  </si>
  <si>
    <t>Suma</t>
  </si>
  <si>
    <t>Menores de 15 Años</t>
  </si>
  <si>
    <t>Edad</t>
  </si>
  <si>
    <t>Menores de 15 años</t>
  </si>
  <si>
    <t>75 y más</t>
  </si>
  <si>
    <t xml:space="preserve">     México Oriente    </t>
  </si>
  <si>
    <t xml:space="preserve">     México Poniente   </t>
  </si>
  <si>
    <t xml:space="preserve">     México Oriente.    </t>
  </si>
  <si>
    <t xml:space="preserve">     México Oriente</t>
  </si>
  <si>
    <t xml:space="preserve">     México Poniente.   </t>
  </si>
  <si>
    <t xml:space="preserve">     México Poniente</t>
  </si>
  <si>
    <t xml:space="preserve">     México Oriente   </t>
  </si>
  <si>
    <t xml:space="preserve">     México Oriente  </t>
  </si>
  <si>
    <t xml:space="preserve">     México Poniente  </t>
  </si>
  <si>
    <t xml:space="preserve">     México Oriente </t>
  </si>
  <si>
    <t>Fuente: Dirección de Incorporación y Recaudación, DIR.</t>
  </si>
  <si>
    <t>Regresar</t>
  </si>
  <si>
    <t>Glosario</t>
  </si>
  <si>
    <t xml:space="preserve"> I.2.Conclusión</t>
  </si>
  <si>
    <t xml:space="preserve"> I.3.Conclusión</t>
  </si>
  <si>
    <t xml:space="preserve"> I.4.Conclusión</t>
  </si>
  <si>
    <t xml:space="preserve">1a. Parte </t>
  </si>
  <si>
    <t>2a.Parte</t>
  </si>
  <si>
    <t xml:space="preserve"> I.5.Conclusión</t>
  </si>
  <si>
    <t xml:space="preserve"> I.6.Conclusión</t>
  </si>
  <si>
    <t xml:space="preserve"> I.7.Conclusión</t>
  </si>
  <si>
    <t xml:space="preserve"> I.8.Conclusión</t>
  </si>
  <si>
    <t xml:space="preserve"> I.9.Conclusión</t>
  </si>
  <si>
    <t xml:space="preserve"> I.10.Conclusión</t>
  </si>
  <si>
    <t xml:space="preserve"> I.11.Conclusión</t>
  </si>
  <si>
    <t xml:space="preserve"> I.12.Conclusión</t>
  </si>
  <si>
    <t xml:space="preserve"> I.13.Conclusión</t>
  </si>
  <si>
    <t xml:space="preserve"> I.14.Conclusión</t>
  </si>
  <si>
    <t xml:space="preserve"> I.15.Conclusión</t>
  </si>
  <si>
    <t xml:space="preserve"> I.16.Conclusión</t>
  </si>
  <si>
    <t xml:space="preserve"> I.17.Conclusión</t>
  </si>
  <si>
    <t>Hombres y mujeres</t>
  </si>
  <si>
    <t xml:space="preserve"> I.18.Conclusión</t>
  </si>
  <si>
    <t>(*) Cifras al 31 de diciembre de cada año.</t>
  </si>
  <si>
    <t xml:space="preserve"> I.19.Conclusión</t>
  </si>
  <si>
    <t>Asegurados trabajadores</t>
  </si>
  <si>
    <t>(*) Incluye  a los Asegurados Trabajadores Permanentes y Eventuales de los Ámbitos Urbano y Campo.</t>
  </si>
  <si>
    <t xml:space="preserve"> I.20.Conclusión</t>
  </si>
  <si>
    <t>(*) Cifras al 31 de diciembre de 1997.</t>
  </si>
  <si>
    <t>(*) Cifras al 31 de diciembre de 1998.</t>
  </si>
  <si>
    <t xml:space="preserve">     CDMX Sur (1) (2)</t>
  </si>
  <si>
    <t>Ciudad de México (1) (2)</t>
  </si>
  <si>
    <t>(1)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</si>
  <si>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(2)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CDMX Norte y CDMX Sur respectivamente.</t>
  </si>
  <si>
    <t>(*) Cifras al 31 de diciembre de 1999.</t>
  </si>
  <si>
    <t>(*) Cifras al 31 de diciembre de 2000.</t>
  </si>
  <si>
    <t>(*) Cifras al 31 de diciembre de 2001.</t>
  </si>
  <si>
    <t>(*) Cifras al 31 de diciembre de 2002.</t>
  </si>
  <si>
    <t>(*) Cifras al 31 de diciembre de 2003.</t>
  </si>
  <si>
    <t>(*) Cifras al 31 de diciembre de 2004.</t>
  </si>
  <si>
    <t>(*) Cifras al 31 de diciembre de 2005.</t>
  </si>
  <si>
    <t>(*) Cifras al 31 de diciembre de 2006.</t>
  </si>
  <si>
    <t>(*) Cifras al 31 de diciembre de 2007.</t>
  </si>
  <si>
    <t>(*) Cifras al 31 de diciembre de 2008.</t>
  </si>
  <si>
    <t>(*) Cifras al 31 de diciembre de 2009.</t>
  </si>
  <si>
    <t>(*) Cifras al 31 de diciembre de 2010.</t>
  </si>
  <si>
    <t>(*) Cifras al 31 de diciembre de 2011.</t>
  </si>
  <si>
    <t>(*) Cifras al 31 de diciembre de 2012.</t>
  </si>
  <si>
    <t>(*) Cifras al 31 de diciembre de 2013.</t>
  </si>
  <si>
    <t>(*) Cifras al 31 de diciembre de 2014.</t>
  </si>
  <si>
    <t>(*) Cifras al 31 de diciembre de 2015.</t>
  </si>
  <si>
    <t>I.1.4 Conclusión</t>
  </si>
  <si>
    <t>Ciudad de México Norte (1) (2)</t>
  </si>
  <si>
    <t>Ciudad de México Sur (1) (2)</t>
  </si>
  <si>
    <t>(2)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</si>
  <si>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 xml:space="preserve">     Ciudad de México Norte (1) (2)</t>
  </si>
  <si>
    <t xml:space="preserve">     Ciudad de México Sur (1) (2)</t>
  </si>
  <si>
    <t xml:space="preserve">Delegaciones </t>
  </si>
  <si>
    <t xml:space="preserve">Total </t>
  </si>
  <si>
    <t xml:space="preserve">W-1 (4) </t>
  </si>
  <si>
    <t>W-2</t>
  </si>
  <si>
    <t>W-3</t>
  </si>
  <si>
    <t>W-4</t>
  </si>
  <si>
    <t>W-5</t>
  </si>
  <si>
    <t>W-6</t>
  </si>
  <si>
    <t>W-7</t>
  </si>
  <si>
    <t>W-8</t>
  </si>
  <si>
    <t>W-9</t>
  </si>
  <si>
    <t>W-10</t>
  </si>
  <si>
    <t>W-11</t>
  </si>
  <si>
    <t>W-12</t>
  </si>
  <si>
    <t>Nacional</t>
  </si>
  <si>
    <t xml:space="preserve">Coahuila </t>
  </si>
  <si>
    <t xml:space="preserve">México Oriente    </t>
  </si>
  <si>
    <t xml:space="preserve">México Poniente </t>
  </si>
  <si>
    <t>Michoacán</t>
  </si>
  <si>
    <t>(1) Cifras incluyen IMSS como patrón.</t>
  </si>
  <si>
    <t>(2)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</si>
  <si>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(3)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</si>
  <si>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Fuente : Dirección de Incorporación y Recaudación, DIR.</t>
  </si>
  <si>
    <t>W-13</t>
  </si>
  <si>
    <t>W-14</t>
  </si>
  <si>
    <t>W-15</t>
  </si>
  <si>
    <t>W-16</t>
  </si>
  <si>
    <t>W-17</t>
  </si>
  <si>
    <t>W-18</t>
  </si>
  <si>
    <t>W-19</t>
  </si>
  <si>
    <t>W-20</t>
  </si>
  <si>
    <t>W-21</t>
  </si>
  <si>
    <t>W-22</t>
  </si>
  <si>
    <t>W-23</t>
  </si>
  <si>
    <t>W-24</t>
  </si>
  <si>
    <t>W-25</t>
  </si>
  <si>
    <t>(*) Cifras a diciembre de 2015, considerando un salario mínimo de 70.10 pesos diarios para 2015.</t>
  </si>
  <si>
    <t>Cuadro No. I.1.1</t>
  </si>
  <si>
    <t>I.1.3</t>
  </si>
  <si>
    <t xml:space="preserve"> I.2.2</t>
  </si>
  <si>
    <t>Cuadro No. I.2.1</t>
  </si>
  <si>
    <t xml:space="preserve">Cuadro  No. I.3.1 </t>
  </si>
  <si>
    <t>Cuadro No. I.4.1</t>
  </si>
  <si>
    <t xml:space="preserve">Cuadro  No. I.5.1 </t>
  </si>
  <si>
    <t>Cuadro  No. I.6.1</t>
  </si>
  <si>
    <t>Cuadro  No. I.7.1</t>
  </si>
  <si>
    <t xml:space="preserve">Cuadro  No.I.8.1 </t>
  </si>
  <si>
    <t>Cuadro  No. I.9.1</t>
  </si>
  <si>
    <t>Cuadro No. I.10.1</t>
  </si>
  <si>
    <t>Cuadro  No. I.11.1</t>
  </si>
  <si>
    <t>Cuadro  No. I.12.1</t>
  </si>
  <si>
    <t>Cuadro No. I.13.1</t>
  </si>
  <si>
    <t>Cuadro  No. I.14.1</t>
  </si>
  <si>
    <t>Cuadro  No. I.15.1</t>
  </si>
  <si>
    <t>Cuadro  No. I.16.1</t>
  </si>
  <si>
    <t>Cuadro  No. I.17.1</t>
  </si>
  <si>
    <t>Cuadro  No. I.18.1</t>
  </si>
  <si>
    <t>Cuadro  No. I.19.1</t>
  </si>
  <si>
    <t>Cuadro  No. I.20.1</t>
  </si>
  <si>
    <t xml:space="preserve"> I.20.2</t>
  </si>
  <si>
    <t xml:space="preserve"> I.19.2</t>
  </si>
  <si>
    <t xml:space="preserve"> I.18.2</t>
  </si>
  <si>
    <t xml:space="preserve"> I.17.2</t>
  </si>
  <si>
    <t xml:space="preserve"> I.16.2</t>
  </si>
  <si>
    <t xml:space="preserve"> I.15.2</t>
  </si>
  <si>
    <t xml:space="preserve"> I.14.2</t>
  </si>
  <si>
    <t xml:space="preserve"> I.13.2</t>
  </si>
  <si>
    <t xml:space="preserve"> I.12.2</t>
  </si>
  <si>
    <t xml:space="preserve"> I.11.2</t>
  </si>
  <si>
    <t xml:space="preserve"> I.10.2</t>
  </si>
  <si>
    <t xml:space="preserve"> I.9.2</t>
  </si>
  <si>
    <t xml:space="preserve"> I.8.2</t>
  </si>
  <si>
    <t xml:space="preserve"> I.7.2</t>
  </si>
  <si>
    <t xml:space="preserve"> I.6.2</t>
  </si>
  <si>
    <t xml:space="preserve"> I.5.2</t>
  </si>
  <si>
    <t xml:space="preserve"> I.4.2</t>
  </si>
  <si>
    <t xml:space="preserve"> I.3.2</t>
  </si>
  <si>
    <t>Cuadro  No. I.21.1</t>
  </si>
  <si>
    <t xml:space="preserve"> I.21.Conclusión</t>
  </si>
  <si>
    <t>Cuadro  No. I.22.1</t>
  </si>
  <si>
    <t>Cuadro  No. I.23.1</t>
  </si>
  <si>
    <t>Cuadro  No. I.24.1</t>
  </si>
  <si>
    <t>Cuadro  No. I.25.1</t>
  </si>
  <si>
    <t xml:space="preserve"> I.22.Conclusión</t>
  </si>
  <si>
    <t xml:space="preserve"> I.21.2</t>
  </si>
  <si>
    <t>Cuadro  No. I.26.1</t>
  </si>
  <si>
    <t>(*) Cifras a diciembre de 2012, considerando un salario mínimo de 60.75 pesos diarios para 2012.</t>
  </si>
  <si>
    <t>(*) Cifras a diciembre de 2013, considerando un salario mínimo de 63.12 pesos diarios para 2013.</t>
  </si>
  <si>
    <t>(*) Cifras a diciembre de 2014, considerando un salario mínimo de 65.58 pesos diarios para 2014.</t>
  </si>
  <si>
    <t>(*) Cifras a diciembre de 2014, considerando un salario mínimo de 65.58  pesos diarios para 2014.</t>
  </si>
  <si>
    <t>(*) Cifras a diciembre de 2016, considerando un salario mínimo de 73.04 pesos diarios para 2016.</t>
  </si>
  <si>
    <t>Cuadro No. I.1.5</t>
  </si>
  <si>
    <t>I.1.7</t>
  </si>
  <si>
    <t>I.1.8 Conclusión</t>
  </si>
  <si>
    <t>Asegurados por ramo de seguro y delegación,  1997</t>
  </si>
  <si>
    <t>Asegurados por ramo de seguro y delegación,  1998</t>
  </si>
  <si>
    <t>Asegurados por ramo de seguro y delegación,  1999</t>
  </si>
  <si>
    <t>Asegurados por ramo de seguro y delegación,  2000</t>
  </si>
  <si>
    <t>Asegurados por ramo de seguro y delegación,  2001</t>
  </si>
  <si>
    <t>Asegurados por ramo de seguro y delegación,  2002</t>
  </si>
  <si>
    <t>Asegurados por ramo de seguro y delegación,  2003</t>
  </si>
  <si>
    <t>Asegurados por ramo de seguro y delegación,  2004</t>
  </si>
  <si>
    <t>Asegurados por ramo de seguro y delegación,  2005</t>
  </si>
  <si>
    <t>Asegurados por ramo de seguro y delegación,  2006</t>
  </si>
  <si>
    <t>Asegurados por ramo de seguro y delegación,  2007</t>
  </si>
  <si>
    <t>Asegurados por ramo de seguro y delegación,  2008</t>
  </si>
  <si>
    <t>Asegurados por ramo de seguro y delegación,  2009</t>
  </si>
  <si>
    <t>Asegurados por ramo de seguro y delegación,  2010</t>
  </si>
  <si>
    <t>Asegurados por ramo de seguro y delegación,  2011</t>
  </si>
  <si>
    <t>Asegurados por ramo de seguro y delegación,  2012</t>
  </si>
  <si>
    <t>Asegurados por ramo de seguro y delegación,  2013</t>
  </si>
  <si>
    <t>Asegurados por rama de seguro y delegación,  2015</t>
  </si>
  <si>
    <t>Asegurados por rama de seguro y delegación,  2016</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</si>
  <si>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CDMX Norte y CDMX Sur respectivamente.</t>
  </si>
  <si>
    <t>(1)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</si>
  <si>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 xml:space="preserve">Guarderías y prestaciones sociales </t>
  </si>
  <si>
    <t>Retiro, cesentía en edad avanzada y vejez</t>
  </si>
  <si>
    <t xml:space="preserve">Invalidez y Vida </t>
  </si>
  <si>
    <t xml:space="preserve">Enfermedad y maternidad </t>
  </si>
  <si>
    <t xml:space="preserve">Riesgo de Trabajo </t>
  </si>
  <si>
    <t xml:space="preserve">Ramo de Seguro </t>
  </si>
  <si>
    <t xml:space="preserve">Invalidez y vida </t>
  </si>
  <si>
    <t xml:space="preserve">Riesgo de trabajo </t>
  </si>
  <si>
    <t xml:space="preserve">     México Poniente </t>
  </si>
  <si>
    <t xml:space="preserve">Ramo de seguro </t>
  </si>
  <si>
    <t xml:space="preserve">     MéxicoOriente.    </t>
  </si>
  <si>
    <t xml:space="preserve">Rama de seguro </t>
  </si>
  <si>
    <t>Servicios Sociales y Comunales</t>
  </si>
  <si>
    <t>Servicios para empresas, personas y el hogar</t>
  </si>
  <si>
    <t>Transportes y Comunicaciones</t>
  </si>
  <si>
    <t>Comercio</t>
  </si>
  <si>
    <t xml:space="preserve">Industria eléctrica, captación y suministro de agua potable </t>
  </si>
  <si>
    <t>Construcción</t>
  </si>
  <si>
    <t>Industrias de Transformación</t>
  </si>
  <si>
    <t xml:space="preserve">Industrias Extractivas </t>
  </si>
  <si>
    <t>Agricultura, ganadería, silvicultura, pesca y caza</t>
  </si>
  <si>
    <t xml:space="preserve">Actividad Económica </t>
  </si>
  <si>
    <t xml:space="preserve">Actividad económica </t>
  </si>
  <si>
    <t>Actividad Económica</t>
  </si>
  <si>
    <t>(1) Por acuerdo 556/2004 del 24 de noviembre de 2004 se fusionan las delegaciones 1 Noroeste del D.F. y  2 Noreste del D.F. en  Norte del D.F. y las delegaciones 3 Suroeste del D.F.  y 4  Sureste del D. F.  en  Sur del D.F. Publicado en el Diario Oficial de la Federación del día 26 de abril del 2005.</t>
  </si>
  <si>
    <t xml:space="preserve">Baja California  </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</si>
  <si>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Ciudad de México Norte y Ciudad de México Sur respectivamente.</t>
  </si>
  <si>
    <t>44. Trabajadores Independientes</t>
  </si>
  <si>
    <t xml:space="preserve">42. Trabajadores al servicio de los gobiernos de los estados (prestaciones en especie EM, RT, IV y RCV) </t>
  </si>
  <si>
    <t>38. Trabajadores al servicio de los gobiernos de los estados (prestaciones en especie EM y RT)</t>
  </si>
  <si>
    <t>36. Trabajadores al servicio de los gobiernos de los estados (prestaciones en especie EM)</t>
  </si>
  <si>
    <t>35. Patrones personas físicas</t>
  </si>
  <si>
    <t>34. Trabajadores domésticos</t>
  </si>
  <si>
    <t xml:space="preserve">17 Reversión de cuotas por subrogación de servicios </t>
  </si>
  <si>
    <t>10 Trabajadores permanentes y eventuales de la ciudad</t>
  </si>
  <si>
    <t>44
Trabajadores Independientes</t>
  </si>
  <si>
    <t>34
Trabajadores domésticos</t>
  </si>
  <si>
    <t xml:space="preserve">17
Reversión de cuotas por subrogación de servicios </t>
  </si>
  <si>
    <t>10
Trabajadores permanentes y eventuales de la ciudad</t>
  </si>
  <si>
    <t>Modalidad de aseguramiento</t>
  </si>
  <si>
    <t xml:space="preserve">43. Incorporación voluntaria del campo al régimen obligatorio  </t>
  </si>
  <si>
    <t>30.  Productores de caña de azúcar</t>
  </si>
  <si>
    <t xml:space="preserve">14 Trabajadores estacionales del campo cañero </t>
  </si>
  <si>
    <t>13 Trabajadores del campo</t>
  </si>
  <si>
    <t>30 
 Productores de caña de azúcar</t>
  </si>
  <si>
    <t>Asegurados por rama de seguro y delegación,  2014</t>
  </si>
  <si>
    <t>Cuadro No. I.60</t>
  </si>
  <si>
    <t>Cuadro No. I.66</t>
  </si>
  <si>
    <t>Cuadro No. I.30</t>
  </si>
  <si>
    <t>Cuadro No. I.42</t>
  </si>
  <si>
    <t>Cuadro No. I.41</t>
  </si>
  <si>
    <t>Cuadro No. I.40</t>
  </si>
  <si>
    <t>Cuadro No. I.39</t>
  </si>
  <si>
    <t>Cuadro No. I.38</t>
  </si>
  <si>
    <t>Cuadro No. I.37</t>
  </si>
  <si>
    <t>Cuadro No. I.36</t>
  </si>
  <si>
    <t>Cuadro No. I.35</t>
  </si>
  <si>
    <t>Cuadro No. I.34</t>
  </si>
  <si>
    <t>Cuadro No. I.33</t>
  </si>
  <si>
    <t>Cuadro  No. I.73</t>
  </si>
  <si>
    <t>Cuadro No. I.72</t>
  </si>
  <si>
    <t>Cuadro No. I.71</t>
  </si>
  <si>
    <t>Cuadro No. I.70</t>
  </si>
  <si>
    <t>Cuadro No. I.69</t>
  </si>
  <si>
    <t>Cuadro No. I.67</t>
  </si>
  <si>
    <t>Cuadro No. I.65</t>
  </si>
  <si>
    <t>Cuadro No. I.64</t>
  </si>
  <si>
    <t>Cuadro No. I.63</t>
  </si>
  <si>
    <t>Cuadro No. I.62</t>
  </si>
  <si>
    <t>Cuadro No. I.61</t>
  </si>
  <si>
    <t>Cuadro No. I.59</t>
  </si>
  <si>
    <t>Cuadro No. I.58</t>
  </si>
  <si>
    <t>Cuadro No. I.57</t>
  </si>
  <si>
    <t>Cuadro No. I.56</t>
  </si>
  <si>
    <t>Cuadro No. I.55</t>
  </si>
  <si>
    <t>Cuadro No. I.54</t>
  </si>
  <si>
    <t>Cuadro No. I.53</t>
  </si>
  <si>
    <t>Cuadro No. I.52</t>
  </si>
  <si>
    <t>Cuadro No. I.51</t>
  </si>
  <si>
    <t>Cuadro No. I.50</t>
  </si>
  <si>
    <t>Cuadro No. I.49</t>
  </si>
  <si>
    <t>Cuadro No. I.48</t>
  </si>
  <si>
    <t>Cuadro No. I.47</t>
  </si>
  <si>
    <t>Cuadro No. I.46</t>
  </si>
  <si>
    <t>Cuadro No. I.45</t>
  </si>
  <si>
    <t>Cuadro No. I.44</t>
  </si>
  <si>
    <t>Cuadro No. I.43</t>
  </si>
  <si>
    <t>Cuadro No. I.32</t>
  </si>
  <si>
    <t>Cuadro No. I.31</t>
  </si>
  <si>
    <t>Cuadro  No. I.26C</t>
  </si>
  <si>
    <t>Cuadro  No. I.25C</t>
  </si>
  <si>
    <t>Cuadro  No. I.24C</t>
  </si>
  <si>
    <t>Cuadro  No. I.23C</t>
  </si>
  <si>
    <t>Cuadro  No. I.22C</t>
  </si>
  <si>
    <t>Cuadro  No. I.21C</t>
  </si>
  <si>
    <t>Cuadro  No. I.21.2</t>
  </si>
  <si>
    <t>Cuadro  No. I.20C</t>
  </si>
  <si>
    <t>Cuadro  No. I.20.2</t>
  </si>
  <si>
    <t>Cuadro  No. I.19C</t>
  </si>
  <si>
    <t>Cuadro  No. I.19.2</t>
  </si>
  <si>
    <t>Cuadro  No. I.18C</t>
  </si>
  <si>
    <t>Cuadro  No. I.18.2</t>
  </si>
  <si>
    <t>Cuadro  No. I.17C</t>
  </si>
  <si>
    <t>Cuadro  No. I.17.2</t>
  </si>
  <si>
    <t>Cuadro  No. I.16C</t>
  </si>
  <si>
    <t>Cuadro  No. I.16.2</t>
  </si>
  <si>
    <t>Cuadro  No. I.15C</t>
  </si>
  <si>
    <t>Cuadro  No. I.15.2</t>
  </si>
  <si>
    <t>Cuadro  No. I.14C</t>
  </si>
  <si>
    <t>Cuadro  No. I.14.2</t>
  </si>
  <si>
    <t>Cuadro  No. I.13C</t>
  </si>
  <si>
    <t>Cuadro  No. I.13.2</t>
  </si>
  <si>
    <t>Cuadro  No. I.13.1</t>
  </si>
  <si>
    <t>Cuadro  No. I.12C</t>
  </si>
  <si>
    <t>Cuadro  No. I.12.2</t>
  </si>
  <si>
    <t>Cuadro  No. I.11C</t>
  </si>
  <si>
    <t>Cuadro  No. I.11.2</t>
  </si>
  <si>
    <t>Cuadro  No. I.10C</t>
  </si>
  <si>
    <t>Cuadro  No. I.10.2</t>
  </si>
  <si>
    <t>Cuadro  No. I.10.1</t>
  </si>
  <si>
    <t>Cuadro  No. I.9C</t>
  </si>
  <si>
    <t>Cuadro  No. I.9.2</t>
  </si>
  <si>
    <t>Cuadro  No. I.8C</t>
  </si>
  <si>
    <t>Cuadro  No. I.8.2</t>
  </si>
  <si>
    <t>Cuadro  No. I.8.1</t>
  </si>
  <si>
    <t>Cuadro  No. I.7C</t>
  </si>
  <si>
    <t>Cuadro  No. I.7.2</t>
  </si>
  <si>
    <t>Cuadro  No. I.6C</t>
  </si>
  <si>
    <t>Cuadro  No. I.6.2</t>
  </si>
  <si>
    <t>Cuadro  No. I.5C</t>
  </si>
  <si>
    <t>Cuadro  No. I.5.2</t>
  </si>
  <si>
    <t>Cuadro  No. I.5.1</t>
  </si>
  <si>
    <t>Cuadro  No. I.4C</t>
  </si>
  <si>
    <t>Cuadro  No. I.4.2</t>
  </si>
  <si>
    <t>Cuadro  No. I.4.1</t>
  </si>
  <si>
    <t>Cuadro  No. I.3C</t>
  </si>
  <si>
    <t>Cuadro  No. I.3.2</t>
  </si>
  <si>
    <t>Cuadro  No. I.3.1</t>
  </si>
  <si>
    <t>Cuadro  No. I.2C</t>
  </si>
  <si>
    <t>Cuadro  No. I.2.2</t>
  </si>
  <si>
    <t>Cuadro  No. I.2.1</t>
  </si>
  <si>
    <t>Cuadro No. I.1.8</t>
  </si>
  <si>
    <t>Cuadro No. I.1.7</t>
  </si>
  <si>
    <t>Cuadro No. I.1.6</t>
  </si>
  <si>
    <t>Cuadro No. I.1.4</t>
  </si>
  <si>
    <t>Cuadro No. I.1.3</t>
  </si>
  <si>
    <t>Cuadro No. I.1.2</t>
  </si>
  <si>
    <t xml:space="preserve">     Ciudad de México Norte (2) (3)</t>
  </si>
  <si>
    <t xml:space="preserve">     Ciudad de México Sur (2) (3)</t>
  </si>
  <si>
    <t>(1) Incluye a los asegurados trabajadores permanentes y eventuales de los ámbitos urbano y del campo.</t>
  </si>
  <si>
    <t>(2)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</si>
  <si>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(3)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</si>
  <si>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Asegurados por rama de seguro y delegación, 2014 (*).</t>
  </si>
  <si>
    <t xml:space="preserve">   Ciudad de México Norte (2) (3)</t>
  </si>
  <si>
    <t xml:space="preserve">   Ciudad de México Sur (2) (3)</t>
  </si>
  <si>
    <t xml:space="preserve">(1) En la serie de asegurados trabajadores eventuales del sector de la construcción se incluye a los asegurados trabajadores de la división de actividad de la construcción, tipo de trabajador eventual (modalidades 10.2, 10.3, 13.2, 13.4, 14.4 y 17.2). </t>
  </si>
  <si>
    <t>(2)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</si>
  <si>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(3)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CDMX Norte y CDMX Sur respectivamente.</t>
  </si>
  <si>
    <r>
      <t>(1)</t>
    </r>
    <r>
      <rPr>
        <vertAlign val="superscript"/>
        <sz val="8"/>
        <rFont val="Verdana"/>
        <family val="2"/>
      </rPr>
      <t xml:space="preserve"> </t>
    </r>
    <r>
      <rPr>
        <sz val="8"/>
        <rFont val="Verdana"/>
        <family val="2"/>
      </rPr>
      <t>Agrupa las modalidades 10.2, 10.3, 13.2, 13.4, 14  y  17.2.</t>
    </r>
  </si>
  <si>
    <r>
      <t>(1)</t>
    </r>
    <r>
      <rPr>
        <vertAlign val="superscript"/>
        <sz val="8"/>
        <rFont val="Verdana"/>
        <family val="2"/>
      </rPr>
      <t xml:space="preserve"> </t>
    </r>
    <r>
      <rPr>
        <sz val="8"/>
        <rFont val="Verdana"/>
        <family val="2"/>
      </rPr>
      <t>Agrupa las modalidades 10.1, 13.1, 17.1, 30, 34, 35, 36, 38, 42, 43 y 44.</t>
    </r>
  </si>
  <si>
    <r>
      <t>(1)</t>
    </r>
    <r>
      <rPr>
        <vertAlign val="superscript"/>
        <sz val="8"/>
        <rFont val="Verdana"/>
        <family val="2"/>
      </rPr>
      <t xml:space="preserve"> </t>
    </r>
    <r>
      <rPr>
        <sz val="8"/>
        <rFont val="Verdana"/>
        <family val="2"/>
      </rPr>
      <t>Agrupa las modalidades 10.1, 17.1, 34, 35, 36, 38, 42 y 44.</t>
    </r>
  </si>
  <si>
    <r>
      <t>(1)</t>
    </r>
    <r>
      <rPr>
        <vertAlign val="superscript"/>
        <sz val="8"/>
        <rFont val="Verdana"/>
        <family val="2"/>
      </rPr>
      <t xml:space="preserve"> </t>
    </r>
    <r>
      <rPr>
        <sz val="8"/>
        <rFont val="Verdana"/>
        <family val="2"/>
      </rPr>
      <t>Agrupa las modalidades 13.1, 30 y 43.</t>
    </r>
  </si>
  <si>
    <r>
      <t>(1)</t>
    </r>
    <r>
      <rPr>
        <vertAlign val="superscript"/>
        <sz val="8"/>
        <rFont val="Verdana"/>
        <family val="2"/>
      </rPr>
      <t xml:space="preserve"> </t>
    </r>
    <r>
      <rPr>
        <sz val="8"/>
        <rFont val="Verdana"/>
        <family val="2"/>
      </rPr>
      <t>Agrupa las modalidades 10.2, 10.3 y 17.2.</t>
    </r>
  </si>
  <si>
    <r>
      <t>(1)</t>
    </r>
    <r>
      <rPr>
        <vertAlign val="superscript"/>
        <sz val="8"/>
        <rFont val="Verdana"/>
        <family val="2"/>
      </rPr>
      <t xml:space="preserve"> </t>
    </r>
    <r>
      <rPr>
        <sz val="8"/>
        <rFont val="Verdana"/>
        <family val="2"/>
      </rPr>
      <t>Agrupa las modalidades 13.2, 13.4 y 14.</t>
    </r>
  </si>
  <si>
    <r>
      <t>[*]</t>
    </r>
    <r>
      <rPr>
        <sz val="9"/>
        <rFont val="Helvetica"/>
        <family val="2"/>
      </rPr>
      <t xml:space="preserve"> Para mayor información consultar en la siguiente liga: http://www.imss.gob.mx/conoce-al-imss/cubos</t>
    </r>
  </si>
  <si>
    <t>Notas al pie:</t>
  </si>
  <si>
    <t>GLOSARIO DE TÉRMINOS*</t>
  </si>
  <si>
    <t xml:space="preserve">43 Incorporación voluntaria del campo al régimen obligatorio  </t>
  </si>
  <si>
    <t>(4) Se incluyen a los puestos en aseguramiento voluntario asociados a un salario mínimo, modalidades 30, 35, 43 y 44.</t>
  </si>
  <si>
    <t>CAPITÚLO I  ASEGURADOS</t>
  </si>
  <si>
    <t>Cuadro No. I.68</t>
  </si>
  <si>
    <t>Cuadro No. I.73</t>
  </si>
  <si>
    <t>Cuadro No. I.74</t>
  </si>
  <si>
    <t>Ciudad de México Norte (2) (3)</t>
  </si>
  <si>
    <t>Ciudad de México Sur (2) (3)</t>
  </si>
  <si>
    <t>13
 Trabajadores permanentes y eventuales  del campo</t>
  </si>
  <si>
    <t>14
 Trabajadores eventuales del campo cañero</t>
  </si>
  <si>
    <t>35 
Patrones personas físicas con trabajadores a su servicio</t>
  </si>
  <si>
    <t>38 (3)
Trabajadores al servicio de las administraciones pública federal, entidades federativas y municipios</t>
  </si>
  <si>
    <t>42 (3)
Trabajadores al servicio de las administraciones pública federal, entidades federativas y municipios</t>
  </si>
  <si>
    <t>(3) En las tres modalidades los asegurados son trabajadores al servicio de la administración pública estatal o municipal; la diferencia entre las tres modalidades se relaciona con el tipo de seguros a los cuales se tiene derecho.</t>
  </si>
  <si>
    <t>36 (3)
 Trabajadores al servicio de gobiernos estatales, municipales y organismos descentralizados</t>
  </si>
  <si>
    <t>Distribución de los asegurados asociados a un empleo por grupos de edad y delegación. 1998. Hombres y mujeres.</t>
  </si>
  <si>
    <t>Distribución de los asegurados asociados a un empleo por grupos de edad y delegación. 2000. Hombres y mujeres.</t>
  </si>
  <si>
    <t>Distribución de los asegurados asociados a un empleo por grupos de edad y delegación. 2001. Hombres y mujeres.</t>
  </si>
  <si>
    <t>Distribución de los asegurados asociados a un empleo por grupos de edad y delegación. 2002. Hombres y mujeres.</t>
  </si>
  <si>
    <t>Distribución de los asegurados asociados a un empleo por grupos de edad y delegación. 2003. Hombres y mujeres.</t>
  </si>
  <si>
    <t>Distribución de los asegurados asociados a un empleo por grupos de edad y delegación. 2004. Hombres y mujeres.</t>
  </si>
  <si>
    <t>Distribución de los asegurados asociados a un empleo por grupos de edad y delegación. 2005. Hombres y mujeres.</t>
  </si>
  <si>
    <t>Distribución de los asegurados asociados a un empleo por grupos de edad y delegación. 2006. Hombres y mujeres.</t>
  </si>
  <si>
    <t>Distribución de los asegurados asociados a un empleo por grupos de edad y delegación. 2007. Hombres y mujeres.</t>
  </si>
  <si>
    <t>Distribución de los asegurados asociados a un empleo por grupos de edad y delegación. 2008. Hombres y mujeres.</t>
  </si>
  <si>
    <t>Distribución de los asegurados asociados a un empleo por grupos de edad y delegación. 2009. Hombres y mujeres.</t>
  </si>
  <si>
    <t>Distribución de los asegurados asociados a un empleo por grupos de edad y delegación. 2010. Hombres y mujeres.</t>
  </si>
  <si>
    <t>Distribución de los asegurados asociados a un empleo por grupos de edad y delegación. 2011. Hombres y mujeres.</t>
  </si>
  <si>
    <t>Distribución de los asegurados asociados a un empleo por grupos de edad y delegación. 2012. Hombres y mujeres.</t>
  </si>
  <si>
    <t>Distribución de los asegurados asociados a un empleo por grupos de edad y delegación. 2013. Hombres y mujeres.</t>
  </si>
  <si>
    <t>Distribución de los asegurados asociados a un empleo por grupos de edad y delegación. 2014. Hombres y mujeres.</t>
  </si>
  <si>
    <t>Distribución de los asegurados asociados a un empleo por grupos de edad y delegación. 2015. Hombres y mujeres.</t>
  </si>
  <si>
    <t>Distribución de los asegurados asociados a un empleo por grupos de edad y delegación. 2016. Hombres y mujeres.</t>
  </si>
  <si>
    <t>Distribución de los asegurados asociados a un empleo por grupos de edad y delegación. 1997. Hombres y mujeres.</t>
  </si>
  <si>
    <t>Distribución de los asegurados asociados a un empleo por grupos de edad y delegación. 1999. Hombres y mujeres.</t>
  </si>
  <si>
    <t xml:space="preserve"> I.22.2</t>
  </si>
  <si>
    <t>Distribución de los asegurados asociados a un empleo por grupos de edad y delegación. 2017. Hombres y mujeres.</t>
  </si>
  <si>
    <t>Asegurados por rama de seguro y delegación,  2017</t>
  </si>
  <si>
    <r>
      <t>[1]</t>
    </r>
    <r>
      <rPr>
        <sz val="9"/>
        <rFont val="Helvetica"/>
        <family val="2"/>
      </rPr>
      <t xml:space="preserve"> A menos que se indique lo contrario, la cifra de asegurados del IMSS refiere a la afiliación al cierre del periodo. </t>
    </r>
  </si>
  <si>
    <r>
      <t>[2]</t>
    </r>
    <r>
      <rPr>
        <sz val="9"/>
        <rFont val="Helvetica"/>
        <family val="2"/>
      </rPr>
      <t xml:space="preserve"> A menos que se indique lo contrario, la cifra de asegurados asociados a un empleo refiere a la afiliación de puestos de trabajo vigentes a cierre del periodo.</t>
    </r>
  </si>
  <si>
    <r>
      <t>Asegurados por modalidad y tipo de régimen:</t>
    </r>
    <r>
      <rPr>
        <sz val="10"/>
        <rFont val="Helvetica"/>
        <family val="2"/>
      </rPr>
      <t xml:space="preserve"> Con base en la modalidad de aseguramiento registrada en el IMSS se cuenta con diferente esquema de prestaciones en los seguros ofrecidos por el IMSS, lo que permite distinguir a los asegurados en: Riesgos de Trabajo (SRT); Enfermedades y Maternidad (SEM); Invalidez y Vida (SIV); Retiro, Cesantía en Edad Avanzada y Vejez (SRCV), y Guarderías y Prestaciones Sociales (SGPS). Lo mismo sucede con el derecho a subsidio en dinero del SEM y del SRT.</t>
    </r>
  </si>
  <si>
    <t>SRT: Seguro de Riesgos de Trabajo, SEM: Seguro de Enfermedades y Maternidad, SIV: Seguro de Invalidez y Vida, SRCV: Seguro de Retiro, Cesantía en Edad Avanzada y Vejez y SGPS: Seguro de Guarderías y Prestaciones Sociales (SGPS).</t>
  </si>
  <si>
    <r>
      <t xml:space="preserve">Asegurados por modalidad y tipo de afiliación: </t>
    </r>
    <r>
      <rPr>
        <sz val="10"/>
        <rFont val="Helvetica"/>
        <family val="2"/>
      </rPr>
      <t>Con base en la modalidad de aseguramiento registrada en el IMSS es posible distinguir entre asociados a un empleo (o empleo asegurado o puestos de trabajo afiliados) y asegurados sin un empleo asociado, y entre empleo permanente y eventual, así como urbano y del campo:</t>
    </r>
  </si>
  <si>
    <t>TPU: Empleos permanentes urbanos, TPC: Empleos permanentes del campo, TEU: Empleos eventuales urbanos y TEC: Empleos eventuales del campo.</t>
  </si>
  <si>
    <r>
      <t xml:space="preserve">2 </t>
    </r>
    <r>
      <rPr>
        <sz val="9"/>
        <rFont val="Calibri"/>
        <family val="2"/>
      </rPr>
      <t>Las modalidades 36, 38 y 42 refieren a trabajadores al servicio de la administración pública estatal o municipal, la diferencia se relaciona con el tipo de seguros a los cuales tienen derecho. Artículo 13, fracción V de la Ley del Seguro Social.</t>
    </r>
  </si>
  <si>
    <r>
      <t xml:space="preserve">3 </t>
    </r>
    <r>
      <rPr>
        <sz val="9"/>
        <rFont val="Calibri"/>
        <family val="2"/>
      </rPr>
      <t>La modalidad 32 incluye la afiliación del seguro facultativo (estudiantes), así como familiares de personal del IMSS y de la Comisión Federal de Electricidad (CFE). Alrededor del 98% de la afiliación en la modalidad 32 refiere a estudiantes. Artículo 250 A de la Ley del Seguro Social.</t>
    </r>
  </si>
  <si>
    <r>
      <t xml:space="preserve">1 </t>
    </r>
    <r>
      <rPr>
        <sz val="9"/>
        <rFont val="Calibri"/>
        <family val="2"/>
      </rPr>
      <t xml:space="preserve"> Refiere a todos aquellos trabajadores cuyo patrón celebre con el Instituto un Convenio de reversión de cuotas por subrogación de servicios médicos. Artículo 12, fracciones I y II de la Ley del Seguro Social.</t>
    </r>
  </si>
  <si>
    <r>
      <t xml:space="preserve">1 </t>
    </r>
    <r>
      <rPr>
        <sz val="8"/>
        <rFont val="Helvetica"/>
        <family val="2"/>
      </rPr>
      <t>Se refiere al derecho a recibir una prestación en dinero que se otorgará al asegurado en caso de una enfermedad laboral o no laboral que lo incapacite para el trabajo.</t>
    </r>
  </si>
  <si>
    <r>
      <t xml:space="preserve">2 </t>
    </r>
    <r>
      <rPr>
        <sz val="8"/>
        <rFont val="Helvetica"/>
        <family val="2"/>
      </rPr>
      <t>Seguro para estudiantes y familiares de los trabajadores del IMSS y de la Comisión Federal de Electricidad.</t>
    </r>
  </si>
  <si>
    <r>
      <t xml:space="preserve">3 </t>
    </r>
    <r>
      <rPr>
        <sz val="8"/>
        <rFont val="Helvetica"/>
        <family val="2"/>
      </rPr>
      <t>En las tres modalidades los asegurados son trabajadores al servicio de la administración pública estatal o municipal; la diferencia entre las tres modalidades se relaciona con el tipo de seguros a los cuales se tiene derecho.</t>
    </r>
  </si>
  <si>
    <r>
      <t xml:space="preserve">4 </t>
    </r>
    <r>
      <rPr>
        <sz val="8"/>
        <rFont val="Helvetica"/>
        <family val="2"/>
      </rPr>
      <t>Sólo tienen la cobertura de retiro y vejez, más no la de cesantía.</t>
    </r>
  </si>
  <si>
    <r>
      <t>Asegurados en empleos permanentes y eventuales:</t>
    </r>
    <r>
      <rPr>
        <sz val="10"/>
        <rFont val="Helvetica"/>
        <family val="2"/>
      </rPr>
      <t xml:space="preserve"> La Ley del Seguro Social (LSS) contempla la afiliación en empleos permanentes y eventuales, y en ambos casos, las condiciones de entero y pago de las cuotas al IMSS son las mismas. La única diferencia radica en que los afiliados en empleos clasificados como eventuales requieren de un mayor tiempo previo de aseguramiento para el pago de subsidio en caso de enfermedad (LSS, artículos 96 y 97). Asegurado en empleo permanente es aquél asociado a puestos de trabajo por tiempo indeterminado en los términos de la Ley Federal del Trabajo (artículo 5 A, fracción VI); asegurado en empleo eventual es aquél asociado a un puesto de trabajo para obra determinada o por tiempo determinado en los términos de la Ley Federal del Trabajo (LSS, artículo 5 A, fracción VII).</t>
    </r>
  </si>
  <si>
    <r>
      <rPr>
        <b/>
        <sz val="10"/>
        <color indexed="8"/>
        <rFont val="Helvetica"/>
        <family val="2"/>
      </rPr>
      <t>Asegurados sin un empleo asociado (o cotizantes sin un empleo asociado):</t>
    </r>
    <r>
      <rPr>
        <sz val="10"/>
        <color indexed="8"/>
        <rFont val="Helvetica"/>
        <family val="2"/>
      </rPr>
      <t xml:space="preserve"> Se refiere a los asegurados en las modalidades 32 (seguro facultativo, familiares de personal del IMSS y de la CFE), 33 (seguro de salud para la familia), y 40 (continuación voluntaria al régimen obligatorio).</t>
    </r>
  </si>
  <si>
    <r>
      <rPr>
        <b/>
        <sz val="10"/>
        <color rgb="FF000000"/>
        <rFont val="Helvetica"/>
        <family val="2"/>
      </rPr>
      <t>Rangos de edad:</t>
    </r>
    <r>
      <rPr>
        <sz val="10"/>
        <color rgb="FF000000"/>
        <rFont val="Helvetica"/>
        <family val="2"/>
      </rPr>
      <t xml:space="preserve"> Se refiere al rango de edad asociado al asegurado o derechohabiente adscrito. Para los asegurados la clasificación es: </t>
    </r>
  </si>
  <si>
    <r>
      <t xml:space="preserve">Rango salarial en veces la UMA: </t>
    </r>
    <r>
      <rPr>
        <sz val="10"/>
        <rFont val="Helvetica"/>
        <family val="2"/>
      </rPr>
      <t>Se refiere al rango salarial, en número de veces la Unidad de Medida y Actualización (UMA) . El valor de la UMA, se puede consultar en la página del Servicio de Administración Tributaria en la liga  http://www.sat.gob.mx/informacion_fiscal/tablas_indicadores/Paginas/valor_UMA.aspx.</t>
    </r>
  </si>
  <si>
    <r>
      <t xml:space="preserve">Sector económico: </t>
    </r>
    <r>
      <rPr>
        <sz val="10"/>
        <rFont val="Helvetica"/>
        <family val="2"/>
      </rPr>
      <t xml:space="preserve">Es la clasificación de la actividad económica de los patrones afiliados al IMSS, de acuerdo con el artículo 196 del Reglamento de la Ley del Seguro Social en Materia de Afiliación, Clasificación de Empresas, Recaudación y Fiscalización. Este reglamento se puede consultar en: http://www.imss.gob.mx/sites/all/statics/pdf/reglamentos/4046.pdf. </t>
    </r>
  </si>
  <si>
    <r>
      <t xml:space="preserve">[4]  </t>
    </r>
    <r>
      <rPr>
        <sz val="9"/>
        <rFont val="Helvetica"/>
        <family val="2"/>
      </rPr>
      <t>Mediante el Decreto por el que se incorporan al régimen obligatorio del Seguro Social, por lo que corresponde a las prestaciones en especie del seguro de enfermedades y maternidad, a las personas que cursen estudios de los tipos medio superior y superior en instituciones educativas del Estado y que no cuenten con la misma o similar protección por parte del propio Instituto o cualquier otra institución de seguridad social, publicado en el Diario Oficial de la Federación el 14 de septiembre de 1998.</t>
    </r>
  </si>
  <si>
    <r>
      <t>Asegurados en la modalidad 33 (seguro de salud para la familia):</t>
    </r>
    <r>
      <rPr>
        <sz val="10"/>
        <color rgb="FF000000"/>
        <rFont val="Helvetica"/>
        <family val="2"/>
      </rPr>
      <t xml:space="preserve"> Se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 y que celebraron un convenio en forma individual o colectiva, a fin de proteger a sus familiares residentes en el territorio nacional y a ellos mismos cuando se ubican en éste, cubriendo íntegramente la prima establecida por rango de edad. El seguro de salud para la familia (SSFAM) ofrece cobertura a todas las familias que celebran un convenio con el IMSS para el otorgamiento de las prestaciones en especie del SEM. Artículo 240 de la Ley del Seguro Social.</t>
    </r>
  </si>
  <si>
    <r>
      <t xml:space="preserve">Asegurados en la modalidad 40 (seguro de continuación voluntaria en el régimen obligatorio): </t>
    </r>
    <r>
      <rPr>
        <sz val="10"/>
        <color rgb="FF000000"/>
        <rFont val="Helvetica"/>
        <family val="2"/>
      </rPr>
      <t>Se refiere a las personas aseguradas que han dejado de estar sujetos al Régimen Obligatorio y reingresan por cuenta propia a éste, con lo cual se les reconoce el tiempo cubierto por sus cotizaciones anteriores. La Continuación Voluntaria cubre las prestaciones en especie de los Seguros de Invalidez y Vida (SIV) y de Retiro, Cesantía en Edad Avanzada y Vejez (SRCV). Artículo 218 de la Ley del Seguro Social.</t>
    </r>
  </si>
  <si>
    <r>
      <t xml:space="preserve">Asegurados asociados a un empleo (empleos asegurados o puestos de trabajo afiliados) </t>
    </r>
    <r>
      <rPr>
        <b/>
        <vertAlign val="superscript"/>
        <sz val="10"/>
        <color rgb="FF000000"/>
        <rFont val="Helvetica"/>
        <family val="2"/>
      </rPr>
      <t>2</t>
    </r>
    <r>
      <rPr>
        <b/>
        <sz val="10"/>
        <color rgb="FF000000"/>
        <rFont val="Helvetica"/>
        <family val="2"/>
      </rPr>
      <t xml:space="preserve"> : </t>
    </r>
    <r>
      <rPr>
        <sz val="10"/>
        <color rgb="FF000000"/>
        <rFont val="Helvetica"/>
        <family val="2"/>
      </rPr>
      <t>Se refiere a los trabajadores en las modalidades 10, 13, 14, 17, 30, 34, 35, 43, 44, 36, 38 y 42. Debido a que un mismo trabajador puede registrarse en el Instituto con más de un empleo en más de una empresa, la cifra de empleo asegurado o puestos de trabajo afiliados en el IMSS contabiliza a estos afiliados tantas veces como número de puestos mantengan. La descripción de las modalidades de aseguramiento en el IMSS con un empleo asociado se detalla en el apartado de asegurados por modalidad y tipo de afiliación.</t>
    </r>
  </si>
  <si>
    <r>
      <t xml:space="preserve">Asegurados o cotizantes </t>
    </r>
    <r>
      <rPr>
        <b/>
        <vertAlign val="superscript"/>
        <sz val="10"/>
        <color rgb="FF000000"/>
        <rFont val="Helvetica"/>
        <family val="2"/>
      </rPr>
      <t>1</t>
    </r>
    <r>
      <rPr>
        <b/>
        <sz val="10"/>
        <color rgb="FF000000"/>
        <rFont val="Helvetica"/>
        <family val="2"/>
      </rPr>
      <t xml:space="preserve">: </t>
    </r>
    <r>
      <rPr>
        <sz val="10"/>
        <color rgb="FF000000"/>
        <rFont val="Helvetica"/>
        <family val="2"/>
      </rPr>
      <t>Se refiere a las personas que están aseguradas en el IMSS de manera directa como titulares. Incluye todas las modalidades de aseguramiento, tanto las relacionadas con un empleo, como afiliaciones sin un empleo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r>
      <rPr>
        <vertAlign val="superscript"/>
        <sz val="10"/>
        <color rgb="FF000000"/>
        <rFont val="Helvetica"/>
        <family val="2"/>
      </rPr>
      <t>.</t>
    </r>
  </si>
  <si>
    <r>
      <t xml:space="preserve">Asegurados en la modalidad 32: </t>
    </r>
    <r>
      <rPr>
        <sz val="10"/>
        <color rgb="FF000000"/>
        <rFont val="Helvetica"/>
        <family val="2"/>
      </rPr>
      <t xml:space="preserve">Se refiere a la afiliación en el seguro facultativo, incluye estudiantes y familiares del personal del IMSS y de la Comisión Federal de Electricidad (CFE). El aseguramiento en esta modalidad cubre las prestaciones en especie del Seguro de Enfermedades y Maternidad (SEM), y es el Gobierno Federal quien absorbe en su totalidad el monto de las cuotas, las que se determinan tomando como base el monto del salario mínimo vigente en la Ciudad de México. Artículo 250 A de la Ley del Seguro Social </t>
    </r>
    <r>
      <rPr>
        <vertAlign val="superscript"/>
        <sz val="10"/>
        <color rgb="FF000000"/>
        <rFont val="Helvetica"/>
        <family val="2"/>
      </rPr>
      <t>4</t>
    </r>
    <r>
      <rPr>
        <b/>
        <sz val="10"/>
        <color rgb="FF000000"/>
        <rFont val="Helvetica"/>
        <family val="2"/>
      </rPr>
      <t>.</t>
    </r>
  </si>
  <si>
    <t>Asegurados asociados a un empleo por subdelegación 2007-2011 (*).</t>
  </si>
  <si>
    <t>Asegurados asociados a un empleo</t>
  </si>
  <si>
    <t>Asegurados asociados a un empleo permanente</t>
  </si>
  <si>
    <t>Asegurados asociados a un empleo eventual urbano</t>
  </si>
  <si>
    <t>Asegurados asociados a un empleo eventual del campo</t>
  </si>
  <si>
    <t>Asegurados asociados a un empleo por subdelegación 2012-2017 (*).</t>
  </si>
  <si>
    <t>Asegurados asociados a un empleo por subdelegación 2012 - 2017 (*).</t>
  </si>
  <si>
    <t xml:space="preserve">Distribución de los asegurados asociados a un empleo por grupos de edad y delegación. 1997 (*)(1).  </t>
  </si>
  <si>
    <t>Distribución de los asegurados asociados a un empleo por grupos de edad  y delegación. 1997 (*)(1).</t>
  </si>
  <si>
    <t>Distribución de los asegurados asociados a un empleo por grupos de edad y delegación.  1997 (*)(1).</t>
  </si>
  <si>
    <t>Distribución de los asegurados asociados a un empleo por grupos de edad y delegación. 1998 (*)(1).</t>
  </si>
  <si>
    <t>Distribución de los asegurados asociados a un empleo por grupos de edad y delegación. 1998  (*)(1).</t>
  </si>
  <si>
    <t>Distribución de los asegurados asociados a un empleo por grupos de edad y delegación. 1999 (*)(1).</t>
  </si>
  <si>
    <t>Distribución de los asegurados asociados a un empleo por grupos de edad y delegación. 2000 (*)(1).</t>
  </si>
  <si>
    <t>Distribución de los asegurados asociados a un empleo por grupos de edad y delegación. 2001 (*)(1).</t>
  </si>
  <si>
    <t>Distribución de los asegurados  asociados a un empleo por grupos de edad y delegación. 2001 (*)(1).</t>
  </si>
  <si>
    <t>Distribución de los asegurados  asociados a un empleo por grupos de edad  y delegación. 2001 (*)(1).</t>
  </si>
  <si>
    <t>Distribución de los asegurados  asociados a un empleo por grupos de edad y delegación. 2002 (*)(1).</t>
  </si>
  <si>
    <t>Distribución de los asegurados  asociados a un empleo por grupos de edad y Delegación. 2003 (*)(1).</t>
  </si>
  <si>
    <t>Distribución de los asegurados  asociados a un empleo por grupos de edad y delegación. 2004 (*)(1).</t>
  </si>
  <si>
    <t>Distribución de los asegurados asociados a un empleo por grupos de edad y delegación. 2004 (*)(1).</t>
  </si>
  <si>
    <t>Distribución de los asegurados asociados a un empleo por grupos de edad y delegación. 2005 (*)(1).</t>
  </si>
  <si>
    <t>Distribución de los asegurados asociados a un empleo por grupos de edad y delegación. 2006 (*)(1).</t>
  </si>
  <si>
    <t>Distribución de los asegurados  asociados a un empleo por grupos de edad y delegación. 2007  (*)(1).</t>
  </si>
  <si>
    <t>Distribución de los asegurados asociados a un empleo por grupos de edad y delegación. 2007 (*)(1).</t>
  </si>
  <si>
    <t>Distribución de los asegurados  asociados a un empleo por grupos de edad y delegación. 2005 (*)(1).</t>
  </si>
  <si>
    <t>Distribución de los asegurados asociados a un empleo por grupos de edad y delegación. 2008 (*)(1).</t>
  </si>
  <si>
    <t>Distribución de los asegurados asociados a un empleo por grupos de edad y delegación. 2003 (*)(1).</t>
  </si>
  <si>
    <t>Distribución de los asegurados asociados a un empleo por grupos de edad y delegación. 2009 (*)(1).</t>
  </si>
  <si>
    <t>Distribución de los asegurados asociados a un empleo por grupos de edad y delegación. 2010 (*)(1).</t>
  </si>
  <si>
    <t>Distribución de los asegurados asociados a un empleo por grupos de edad y delegación. 2011 (*)(1).</t>
  </si>
  <si>
    <t>Distribución de los asegurados asociados a un empleo por grupos de edad y delegación. 2012 (*)(1).</t>
  </si>
  <si>
    <t>Distribución de los asegurados asociados a un empleos por grupos de edad y delegación. 2012 (*)(1).</t>
  </si>
  <si>
    <t>Distribución de los asegurados asociados a un empleo por grupos de edad y delegación. 2013 (*)(1).</t>
  </si>
  <si>
    <t>Distribución de los asegurados asociados a un empleo por grupos de edad y delegación. 2014 (*)(1).</t>
  </si>
  <si>
    <t>Distribución de los asegurados asociados a un empleo por grupos de edad y delegación. 2015 (*)(1).</t>
  </si>
  <si>
    <t>Distribución de los asegurados asociados a un empleos por grupos de edad y delegación. 2016 (*)(1).</t>
  </si>
  <si>
    <t>Distribución de los asegurados asociados a un empleo por grupos de edad y delegación. 2016 (*)(1).</t>
  </si>
  <si>
    <t>Distribución de los asegurados asociados a un empleo por grupos de edad y delegación. 2017 (*)(1).</t>
  </si>
  <si>
    <t>Cuadro  No. I.22.2</t>
  </si>
  <si>
    <t>Cuadro  No. I.27.1</t>
  </si>
  <si>
    <t>Cuadro  No. I.28.1</t>
  </si>
  <si>
    <t xml:space="preserve"> I.28.Conclusión</t>
  </si>
  <si>
    <t xml:space="preserve"> I.27.Conclusión</t>
  </si>
  <si>
    <t>Cuadro  No. I.29.1</t>
  </si>
  <si>
    <t xml:space="preserve"> I.29.Conclusión</t>
  </si>
  <si>
    <t>Distribución de asegurados asociados a un empleo por rango salarial en veces el salario mínimo y delegación, 2012</t>
  </si>
  <si>
    <t>Distribución de asegurados asociados a un empleo por rango salarial en veces el salario mínimo y delegación, 2013</t>
  </si>
  <si>
    <t>Distribución de asegurados asociados a un empleo por rango salarial en veces el salario mínimo y delegación, 2014</t>
  </si>
  <si>
    <t>Distribución de asegurados asociados a un empleo por rango salarial en veces el salario mínimo y delegación, 2015</t>
  </si>
  <si>
    <t>Distribución de asegurados trabajadores por rango salarial en veces el salario mínimo y delegación, 2016 (*)(1).</t>
  </si>
  <si>
    <t>Distribución de asegurados trabajadores por rango salarial en veces el salario mínimo y delegación, 2015 (*)(1).</t>
  </si>
  <si>
    <t>Distribución de asegurados trabajadores porpor rango salarial en veces el salario mínimo y delegación, 2015 (*)(1).</t>
  </si>
  <si>
    <t>Distribución de asegurados trabajadores por rango salarial en veces el salario mínimo y delegación, 2014 (*)(1).</t>
  </si>
  <si>
    <t>Distribución de asegurados trabajadorespor rango salarial en veces el salario mínimo y delegación, 2014 (*)(1).</t>
  </si>
  <si>
    <t>Distribución de asegurados trabajadores por rango salarial en veces el salario mínimo y delegación, 2013 (*)(1).</t>
  </si>
  <si>
    <t>Distribución de asegurados trabajadores por rango salarial en veces el salario mínimo y delegación, 2012 (*)(1).</t>
  </si>
  <si>
    <t>Distribución de asegurados trabajadores por rango salarial en veces el salario mínimo y delegación, 2017 (*)(1).</t>
  </si>
  <si>
    <t>Distribución de asegurados asociados a un empleo por rango salarial en veces el salario mínimo y delegación, 2016</t>
  </si>
  <si>
    <t>Distribución de asegurados asociados a un empleo por rango salarial en veces el salario mínimo y delegación, 2017</t>
  </si>
  <si>
    <t>Distribución de asegurados asociados a un empleo por rango salarial en veces la UMA y delegación, 2017</t>
  </si>
  <si>
    <t>Cuadro  No. I.27C</t>
  </si>
  <si>
    <t>Cuadro  No. I.28C</t>
  </si>
  <si>
    <t>Distribución de asegurados trabajadores por rango salarial en veces la UMA y delegación, 2017 (*)(1).</t>
  </si>
  <si>
    <t>Cuadro  No. I.29C</t>
  </si>
  <si>
    <t>(*) Cifras a diciembre de 2017, considerando un salario mínimo de 80.04 pesos diarios para 2017.</t>
  </si>
  <si>
    <t>(*) Cifras a diciembre de 2017, considerando una UMA de 75.49 pesos.</t>
  </si>
  <si>
    <t>(*) Cifras al 31 de diciembre de 2016.</t>
  </si>
  <si>
    <t>(*) Cifras al 31 de diciembre de 2017.</t>
  </si>
  <si>
    <t>Asegurados por ramo de seguro y delegación, 1997 (*).</t>
  </si>
  <si>
    <t>Asegurados por ramo de seguro y delegación, 1998 (*).</t>
  </si>
  <si>
    <t>Asegurados por ramo de seguro y delegación, 1999 (*).</t>
  </si>
  <si>
    <t>Asegurados por ramo de seguro y delegación, 2000 (*).</t>
  </si>
  <si>
    <t>Asegurados por ramo de seguro y delegación, 2002 (*).</t>
  </si>
  <si>
    <t>Asegurados por ramo de seguro y delegación, 2003 (*).</t>
  </si>
  <si>
    <t>Asegurados por ramo de seguro y delegación, 2001 (*).</t>
  </si>
  <si>
    <t>Asegurados por ramo de seguro y delegación, 2004 (*).</t>
  </si>
  <si>
    <t>Asegurados por ramo de seguro y delegación, 2005 (*).</t>
  </si>
  <si>
    <t>Asegurados por ramo de seguro y delegación, 2006 (*).</t>
  </si>
  <si>
    <t>Asegurados por ramo de seguro y delegación, 2007 (*).</t>
  </si>
  <si>
    <t>Asegurados por ramo de seguro y delegación, 2008 (*).</t>
  </si>
  <si>
    <t>Asegurados por ramo de seguro y delegación, 2009 (*).</t>
  </si>
  <si>
    <t>Asegurados por ramo de seguro y delegación, 2010 (*).</t>
  </si>
  <si>
    <t>Asegurados por ramo de seguro y delegación, 2011 (*).</t>
  </si>
  <si>
    <t>Asegurados por ramo de seguro y delegación, 2012 (*).</t>
  </si>
  <si>
    <t>Asegurados por ramo de seguro y delegación, 2013 (*).</t>
  </si>
  <si>
    <t>Asegurados por rama de seguro y delegación, 2015 (*).</t>
  </si>
  <si>
    <t>Asegurados por rama de seguro y delegación, 2016 (*).</t>
  </si>
  <si>
    <t>Asegurados por rama de seguro y delegación, 2017 (*).</t>
  </si>
  <si>
    <t>Asegurados asociados a un empleo por sector de actividad económica y delegación, 1997</t>
  </si>
  <si>
    <t>Asegurados asociados a un empleo por sector de actividad económica y delegación, 1998</t>
  </si>
  <si>
    <t>Asegurados asociados a un empleo por sector de actividad económica y delegación, 1999</t>
  </si>
  <si>
    <t>Asegurados asociados a un empleo por sector de actividad económica y delegación, 2000</t>
  </si>
  <si>
    <t>Asegurados asociados a un empleo por sector de actividad económica y delegación, 2001</t>
  </si>
  <si>
    <t>Asegurados asociados a un empleo por sector de actividad económica y delegación, 2002</t>
  </si>
  <si>
    <t>Asegurados asociados a un empleo por sector de actividad económica y delegación, 2003</t>
  </si>
  <si>
    <t>Asegurados asociados a un empleo por sector de actividad económica y delegación, 2004</t>
  </si>
  <si>
    <t>Asegurados asociados a un empleo por sector de actividad económica y delegación, 2005</t>
  </si>
  <si>
    <t>Asegurados asociados a un empleo por sector de actividad económica y delegación, 2006</t>
  </si>
  <si>
    <t>Asegurados asociados a un empleo por sector de actividad económica y delegación, 2007</t>
  </si>
  <si>
    <t>Asegurados asociados a un empleo por sector de actividad económica y delegación, 2008</t>
  </si>
  <si>
    <t>Asegurados asociados a un empleo por sector de actividad económica y delegación, 2009</t>
  </si>
  <si>
    <t>Asegurados asociados a un empleo por sector de actividad económica y delegación, 2010</t>
  </si>
  <si>
    <t>Asegurados asociados a un empleo por sector de actividad económica y delegación, 2011</t>
  </si>
  <si>
    <t>Asegurados asociados a un empleo por sector de actividad económica y delegación, 2012</t>
  </si>
  <si>
    <t>Asegurados asociados a un empleo por sector de actividad económica y delegación, 2013</t>
  </si>
  <si>
    <t>Asegurados asociados a un empleo por sector de actividad económica y delegación, 2014</t>
  </si>
  <si>
    <t>Asegurados asociados a un empleo por sector de actividad económica y delegación, 2015</t>
  </si>
  <si>
    <t>Asegurados asociados a un empleo por sector de actividad económica y delegación, 2016</t>
  </si>
  <si>
    <t>Asegurados asociados a un empleo por sector de actividad económica y delegación, 2017</t>
  </si>
  <si>
    <t>Asegurados asociados a un empleo por sector de actividad  económica y delegación, 1997 (*).</t>
  </si>
  <si>
    <t>Asegurados asociados a un empleo por sector de actividad  económica y delegación, 1998 (*).</t>
  </si>
  <si>
    <t>Asegurados asociados a un empleo por sector de actividad  económica y delegación, 1999 (*).</t>
  </si>
  <si>
    <t>Asegurados asociados a un empleo por sector de actividad  económica y delegación, 2000 (*).</t>
  </si>
  <si>
    <t>Asegurados asociados a un empleo por sector de actividad  económica y delegación, 2001 (*).</t>
  </si>
  <si>
    <t>Asegurados asociados a un empleo por sector de actividad  económica y delegación, 2002 (*).</t>
  </si>
  <si>
    <t>Asegurados asociados a un empleo por sector de actividad  económica y delegación, 2003 (*).</t>
  </si>
  <si>
    <t>Asegurados asociados a un empleo por sector de actividad  económica y delegación, 2004 (*).</t>
  </si>
  <si>
    <t>Asegurados asociados a un empleo por sector de actividad  económica y delegación, 2005 (*).</t>
  </si>
  <si>
    <t>Asegurados asociados a un empleo por sector de actividad  económica y delegación, 2006 (*).</t>
  </si>
  <si>
    <t>Asegurados asociados a un empleo por sector de actividad  económica y delegación, 2007 (*).</t>
  </si>
  <si>
    <t>Asegurados asociados a un empleo por sector de actividad  económica y delegación 2008 (*).</t>
  </si>
  <si>
    <t>Asegurados asociados a un empleo por sector de actividad  económica y delegación, 2009 (*).</t>
  </si>
  <si>
    <t>Asegurados asociados a un empleo por sector de actividad  económica y delegación, 2010 (*).</t>
  </si>
  <si>
    <t>Asegurados asociados a un empleo por sector de actividad  económica y delegación, 2011 (*).</t>
  </si>
  <si>
    <t>Asegurados asociados a un empleo por sector de actividad  económica y delegación, 2012 (*).</t>
  </si>
  <si>
    <t>Asegurados asociados a un empleo por sector de actividad  económica y delegación, 2013 (*).</t>
  </si>
  <si>
    <t>Asegurados asociados a un empleo por sector de actividad  económica y delegación, 2014 (*).</t>
  </si>
  <si>
    <t>Asegurados asociados a un empleo por sector de actividad  económica y delegación, 2015 (*).</t>
  </si>
  <si>
    <t>Asegurados asociados a un empleo por sector de actividad  económica y delegación, 2016 (*).</t>
  </si>
  <si>
    <t>Asegurados asociados a un empleo por sector de actividad  económica y delegación, 2017 (*).</t>
  </si>
  <si>
    <t>Cuadro No. I.75</t>
  </si>
  <si>
    <t>Cuadro No. I.76</t>
  </si>
  <si>
    <t>Cuadro No. I.77</t>
  </si>
  <si>
    <t>Cuadro No. I.78</t>
  </si>
  <si>
    <t>Cuadro No. I.79</t>
  </si>
  <si>
    <t>Cuadro  No. I.78</t>
  </si>
  <si>
    <t>Cuadro No. I.72C</t>
  </si>
  <si>
    <t>Asegurados asociados a un empleo por modalidad de aseguramiento, 2017 (*)(1).</t>
  </si>
  <si>
    <t>Asegurados asociados a un empleo eventual del campo por delegación, 1997 - 2017 (*)(1).</t>
  </si>
  <si>
    <t>Asegurados asociados a un empleo eventual por delegación, 1997 - 2017 (*)(1).</t>
  </si>
  <si>
    <t>Asegurados asociados a un empleo permanente del campo por delegación, 1997 - 2017 (*)(1).</t>
  </si>
  <si>
    <t>Asegurados asociados a un empleo permanente urbanos por delegación, 1997 - 2017 (*)(1).</t>
  </si>
  <si>
    <t>Asegurados asociados a un empleo permanente por delegación, 1997 - 2017 (*)(1).</t>
  </si>
  <si>
    <t>Asegurados asociados a un empleo eventual del sector de la construcción, por delegación, 1997-2017 (*)(1).</t>
  </si>
  <si>
    <t>Cuadro  No. I.79</t>
  </si>
  <si>
    <t>Asegurados asociados a un empleo eventual urbanos por delegación, 1997 - 2017 (*)(1).</t>
  </si>
  <si>
    <r>
      <t xml:space="preserve">[3]  </t>
    </r>
    <r>
      <rPr>
        <sz val="9"/>
        <rFont val="Helvetica"/>
        <family val="2"/>
      </rPr>
      <t>Desde el 1 de octubre de 2015 se unifican las áreas geográficas para la determinación del salario mínimo. Por ende, el salario mínimo de todo el país se iguala al de la zona A que correspondía a la Ciudad de México.</t>
    </r>
  </si>
  <si>
    <t>Glosario de términos</t>
  </si>
  <si>
    <r>
      <t xml:space="preserve">[5] </t>
    </r>
    <r>
      <rPr>
        <sz val="9"/>
        <rFont val="Helvetica"/>
        <family val="2"/>
      </rPr>
      <t>Para mayor información consultar el reglamento en la siguiente liga: http://www.imss.gob.mx/sites/all/statics/pdf/reglamentos/RIIMSS.pdf</t>
    </r>
  </si>
  <si>
    <r>
      <t>[6]</t>
    </r>
    <r>
      <rPr>
        <sz val="9"/>
        <rFont val="Helvetica"/>
        <family val="2"/>
      </rPr>
      <t xml:space="preserve"> Desde el 1 de octubre de 2015 se unifican las áreas geográficas para la determinación del salario mínimo. Por ende, el salario mínimo de todo el país se iguala al de la zona A que correspondía a la Ciudad de México.</t>
    </r>
  </si>
  <si>
    <r>
      <t xml:space="preserve">Delegación: </t>
    </r>
    <r>
      <rPr>
        <sz val="10"/>
        <color rgb="FF000000"/>
        <rFont val="Helvetica"/>
        <family val="2"/>
      </rPr>
      <t xml:space="preserve">Se refiere a la delegación de adscripción operativa del IMSS. Se contabilizan un total de 35 delegaciones. La circunscripción territorial de cada delegación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t>
    </r>
    <r>
      <rPr>
        <vertAlign val="superscript"/>
        <sz val="10"/>
        <color rgb="FF000000"/>
        <rFont val="Helvetica"/>
        <family val="2"/>
      </rPr>
      <t>5</t>
    </r>
    <r>
      <rPr>
        <sz val="10"/>
        <color rgb="FF000000"/>
        <rFont val="Helvetica"/>
        <family val="2"/>
      </rPr>
      <t>. En las cifras relativas a asegurados, la delegación de adscripción refiere a la ubicación del patrón.</t>
    </r>
  </si>
  <si>
    <r>
      <t xml:space="preserve">Rango salarial en veces el salario mínimo: </t>
    </r>
    <r>
      <rPr>
        <sz val="10"/>
        <rFont val="Helvetica"/>
        <family val="2"/>
      </rPr>
      <t xml:space="preserve">Se refiere al rango salarial, en número de veces el salario mínimo de la Ciudad de México </t>
    </r>
    <r>
      <rPr>
        <vertAlign val="superscript"/>
        <sz val="10"/>
        <rFont val="Helvetica"/>
        <family val="2"/>
      </rPr>
      <t>6</t>
    </r>
    <r>
      <rPr>
        <sz val="10"/>
        <rFont val="Helvetica"/>
        <family val="2"/>
      </rPr>
      <t xml:space="preserve">. La tabla de salarios mínimos generales y profesionales por áreas geográficas publicada por la Comisión de Salarios Mínimos (CONASAMI) se puede consultar en la liga http://www.conasami.gob.mx/t_sal_mini_prof.html. El rango W1 incluye a los asegurados con ingreso de hasta 1 salario mínimo, W2 de más de 1 y hasta 2 veces el salario mínimo, y así sucesivamente. </t>
    </r>
    <r>
      <rPr>
        <b/>
        <sz val="10"/>
        <rFont val="Helvetica"/>
        <family val="2"/>
      </rPr>
      <t xml:space="preserve">
</t>
    </r>
  </si>
  <si>
    <t>Asegurados asociados a un empleo por subdelegación 2007-2011</t>
  </si>
  <si>
    <t>Asegurados asociados a un empleo por subdelegación 2012-2017</t>
  </si>
  <si>
    <t>Asegurados asociados a un empleo eventuales del sector de la construcción, por delegación, 1997-2017</t>
  </si>
  <si>
    <t>Asegurados asociados a un empleo permanente por delegación, 1997 - 2017</t>
  </si>
  <si>
    <t>Asegurados asociados a un empleo permanente urbano por delegación, 1997 - 2017</t>
  </si>
  <si>
    <t>Asegurados asociados a un empleo permanente del campo por delegación, 1997 - 2017</t>
  </si>
  <si>
    <t>Asegurados asociados a un empleo eventual por delegación, 1997 - 2017</t>
  </si>
  <si>
    <t>Asegurados asociados a un empleo eventual urbanos por delegación, 1997 - 2017</t>
  </si>
  <si>
    <t>Asegurados asociados a un empleo eventual del campo por delegación, 1997 - 2017</t>
  </si>
  <si>
    <t>Asegurados asociados a un empleo por modalidad de aseguramiento, 2017</t>
  </si>
  <si>
    <t xml:space="preserve"> I.26.Conclusión</t>
  </si>
  <si>
    <t xml:space="preserve"> I.1.2</t>
  </si>
  <si>
    <t xml:space="preserve"> I.1.6</t>
  </si>
  <si>
    <t xml:space="preserve"> I.23.Conclusión</t>
  </si>
  <si>
    <t xml:space="preserve"> I.24.Conclusión</t>
  </si>
  <si>
    <t xml:space="preserve"> I.25.Conclusión</t>
  </si>
  <si>
    <t xml:space="preserve"> I.72 Conclusión</t>
  </si>
  <si>
    <t xml:space="preserve"> I.73 Conclusión</t>
  </si>
  <si>
    <t xml:space="preserve"> I.74 Conclusión</t>
  </si>
  <si>
    <t xml:space="preserve"> I.75 Conclusión</t>
  </si>
  <si>
    <t xml:space="preserve"> I.76 Conclusión</t>
  </si>
  <si>
    <t xml:space="preserve"> I.77 Conclusión</t>
  </si>
  <si>
    <t xml:space="preserve"> I.78 Conclusión</t>
  </si>
  <si>
    <t xml:space="preserve">Suma </t>
  </si>
  <si>
    <r>
      <t>Asegurados asociados a un empleo por convenio (con salario de referencia igual al mínimo):</t>
    </r>
    <r>
      <rPr>
        <sz val="10"/>
        <color rgb="FF000000"/>
        <rFont val="Helvetica"/>
        <family val="2"/>
      </rPr>
      <t xml:space="preserve"> Se refiere al aseguramiento voluntario por convenio en las modalidades 30 (productores de caña de azúcar), 35 (patrones personas físicas con trabajadores a su servicio), 43 (incorporación voluntaria del campo al régimen obligatorio) y 44 (trabajadores independientes). En estos casos el salario diario registrado en los sistemas del IMSS no refleja el ingreso real que percibe el asegurado por su empleo, sino a un salario de referencia (pactado por convenio) e igual a un salario mínimo de la Ciudad de México </t>
    </r>
    <r>
      <rPr>
        <vertAlign val="superscript"/>
        <sz val="10"/>
        <color rgb="FF000000"/>
        <rFont val="Helvetica"/>
        <family val="2"/>
      </rPr>
      <t>3</t>
    </r>
    <r>
      <rPr>
        <sz val="10"/>
        <color rgb="FF000000"/>
        <rFont val="Helvetica"/>
        <family val="2"/>
      </rPr>
      <t>. Estas afiliaciones voluntarias se contabilizan en el rango salarial W1 (U1) (definiciones de Rango salarial (grupos W) y Rango salarial en veces la UMA).</t>
    </r>
  </si>
  <si>
    <t xml:space="preserve">Para las modalidades 30 (productores de caña de azúcar), 35 (patrones personas físicas con trabajadores a su servicio), 43 (incorporación voluntaria del campo al régimen obligatorio) y 44 (trabajadores independientes), el salario diario registrado en los sistemas del IMSS no refleja el ingreso real que percibe el asegurado por su empleo, sino a un salario de referencia (pactado por convenio) e igual a un salario mínimo de la Ciudad de México. (ver definición de Asegurados asociados a un empleo por convenio (con salario de referencia igual al mínimo)
Nota a considerar:
Si se desea agrupar el total nacional por rango salarial en veces el salario mínimo, las afiliaciones voluntarias se contabilizan en el rango salarial W1. 
</t>
  </si>
  <si>
    <t xml:space="preserve">Para las modalidades 30 (productores de caña de azúcar), 35 (patrones personas físicas con trabajadores a su servicio), 43 (incorporación voluntaria del campo al régimen obligatorio) y 44 (trabajadores independientes), el salario diario registrado en los sistemas del IMSS no refleja el ingreso real que percibe el asegurado por su empleo, sino a un salario de referencia (pactado por convenio) e igual a un salario mínimo de la Ciudad de México. (ver definición de Asegurados asociados a un empleo por convenio (con salario de referencia igual al mínimo)
Nota a considerar:
Si se desea agrupar el total nacional por rango salarial en veces el salario mínimo, las afiliaciones voluntarias se contabilizan en el rango salarial U1.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</si>
</sst>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General_)"/>
    <numFmt numFmtId="165" formatCode="###\ ###\ ###_)"/>
    <numFmt numFmtId="166" formatCode="_(* #,##0.00_);_(* \(#,##0.00\);_(* &quot;-&quot;??_);_(@_)"/>
    <numFmt numFmtId="167" formatCode="_(* #,##0_);_(* \(#,##0\);_(* &quot;-&quot;??_);_(@_)"/>
    <numFmt numFmtId="168" formatCode="#\ #\ #\ ###\ \ ###_)"/>
    <numFmt numFmtId="169" formatCode="_-* #,##0_-;\-* #,##0_-;_-* &quot;-&quot;??_-;_-@_-"/>
    <numFmt numFmtId="170" formatCode="0.0%"/>
    <numFmt numFmtId="171" formatCode="0.00_)"/>
    <numFmt numFmtId="172" formatCode="#\ ###\ ##0_);\(#\ ###\ ##0\)"/>
    <numFmt numFmtId="173" formatCode="_-[$€-2]* #,##0.00_-;\-[$€-2]* #,##0.00_-;_-[$€-2]* &quot;-&quot;??_-"/>
    <numFmt numFmtId="174" formatCode="###\ ###\ ###_0"/>
    <numFmt numFmtId="175" formatCode="###\ ###\ ###_9"/>
  </numFmts>
  <fonts count="69"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2"/>
      <name val="Helv"/>
    </font>
    <font>
      <sz val="10"/>
      <name val="Helvetica"/>
      <family val="2"/>
    </font>
    <font>
      <sz val="8"/>
      <name val="Helvetica"/>
      <family val="2"/>
    </font>
    <font>
      <b/>
      <sz val="10"/>
      <name val="Helvetica"/>
      <family val="2"/>
    </font>
    <font>
      <sz val="11"/>
      <name val="Helvetica"/>
      <family val="2"/>
    </font>
    <font>
      <sz val="10"/>
      <color indexed="8"/>
      <name val="Helvetica"/>
      <family val="2"/>
    </font>
    <font>
      <b/>
      <sz val="10"/>
      <color indexed="20"/>
      <name val="Helvetica"/>
      <family val="2"/>
    </font>
    <font>
      <sz val="10"/>
      <color indexed="20"/>
      <name val="Helvetica"/>
      <family val="2"/>
    </font>
    <font>
      <sz val="10"/>
      <color indexed="52"/>
      <name val="Helvetica"/>
      <family val="2"/>
    </font>
    <font>
      <b/>
      <sz val="10"/>
      <color indexed="57"/>
      <name val="Helvetica"/>
      <family val="2"/>
    </font>
    <font>
      <b/>
      <sz val="11"/>
      <color indexed="20"/>
      <name val="Helvetica"/>
      <family val="2"/>
    </font>
    <font>
      <sz val="8"/>
      <name val="Arial"/>
      <family val="2"/>
    </font>
    <font>
      <sz val="10"/>
      <color indexed="8"/>
      <name val="Helvetica"/>
      <family val="2"/>
    </font>
    <font>
      <sz val="9"/>
      <name val="Helvetica"/>
      <family val="2"/>
    </font>
    <font>
      <vertAlign val="superscript"/>
      <sz val="10"/>
      <name val="Helvetica"/>
      <family val="2"/>
    </font>
    <font>
      <sz val="10"/>
      <color rgb="FF134E39"/>
      <name val="Helvetica"/>
      <family val="2"/>
    </font>
    <font>
      <b/>
      <sz val="10"/>
      <color rgb="FF134E39"/>
      <name val="Helvetica"/>
      <family val="2"/>
    </font>
    <font>
      <u/>
      <sz val="10"/>
      <color rgb="FF134E39"/>
      <name val="Helvetica"/>
      <family val="2"/>
    </font>
    <font>
      <b/>
      <sz val="11"/>
      <color rgb="FF134E39"/>
      <name val="Helvetica"/>
      <family val="2"/>
    </font>
    <font>
      <b/>
      <u/>
      <sz val="10"/>
      <color rgb="FF134E39"/>
      <name val="Helvetica"/>
      <family val="2"/>
    </font>
    <font>
      <sz val="9"/>
      <color rgb="FF134E39"/>
      <name val="Helvetica"/>
      <family val="2"/>
    </font>
    <font>
      <b/>
      <sz val="11"/>
      <color rgb="FF134E19"/>
      <name val="Helvetica"/>
      <family val="2"/>
    </font>
    <font>
      <sz val="10"/>
      <name val="Courier"/>
      <family val="3"/>
    </font>
    <font>
      <sz val="8"/>
      <color indexed="8"/>
      <name val="Helvetica"/>
      <family val="2"/>
    </font>
    <font>
      <b/>
      <sz val="8"/>
      <name val="Helvetica"/>
      <family val="2"/>
    </font>
    <font>
      <b/>
      <sz val="11"/>
      <color theme="0"/>
      <name val="Helvetica"/>
      <family val="2"/>
    </font>
    <font>
      <sz val="10"/>
      <color theme="0"/>
      <name val="Helvetica"/>
      <family val="2"/>
    </font>
    <font>
      <b/>
      <sz val="10"/>
      <color theme="0"/>
      <name val="Helvetica"/>
      <family val="2"/>
    </font>
    <font>
      <u/>
      <sz val="10"/>
      <color indexed="12"/>
      <name val="Times New Roman"/>
      <family val="1"/>
    </font>
    <font>
      <sz val="10"/>
      <name val="Times New Roman"/>
      <family val="1"/>
    </font>
    <font>
      <sz val="12"/>
      <name val="Helvetica"/>
      <family val="2"/>
    </font>
    <font>
      <sz val="12"/>
      <color indexed="20"/>
      <name val="Helvetica"/>
      <family val="2"/>
    </font>
    <font>
      <b/>
      <sz val="8"/>
      <color rgb="FF134E39"/>
      <name val="Helvetica"/>
      <family val="2"/>
    </font>
    <font>
      <b/>
      <sz val="8"/>
      <color indexed="20"/>
      <name val="Helvetica"/>
      <family val="2"/>
    </font>
    <font>
      <sz val="10"/>
      <color indexed="10"/>
      <name val="Helvetica"/>
      <family val="2"/>
    </font>
    <font>
      <vertAlign val="superscript"/>
      <sz val="8"/>
      <name val="Verdana"/>
      <family val="2"/>
    </font>
    <font>
      <sz val="8"/>
      <name val="Verdana"/>
      <family val="2"/>
    </font>
    <font>
      <vertAlign val="superscript"/>
      <sz val="9"/>
      <name val="Helvetica"/>
      <family val="2"/>
    </font>
    <font>
      <sz val="10"/>
      <color rgb="FF000000"/>
      <name val="Helvetica"/>
      <family val="2"/>
    </font>
    <font>
      <b/>
      <sz val="10"/>
      <color rgb="FF000000"/>
      <name val="Helvetica"/>
      <family val="2"/>
    </font>
    <font>
      <b/>
      <sz val="10"/>
      <color indexed="8"/>
      <name val="Helvetica"/>
      <family val="2"/>
    </font>
    <font>
      <vertAlign val="superscript"/>
      <sz val="8"/>
      <name val="Helvetica"/>
      <family val="2"/>
    </font>
    <font>
      <b/>
      <sz val="10"/>
      <color theme="6" tint="-0.499984740745262"/>
      <name val="Helvetica"/>
      <family val="2"/>
    </font>
    <font>
      <b/>
      <sz val="10"/>
      <color rgb="FF336600"/>
      <name val="Helvetica"/>
      <family val="2"/>
    </font>
    <font>
      <b/>
      <u/>
      <sz val="10"/>
      <color rgb="FF336600"/>
      <name val="Helvetica"/>
      <family val="2"/>
    </font>
    <font>
      <b/>
      <sz val="11"/>
      <color rgb="FF336600"/>
      <name val="Helvetica"/>
      <family val="2"/>
    </font>
    <font>
      <sz val="11"/>
      <color rgb="FF336600"/>
      <name val="Helvetica"/>
      <family val="2"/>
    </font>
    <font>
      <sz val="10"/>
      <color theme="1"/>
      <name val="Calibri"/>
      <family val="2"/>
      <scheme val="minor"/>
    </font>
    <font>
      <vertAlign val="superscript"/>
      <sz val="10"/>
      <color rgb="FF000000"/>
      <name val="Helvetica"/>
      <family val="2"/>
    </font>
    <font>
      <b/>
      <vertAlign val="superscript"/>
      <sz val="10"/>
      <color rgb="FF000000"/>
      <name val="Helvetica"/>
      <family val="2"/>
    </font>
    <font>
      <sz val="8"/>
      <color rgb="FF000000"/>
      <name val="Helvetica"/>
      <family val="2"/>
    </font>
    <font>
      <vertAlign val="superscript"/>
      <sz val="9"/>
      <name val="Calibri"/>
      <family val="2"/>
    </font>
    <font>
      <sz val="9"/>
      <name val="Calibri"/>
      <family val="2"/>
    </font>
    <font>
      <sz val="10"/>
      <color theme="0"/>
      <name val="Arial"/>
      <family val="2"/>
    </font>
    <font>
      <b/>
      <sz val="14"/>
      <color rgb="FF134E39"/>
      <name val="Helvetica"/>
      <family val="2"/>
    </font>
    <font>
      <b/>
      <u/>
      <sz val="12"/>
      <color rgb="FF003300"/>
      <name val="Helvetica"/>
      <family val="2"/>
    </font>
    <font>
      <sz val="12"/>
      <color theme="0"/>
      <name val="Helvetica"/>
      <family val="2"/>
    </font>
    <font>
      <sz val="12"/>
      <color rgb="FF336600"/>
      <name val="Helvetica"/>
      <family val="2"/>
    </font>
    <font>
      <b/>
      <sz val="12"/>
      <color rgb="FF336600"/>
      <name val="Helvetica"/>
      <family val="2"/>
    </font>
    <font>
      <sz val="10"/>
      <color rgb="FF336600"/>
      <name val="Helvetica"/>
      <family val="2"/>
    </font>
    <font>
      <sz val="10"/>
      <color rgb="FF134E39"/>
      <name val="Arial"/>
      <family val="2"/>
    </font>
    <font>
      <b/>
      <sz val="10"/>
      <color rgb="FF003300"/>
      <name val="Helvetica"/>
      <family val="2"/>
    </font>
    <font>
      <sz val="10"/>
      <color rgb="FFFF0000"/>
      <name val="Arial"/>
      <family val="2"/>
    </font>
    <font>
      <b/>
      <u/>
      <sz val="10"/>
      <color theme="6" tint="-0.499984740745262"/>
      <name val="Arial"/>
      <family val="2"/>
    </font>
  </fonts>
  <fills count="3">
    <fill>
      <patternFill patternType="none"/>
    </fill>
    <fill>
      <patternFill patternType="gray125"/>
    </fill>
    <fill>
      <patternFill patternType="solid">
        <fgColor indexed="9"/>
        <bgColor indexed="64"/>
      </patternFill>
    </fill>
  </fills>
  <borders count="1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rgb="FF134E39"/>
      </bottom>
      <diagonal/>
    </border>
    <border>
      <left/>
      <right/>
      <top/>
      <bottom style="medium">
        <color rgb="FF134E39"/>
      </bottom>
      <diagonal/>
    </border>
    <border>
      <left/>
      <right/>
      <top style="medium">
        <color rgb="FF134E39"/>
      </top>
      <bottom/>
      <diagonal/>
    </border>
    <border>
      <left/>
      <right/>
      <top/>
      <bottom style="medium">
        <color rgb="FF134E19"/>
      </bottom>
      <diagonal/>
    </border>
    <border>
      <left/>
      <right/>
      <top style="thin">
        <color rgb="FF134E39"/>
      </top>
      <bottom style="thin">
        <color rgb="FF134E39"/>
      </bottom>
      <diagonal/>
    </border>
    <border>
      <left/>
      <right/>
      <top style="medium">
        <color rgb="FF134E39"/>
      </top>
      <bottom style="thin">
        <color indexed="64"/>
      </bottom>
      <diagonal/>
    </border>
    <border>
      <left/>
      <right/>
      <top style="thin">
        <color indexed="64"/>
      </top>
      <bottom style="thin">
        <color rgb="FF134E39"/>
      </bottom>
      <diagonal/>
    </border>
    <border>
      <left/>
      <right/>
      <top style="medium">
        <color rgb="FF134E39"/>
      </top>
      <bottom style="thin">
        <color rgb="FF134E39"/>
      </bottom>
      <diagonal/>
    </border>
    <border>
      <left/>
      <right/>
      <top style="thin">
        <color rgb="FF134E39"/>
      </top>
      <bottom/>
      <diagonal/>
    </border>
    <border>
      <left/>
      <right/>
      <top style="thin">
        <color rgb="FF134E39"/>
      </top>
      <bottom style="medium">
        <color rgb="FF134E39"/>
      </bottom>
      <diagonal/>
    </border>
    <border>
      <left/>
      <right/>
      <top style="medium">
        <color rgb="FF134E39"/>
      </top>
      <bottom style="medium">
        <color rgb="FF134E39"/>
      </bottom>
      <diagonal/>
    </border>
  </borders>
  <cellStyleXfs count="25">
    <xf numFmtId="0" fontId="0" fillId="0" borderId="0"/>
    <xf numFmtId="0" fontId="3" fillId="0" borderId="0" applyNumberFormat="0" applyFill="0" applyBorder="0" applyAlignment="0" applyProtection="0">
      <alignment vertical="top"/>
      <protection locked="0"/>
    </xf>
    <xf numFmtId="43" fontId="2" fillId="0" borderId="0" applyFont="0" applyFill="0" applyBorder="0" applyAlignment="0" applyProtection="0"/>
    <xf numFmtId="166" fontId="2" fillId="0" borderId="0" applyFont="0" applyFill="0" applyBorder="0" applyAlignment="0" applyProtection="0"/>
    <xf numFmtId="164" fontId="5" fillId="0" borderId="0"/>
    <xf numFmtId="0" fontId="2" fillId="0" borderId="0"/>
    <xf numFmtId="9" fontId="2" fillId="0" borderId="0" applyFont="0" applyFill="0" applyBorder="0" applyAlignment="0" applyProtection="0"/>
    <xf numFmtId="0" fontId="2" fillId="0" borderId="0"/>
    <xf numFmtId="0" fontId="2" fillId="0" borderId="0"/>
    <xf numFmtId="164" fontId="5" fillId="0" borderId="0"/>
    <xf numFmtId="164" fontId="5" fillId="0" borderId="0"/>
    <xf numFmtId="37" fontId="27" fillId="0" borderId="0"/>
    <xf numFmtId="164" fontId="5" fillId="0" borderId="0"/>
    <xf numFmtId="164" fontId="5" fillId="0" borderId="0"/>
    <xf numFmtId="37" fontId="5" fillId="0" borderId="0"/>
    <xf numFmtId="0" fontId="2" fillId="0" borderId="0"/>
    <xf numFmtId="0" fontId="34" fillId="0" borderId="0"/>
    <xf numFmtId="0" fontId="33" fillId="0" borderId="0" applyNumberFormat="0" applyFill="0" applyBorder="0" applyAlignment="0" applyProtection="0">
      <alignment vertical="top"/>
      <protection locked="0"/>
    </xf>
    <xf numFmtId="173" fontId="2" fillId="0" borderId="0" applyFont="0" applyFill="0" applyBorder="0" applyAlignment="0" applyProtection="0"/>
    <xf numFmtId="43" fontId="2" fillId="0" borderId="0" applyFont="0" applyFill="0" applyBorder="0" applyAlignment="0" applyProtection="0"/>
    <xf numFmtId="164" fontId="5" fillId="0" borderId="0"/>
    <xf numFmtId="164" fontId="5" fillId="0" borderId="0"/>
    <xf numFmtId="0" fontId="3" fillId="0" borderId="0" applyNumberFormat="0" applyFill="0" applyBorder="0" applyAlignment="0" applyProtection="0">
      <alignment vertical="top"/>
      <protection locked="0"/>
    </xf>
    <xf numFmtId="0" fontId="52" fillId="0" borderId="0"/>
    <xf numFmtId="0" fontId="1" fillId="0" borderId="0"/>
  </cellStyleXfs>
  <cellXfs count="506">
    <xf numFmtId="0" fontId="0" fillId="0" borderId="0" xfId="0"/>
    <xf numFmtId="0" fontId="6" fillId="0" borderId="0" xfId="0" applyFont="1" applyFill="1" applyBorder="1"/>
    <xf numFmtId="164" fontId="6" fillId="0" borderId="0" xfId="0" applyNumberFormat="1" applyFont="1" applyFill="1" applyBorder="1"/>
    <xf numFmtId="164" fontId="17" fillId="0" borderId="0" xfId="0" applyNumberFormat="1" applyFont="1" applyFill="1" applyBorder="1" applyAlignment="1">
      <alignment horizontal="left" vertical="center"/>
    </xf>
    <xf numFmtId="164" fontId="6" fillId="0" borderId="0" xfId="4" applyFont="1" applyFill="1" applyBorder="1" applyAlignment="1" applyProtection="1">
      <alignment horizontal="left"/>
    </xf>
    <xf numFmtId="164" fontId="6" fillId="0" borderId="0" xfId="4" applyFont="1" applyFill="1" applyBorder="1"/>
    <xf numFmtId="164" fontId="6" fillId="0" borderId="0" xfId="4" applyFont="1" applyFill="1" applyBorder="1" applyAlignment="1">
      <alignment horizontal="right"/>
    </xf>
    <xf numFmtId="167" fontId="6" fillId="0" borderId="0" xfId="3" applyNumberFormat="1" applyFont="1" applyFill="1" applyBorder="1" applyAlignment="1" applyProtection="1">
      <alignment horizontal="right"/>
    </xf>
    <xf numFmtId="168" fontId="6" fillId="0" borderId="0" xfId="4" applyNumberFormat="1" applyFont="1" applyFill="1" applyBorder="1" applyAlignment="1">
      <alignment horizontal="center"/>
    </xf>
    <xf numFmtId="168" fontId="6" fillId="0" borderId="0" xfId="3" applyNumberFormat="1" applyFont="1" applyFill="1" applyBorder="1" applyAlignment="1" applyProtection="1">
      <alignment horizontal="right" indent="1"/>
    </xf>
    <xf numFmtId="168" fontId="6" fillId="0" borderId="0" xfId="4" applyNumberFormat="1" applyFont="1" applyFill="1" applyBorder="1" applyAlignment="1">
      <alignment horizontal="right"/>
    </xf>
    <xf numFmtId="168" fontId="6" fillId="0" borderId="0" xfId="4" applyNumberFormat="1" applyFont="1" applyFill="1" applyBorder="1" applyAlignment="1">
      <alignment horizontal="left"/>
    </xf>
    <xf numFmtId="168" fontId="6" fillId="0" borderId="5" xfId="4" applyNumberFormat="1" applyFont="1" applyFill="1" applyBorder="1" applyAlignment="1">
      <alignment horizontal="left"/>
    </xf>
    <xf numFmtId="168" fontId="6" fillId="0" borderId="5" xfId="3" applyNumberFormat="1" applyFont="1" applyFill="1" applyBorder="1" applyAlignment="1" applyProtection="1">
      <alignment horizontal="right" indent="1"/>
    </xf>
    <xf numFmtId="0" fontId="0" fillId="0" borderId="0" xfId="0" applyFill="1"/>
    <xf numFmtId="164" fontId="12" fillId="0" borderId="0" xfId="4" applyFont="1" applyFill="1" applyBorder="1"/>
    <xf numFmtId="164" fontId="23" fillId="0" borderId="0" xfId="4" applyFont="1" applyFill="1" applyBorder="1" applyAlignment="1" applyProtection="1">
      <alignment horizontal="center" vertical="center"/>
    </xf>
    <xf numFmtId="164" fontId="21" fillId="0" borderId="0" xfId="4" applyFont="1" applyFill="1" applyBorder="1"/>
    <xf numFmtId="164" fontId="20" fillId="0" borderId="0" xfId="4" applyFont="1" applyFill="1" applyBorder="1" applyAlignment="1">
      <alignment horizontal="right" vertical="center"/>
    </xf>
    <xf numFmtId="37" fontId="6" fillId="0" borderId="0" xfId="4" applyNumberFormat="1" applyFont="1" applyFill="1" applyBorder="1" applyProtection="1"/>
    <xf numFmtId="164" fontId="6" fillId="0" borderId="0" xfId="4" applyFont="1" applyFill="1" applyBorder="1" applyAlignment="1">
      <alignment horizontal="center"/>
    </xf>
    <xf numFmtId="164" fontId="6" fillId="0" borderId="5" xfId="4" applyFont="1" applyFill="1" applyBorder="1"/>
    <xf numFmtId="43" fontId="0" fillId="0" borderId="0" xfId="2" applyFont="1" applyFill="1"/>
    <xf numFmtId="169" fontId="0" fillId="0" borderId="0" xfId="2" applyNumberFormat="1" applyFont="1" applyFill="1"/>
    <xf numFmtId="169" fontId="0" fillId="0" borderId="0" xfId="0" applyNumberFormat="1" applyFill="1"/>
    <xf numFmtId="0" fontId="6" fillId="0" borderId="0" xfId="5" applyFont="1" applyFill="1" applyBorder="1"/>
    <xf numFmtId="170" fontId="6" fillId="0" borderId="0" xfId="6" applyNumberFormat="1" applyFont="1" applyFill="1" applyBorder="1"/>
    <xf numFmtId="0" fontId="6" fillId="0" borderId="0" xfId="5" applyFont="1" applyFill="1" applyBorder="1" applyAlignment="1">
      <alignment horizontal="center"/>
    </xf>
    <xf numFmtId="3" fontId="6" fillId="0" borderId="0" xfId="5" applyNumberFormat="1" applyFont="1" applyFill="1" applyBorder="1" applyAlignment="1">
      <alignment horizontal="center"/>
    </xf>
    <xf numFmtId="3" fontId="6" fillId="0" borderId="0" xfId="5" applyNumberFormat="1" applyFont="1" applyFill="1" applyBorder="1"/>
    <xf numFmtId="0" fontId="7" fillId="0" borderId="0" xfId="0" applyFont="1" applyFill="1" applyBorder="1" applyAlignment="1" applyProtection="1">
      <alignment vertical="center" wrapText="1"/>
    </xf>
    <xf numFmtId="0" fontId="9" fillId="0" borderId="0" xfId="0" applyFont="1" applyFill="1" applyBorder="1" applyAlignment="1">
      <alignment vertical="center"/>
    </xf>
    <xf numFmtId="0" fontId="24" fillId="0" borderId="0" xfId="1" applyFont="1" applyFill="1" applyBorder="1" applyAlignment="1" applyProtection="1">
      <alignment vertical="center"/>
    </xf>
    <xf numFmtId="0" fontId="9" fillId="0" borderId="0" xfId="0" applyFont="1" applyFill="1" applyBorder="1" applyAlignment="1">
      <alignment vertical="top" wrapText="1"/>
    </xf>
    <xf numFmtId="0" fontId="9" fillId="0" borderId="0" xfId="0" applyFont="1" applyFill="1" applyBorder="1" applyAlignment="1">
      <alignment vertical="center" wrapText="1"/>
    </xf>
    <xf numFmtId="164" fontId="8" fillId="0" borderId="0" xfId="4" applyFont="1" applyFill="1" applyBorder="1"/>
    <xf numFmtId="168" fontId="6" fillId="0" borderId="4" xfId="4" applyNumberFormat="1" applyFont="1" applyFill="1" applyBorder="1" applyAlignment="1">
      <alignment horizontal="left"/>
    </xf>
    <xf numFmtId="168" fontId="6" fillId="0" borderId="4" xfId="3" applyNumberFormat="1" applyFont="1" applyFill="1" applyBorder="1" applyAlignment="1" applyProtection="1">
      <alignment horizontal="right" indent="1"/>
    </xf>
    <xf numFmtId="164" fontId="21" fillId="0" borderId="0" xfId="4" applyFont="1" applyFill="1" applyBorder="1" applyAlignment="1" applyProtection="1"/>
    <xf numFmtId="164" fontId="7" fillId="0" borderId="0" xfId="4" applyFont="1" applyFill="1" applyBorder="1" applyAlignment="1" applyProtection="1">
      <alignment horizontal="left"/>
    </xf>
    <xf numFmtId="164" fontId="7" fillId="0" borderId="0" xfId="4" applyFont="1" applyFill="1" applyBorder="1"/>
    <xf numFmtId="0" fontId="7" fillId="0" borderId="0" xfId="0" applyFont="1" applyFill="1" applyBorder="1"/>
    <xf numFmtId="164" fontId="20" fillId="0" borderId="0" xfId="4" applyFont="1" applyFill="1" applyBorder="1" applyAlignment="1">
      <alignment horizontal="right"/>
    </xf>
    <xf numFmtId="164" fontId="23" fillId="0" borderId="0" xfId="4" applyFont="1" applyFill="1" applyBorder="1" applyAlignment="1" applyProtection="1">
      <alignment vertical="center"/>
    </xf>
    <xf numFmtId="164" fontId="20" fillId="0" borderId="0" xfId="4" applyFont="1" applyFill="1" applyBorder="1" applyAlignment="1">
      <alignment horizontal="center" vertical="center"/>
    </xf>
    <xf numFmtId="164" fontId="23" fillId="0" borderId="0" xfId="4" applyFont="1" applyFill="1" applyBorder="1" applyAlignment="1" applyProtection="1"/>
    <xf numFmtId="164" fontId="21" fillId="0" borderId="5" xfId="4" applyFont="1" applyFill="1" applyBorder="1"/>
    <xf numFmtId="164" fontId="20" fillId="0" borderId="5" xfId="4" applyFont="1" applyFill="1" applyBorder="1" applyAlignment="1">
      <alignment horizontal="right" vertical="center"/>
    </xf>
    <xf numFmtId="164" fontId="25" fillId="0" borderId="0" xfId="4" applyFont="1" applyFill="1" applyBorder="1" applyAlignment="1">
      <alignment horizontal="center" vertical="center"/>
    </xf>
    <xf numFmtId="164" fontId="21" fillId="0" borderId="0" xfId="4" applyFont="1" applyFill="1" applyBorder="1" applyAlignment="1">
      <alignment vertical="center"/>
    </xf>
    <xf numFmtId="164" fontId="23" fillId="0" borderId="0" xfId="4" applyFont="1" applyFill="1" applyBorder="1" applyAlignment="1" applyProtection="1">
      <alignment horizontal="center"/>
    </xf>
    <xf numFmtId="164" fontId="26" fillId="0" borderId="0" xfId="4" applyFont="1" applyFill="1" applyBorder="1" applyAlignment="1" applyProtection="1">
      <alignment horizontal="center" vertical="center"/>
    </xf>
    <xf numFmtId="168" fontId="6" fillId="0" borderId="0" xfId="4" applyNumberFormat="1" applyFont="1" applyFill="1" applyBorder="1" applyAlignment="1">
      <alignment vertical="center"/>
    </xf>
    <xf numFmtId="0" fontId="6" fillId="0" borderId="0" xfId="0" applyFont="1" applyFill="1" applyBorder="1" applyAlignment="1">
      <alignment horizontal="center" wrapText="1"/>
    </xf>
    <xf numFmtId="165" fontId="6" fillId="0" borderId="0" xfId="3" applyNumberFormat="1" applyFont="1" applyFill="1" applyBorder="1" applyAlignment="1" applyProtection="1">
      <alignment horizontal="right" indent="1"/>
    </xf>
    <xf numFmtId="164" fontId="21" fillId="0" borderId="0" xfId="4" applyFont="1" applyFill="1" applyBorder="1" applyAlignment="1">
      <alignment horizontal="center" vertical="center"/>
    </xf>
    <xf numFmtId="164" fontId="6" fillId="0" borderId="0" xfId="4" applyFont="1" applyFill="1" applyBorder="1" applyAlignment="1" applyProtection="1">
      <alignment horizontal="center" vertical="center"/>
    </xf>
    <xf numFmtId="164" fontId="6" fillId="0" borderId="0" xfId="4" applyFont="1" applyFill="1" applyBorder="1" applyAlignment="1">
      <alignment horizontal="center" vertical="center"/>
    </xf>
    <xf numFmtId="3" fontId="6" fillId="0" borderId="0" xfId="0" applyNumberFormat="1" applyFont="1" applyFill="1" applyBorder="1"/>
    <xf numFmtId="0" fontId="6" fillId="0" borderId="1" xfId="0" applyFont="1" applyFill="1" applyBorder="1"/>
    <xf numFmtId="3" fontId="6" fillId="0" borderId="1" xfId="0" applyNumberFormat="1" applyFont="1" applyFill="1" applyBorder="1"/>
    <xf numFmtId="43" fontId="6" fillId="0" borderId="0" xfId="2" applyFont="1" applyFill="1" applyBorder="1"/>
    <xf numFmtId="0" fontId="6" fillId="0" borderId="0" xfId="7" applyFont="1" applyFill="1" applyBorder="1"/>
    <xf numFmtId="164" fontId="7" fillId="0" borderId="0" xfId="7" applyNumberFormat="1" applyFont="1" applyFill="1" applyBorder="1" applyAlignment="1">
      <alignment horizontal="left"/>
    </xf>
    <xf numFmtId="164" fontId="6" fillId="0" borderId="0" xfId="7" applyNumberFormat="1" applyFont="1" applyFill="1" applyBorder="1"/>
    <xf numFmtId="0" fontId="2" fillId="0" borderId="0" xfId="7"/>
    <xf numFmtId="164" fontId="20" fillId="0" borderId="0" xfId="10" applyFont="1" applyFill="1" applyBorder="1"/>
    <xf numFmtId="164" fontId="10" fillId="0" borderId="0" xfId="10" applyFont="1" applyFill="1" applyBorder="1" applyAlignment="1" applyProtection="1">
      <alignment horizontal="left" indent="1"/>
    </xf>
    <xf numFmtId="165" fontId="2" fillId="0" borderId="0" xfId="7" applyNumberFormat="1"/>
    <xf numFmtId="164" fontId="10" fillId="0" borderId="0" xfId="10" applyFont="1" applyFill="1" applyBorder="1" applyAlignment="1" applyProtection="1">
      <alignment horizontal="left" indent="1"/>
      <protection locked="0"/>
    </xf>
    <xf numFmtId="164" fontId="10" fillId="0" borderId="5" xfId="10" applyFont="1" applyFill="1" applyBorder="1" applyAlignment="1" applyProtection="1">
      <alignment horizontal="left" indent="1"/>
    </xf>
    <xf numFmtId="165" fontId="2" fillId="0" borderId="5" xfId="7" applyNumberFormat="1" applyBorder="1"/>
    <xf numFmtId="0" fontId="28" fillId="0" borderId="0" xfId="8" applyFont="1" applyFill="1" applyBorder="1" applyAlignment="1" applyProtection="1">
      <alignment horizontal="left"/>
    </xf>
    <xf numFmtId="165" fontId="10" fillId="0" borderId="0" xfId="3" applyNumberFormat="1" applyFont="1" applyFill="1" applyBorder="1" applyAlignment="1" applyProtection="1">
      <alignment horizontal="right" indent="1"/>
    </xf>
    <xf numFmtId="165" fontId="10" fillId="0" borderId="0" xfId="3" applyNumberFormat="1" applyFont="1" applyFill="1" applyBorder="1" applyAlignment="1" applyProtection="1">
      <alignment horizontal="right" indent="1"/>
      <protection locked="0"/>
    </xf>
    <xf numFmtId="0" fontId="8" fillId="0" borderId="0" xfId="7" applyFont="1" applyFill="1" applyBorder="1"/>
    <xf numFmtId="164" fontId="7" fillId="0" borderId="0" xfId="9" applyFont="1" applyFill="1" applyBorder="1" applyAlignment="1">
      <alignment horizontal="left"/>
    </xf>
    <xf numFmtId="37" fontId="7" fillId="0" borderId="0" xfId="10" applyNumberFormat="1" applyFont="1" applyFill="1" applyBorder="1" applyProtection="1"/>
    <xf numFmtId="37" fontId="29" fillId="0" borderId="0" xfId="10" applyNumberFormat="1" applyFont="1" applyFill="1" applyBorder="1" applyProtection="1"/>
    <xf numFmtId="164" fontId="7" fillId="0" borderId="0" xfId="10" applyFont="1" applyFill="1" applyBorder="1"/>
    <xf numFmtId="171" fontId="7" fillId="0" borderId="0" xfId="10" applyNumberFormat="1" applyFont="1" applyFill="1" applyBorder="1" applyProtection="1"/>
    <xf numFmtId="164" fontId="6" fillId="0" borderId="0" xfId="10" quotePrefix="1" applyFont="1" applyFill="1" applyBorder="1"/>
    <xf numFmtId="2" fontId="6" fillId="0" borderId="0" xfId="10" applyNumberFormat="1" applyFont="1" applyFill="1" applyBorder="1" applyAlignment="1" applyProtection="1">
      <alignment vertical="top" wrapText="1"/>
    </xf>
    <xf numFmtId="2" fontId="8" fillId="0" borderId="0" xfId="10" applyNumberFormat="1" applyFont="1" applyFill="1" applyBorder="1" applyAlignment="1" applyProtection="1">
      <alignment vertical="top" wrapText="1"/>
    </xf>
    <xf numFmtId="37" fontId="6" fillId="0" borderId="0" xfId="10" applyNumberFormat="1" applyFont="1" applyFill="1" applyBorder="1" applyProtection="1"/>
    <xf numFmtId="164" fontId="6" fillId="0" borderId="0" xfId="10" applyFont="1" applyFill="1" applyBorder="1"/>
    <xf numFmtId="37" fontId="20" fillId="0" borderId="0" xfId="10" applyNumberFormat="1" applyFont="1" applyFill="1" applyBorder="1" applyAlignment="1" applyProtection="1">
      <alignment horizontal="right"/>
    </xf>
    <xf numFmtId="164" fontId="6" fillId="0" borderId="0" xfId="10" applyFont="1" applyFill="1" applyBorder="1" applyAlignment="1">
      <alignment horizontal="centerContinuous"/>
    </xf>
    <xf numFmtId="167" fontId="6" fillId="0" borderId="0" xfId="3" applyNumberFormat="1" applyFont="1" applyFill="1" applyBorder="1"/>
    <xf numFmtId="37" fontId="6" fillId="0" borderId="0" xfId="10" applyNumberFormat="1" applyFont="1" applyFill="1" applyBorder="1" applyAlignment="1" applyProtection="1">
      <alignment horizontal="center" vertical="center" wrapText="1"/>
    </xf>
    <xf numFmtId="37" fontId="8" fillId="0" borderId="0" xfId="10" applyNumberFormat="1" applyFont="1" applyFill="1" applyBorder="1" applyProtection="1"/>
    <xf numFmtId="171" fontId="6" fillId="0" borderId="0" xfId="10" applyNumberFormat="1" applyFont="1" applyFill="1" applyBorder="1" applyProtection="1"/>
    <xf numFmtId="164" fontId="6" fillId="0" borderId="0" xfId="7" applyNumberFormat="1" applyFont="1" applyFill="1"/>
    <xf numFmtId="0" fontId="6" fillId="0" borderId="0" xfId="7" applyFont="1" applyFill="1"/>
    <xf numFmtId="0" fontId="14" fillId="0" borderId="0" xfId="7" applyFont="1" applyFill="1"/>
    <xf numFmtId="164" fontId="23" fillId="0" borderId="0" xfId="7" applyNumberFormat="1" applyFont="1" applyFill="1" applyAlignment="1">
      <alignment vertical="center"/>
    </xf>
    <xf numFmtId="0" fontId="15" fillId="0" borderId="0" xfId="7" applyFont="1" applyFill="1"/>
    <xf numFmtId="164" fontId="8" fillId="0" borderId="0" xfId="7" applyNumberFormat="1" applyFont="1" applyFill="1" applyBorder="1" applyAlignment="1">
      <alignment horizontal="center"/>
    </xf>
    <xf numFmtId="164" fontId="20" fillId="0" borderId="0" xfId="7" applyNumberFormat="1" applyFont="1" applyFill="1" applyBorder="1" applyAlignment="1">
      <alignment horizontal="right"/>
    </xf>
    <xf numFmtId="0" fontId="8" fillId="0" borderId="0" xfId="7" applyFont="1" applyFill="1"/>
    <xf numFmtId="0" fontId="6" fillId="0" borderId="6" xfId="7" applyFont="1" applyFill="1" applyBorder="1" applyAlignment="1">
      <alignment horizontal="center"/>
    </xf>
    <xf numFmtId="0" fontId="6" fillId="0" borderId="6" xfId="7" applyFont="1" applyFill="1" applyBorder="1" applyAlignment="1">
      <alignment horizontal="center" vertical="center" wrapText="1"/>
    </xf>
    <xf numFmtId="164" fontId="10" fillId="0" borderId="0" xfId="7" applyNumberFormat="1" applyFont="1" applyFill="1" applyBorder="1" applyAlignment="1">
      <alignment horizontal="center" vertical="center" wrapText="1"/>
    </xf>
    <xf numFmtId="164" fontId="10" fillId="0" borderId="4" xfId="7" applyNumberFormat="1" applyFont="1" applyFill="1" applyBorder="1" applyAlignment="1">
      <alignment horizontal="center" vertical="center" wrapText="1"/>
    </xf>
    <xf numFmtId="164" fontId="10" fillId="0" borderId="0" xfId="7" applyNumberFormat="1" applyFont="1" applyFill="1" applyBorder="1" applyAlignment="1">
      <alignment horizontal="center" vertical="center"/>
    </xf>
    <xf numFmtId="164" fontId="10" fillId="0" borderId="0" xfId="7" applyNumberFormat="1" applyFont="1" applyFill="1" applyBorder="1" applyAlignment="1">
      <alignment horizontal="left" indent="1"/>
    </xf>
    <xf numFmtId="164" fontId="31" fillId="0" borderId="0" xfId="7" applyNumberFormat="1" applyFont="1" applyFill="1" applyBorder="1" applyAlignment="1">
      <alignment horizontal="left" indent="1"/>
    </xf>
    <xf numFmtId="0" fontId="31" fillId="0" borderId="0" xfId="7" applyFont="1" applyFill="1" applyBorder="1"/>
    <xf numFmtId="164" fontId="10" fillId="0" borderId="0" xfId="7" applyNumberFormat="1" applyFont="1" applyFill="1" applyBorder="1" applyAlignment="1">
      <alignment horizontal="left" vertical="center"/>
    </xf>
    <xf numFmtId="0" fontId="8" fillId="0" borderId="0" xfId="7" applyFont="1" applyFill="1" applyBorder="1" applyAlignment="1">
      <alignment vertical="center"/>
    </xf>
    <xf numFmtId="164" fontId="10" fillId="0" borderId="5" xfId="7" applyNumberFormat="1" applyFont="1" applyFill="1" applyBorder="1" applyAlignment="1">
      <alignment horizontal="left" indent="1"/>
    </xf>
    <xf numFmtId="164" fontId="23" fillId="0" borderId="0" xfId="7" applyNumberFormat="1" applyFont="1" applyFill="1" applyAlignment="1">
      <alignment horizontal="left" vertical="center"/>
    </xf>
    <xf numFmtId="0" fontId="11" fillId="0" borderId="0" xfId="7" applyFont="1" applyFill="1"/>
    <xf numFmtId="164" fontId="21" fillId="0" borderId="0" xfId="7" applyNumberFormat="1" applyFont="1" applyFill="1" applyBorder="1" applyAlignment="1">
      <alignment horizontal="center"/>
    </xf>
    <xf numFmtId="0" fontId="21" fillId="0" borderId="0" xfId="7" applyFont="1" applyFill="1"/>
    <xf numFmtId="164" fontId="31" fillId="0" borderId="0" xfId="7" applyNumberFormat="1" applyFont="1" applyFill="1" applyBorder="1" applyAlignment="1">
      <alignment horizontal="center" vertical="center" wrapText="1"/>
    </xf>
    <xf numFmtId="0" fontId="6" fillId="0" borderId="0" xfId="7" applyFont="1" applyFill="1" applyBorder="1" applyAlignment="1">
      <alignment vertical="center"/>
    </xf>
    <xf numFmtId="0" fontId="7" fillId="0" borderId="0" xfId="7" applyFont="1" applyFill="1" applyBorder="1" applyAlignment="1" applyProtection="1">
      <alignment vertical="center"/>
    </xf>
    <xf numFmtId="0" fontId="13" fillId="0" borderId="0" xfId="7" applyFont="1" applyFill="1" applyBorder="1"/>
    <xf numFmtId="0" fontId="12" fillId="0" borderId="0" xfId="7" applyFont="1" applyFill="1" applyBorder="1"/>
    <xf numFmtId="164" fontId="20" fillId="0" borderId="0" xfId="7" applyNumberFormat="1" applyFont="1" applyFill="1" applyBorder="1" applyAlignment="1">
      <alignment horizontal="center"/>
    </xf>
    <xf numFmtId="0" fontId="20" fillId="0" borderId="0" xfId="7" applyFont="1" applyFill="1" applyBorder="1"/>
    <xf numFmtId="164" fontId="6" fillId="0" borderId="0" xfId="7" applyNumberFormat="1" applyFont="1" applyFill="1" applyBorder="1" applyAlignment="1">
      <alignment horizontal="centerContinuous"/>
    </xf>
    <xf numFmtId="164" fontId="6" fillId="0" borderId="0" xfId="7" applyNumberFormat="1" applyFont="1" applyFill="1" applyBorder="1" applyAlignment="1">
      <alignment horizontal="left"/>
    </xf>
    <xf numFmtId="164" fontId="31" fillId="0" borderId="0" xfId="7" applyNumberFormat="1" applyFont="1" applyFill="1" applyBorder="1" applyAlignment="1">
      <alignment horizontal="centerContinuous"/>
    </xf>
    <xf numFmtId="164" fontId="20" fillId="0" borderId="0" xfId="7" applyNumberFormat="1" applyFont="1" applyFill="1" applyBorder="1"/>
    <xf numFmtId="0" fontId="11" fillId="0" borderId="0" xfId="7" applyFont="1" applyFill="1" applyBorder="1"/>
    <xf numFmtId="0" fontId="21" fillId="0" borderId="0" xfId="7" applyFont="1" applyFill="1" applyBorder="1"/>
    <xf numFmtId="0" fontId="8" fillId="0" borderId="0" xfId="7" applyFont="1" applyFill="1" applyBorder="1" applyAlignment="1">
      <alignment horizontal="center" vertical="center"/>
    </xf>
    <xf numFmtId="164" fontId="10" fillId="0" borderId="0" xfId="7" applyNumberFormat="1" applyFont="1" applyFill="1" applyBorder="1" applyAlignment="1">
      <alignment horizontal="left" indent="2"/>
    </xf>
    <xf numFmtId="164" fontId="10" fillId="0" borderId="7" xfId="7" applyNumberFormat="1" applyFont="1" applyFill="1" applyBorder="1" applyAlignment="1">
      <alignment horizontal="left" indent="1"/>
    </xf>
    <xf numFmtId="0" fontId="9" fillId="0" borderId="0" xfId="0" applyFont="1" applyFill="1" applyAlignment="1" applyProtection="1">
      <alignment vertical="center"/>
    </xf>
    <xf numFmtId="37" fontId="6" fillId="0" borderId="0" xfId="14" applyFont="1" applyFill="1" applyBorder="1"/>
    <xf numFmtId="0" fontId="6" fillId="0" borderId="0" xfId="15" applyFont="1" applyFill="1" applyBorder="1"/>
    <xf numFmtId="164" fontId="6" fillId="0" borderId="0" xfId="13" applyFont="1" applyFill="1" applyBorder="1"/>
    <xf numFmtId="0" fontId="7" fillId="0" borderId="0" xfId="5" applyFont="1" applyFill="1" applyBorder="1" applyAlignment="1">
      <alignment vertical="center" wrapText="1"/>
    </xf>
    <xf numFmtId="172" fontId="6" fillId="0" borderId="0" xfId="3" applyNumberFormat="1" applyFont="1" applyFill="1" applyBorder="1" applyAlignment="1">
      <alignment horizontal="right" indent="2"/>
    </xf>
    <xf numFmtId="172" fontId="10" fillId="0" borderId="0" xfId="3" applyNumberFormat="1" applyFont="1" applyFill="1" applyBorder="1" applyAlignment="1">
      <alignment horizontal="right" indent="2"/>
    </xf>
    <xf numFmtId="37" fontId="7" fillId="0" borderId="0" xfId="14" applyFont="1" applyFill="1" applyBorder="1" applyAlignment="1" applyProtection="1">
      <alignment horizontal="left"/>
    </xf>
    <xf numFmtId="172" fontId="6" fillId="0" borderId="5" xfId="3" applyNumberFormat="1" applyFont="1" applyFill="1" applyBorder="1" applyAlignment="1">
      <alignment horizontal="right" indent="2"/>
    </xf>
    <xf numFmtId="172" fontId="10" fillId="0" borderId="5" xfId="3" applyNumberFormat="1" applyFont="1" applyFill="1" applyBorder="1" applyAlignment="1">
      <alignment horizontal="right" indent="2"/>
    </xf>
    <xf numFmtId="0" fontId="6" fillId="0" borderId="5" xfId="15" applyFont="1" applyFill="1" applyBorder="1"/>
    <xf numFmtId="172" fontId="6" fillId="0" borderId="0" xfId="15" applyNumberFormat="1" applyFont="1" applyFill="1" applyBorder="1" applyAlignment="1">
      <alignment horizontal="right" indent="2"/>
    </xf>
    <xf numFmtId="172" fontId="10" fillId="0" borderId="0" xfId="15" applyNumberFormat="1" applyFont="1" applyFill="1" applyBorder="1" applyAlignment="1">
      <alignment horizontal="right" indent="2"/>
    </xf>
    <xf numFmtId="0" fontId="6" fillId="0" borderId="0" xfId="16" applyFont="1" applyFill="1" applyBorder="1" applyAlignment="1" applyProtection="1">
      <alignment horizontal="center"/>
    </xf>
    <xf numFmtId="172" fontId="6" fillId="0" borderId="0" xfId="15" applyNumberFormat="1" applyFont="1" applyFill="1" applyBorder="1"/>
    <xf numFmtId="0" fontId="8" fillId="0" borderId="0" xfId="15" applyFont="1" applyFill="1" applyBorder="1"/>
    <xf numFmtId="172" fontId="21" fillId="0" borderId="0" xfId="15" applyNumberFormat="1" applyFont="1" applyFill="1" applyBorder="1"/>
    <xf numFmtId="0" fontId="21" fillId="0" borderId="0" xfId="15" applyFont="1" applyFill="1" applyBorder="1"/>
    <xf numFmtId="0" fontId="11" fillId="0" borderId="0" xfId="15" applyFont="1" applyFill="1" applyBorder="1"/>
    <xf numFmtId="37" fontId="12" fillId="0" borderId="0" xfId="14" applyFont="1" applyFill="1" applyBorder="1"/>
    <xf numFmtId="0" fontId="12" fillId="0" borderId="0" xfId="15" applyFont="1" applyFill="1" applyBorder="1"/>
    <xf numFmtId="37" fontId="5" fillId="0" borderId="0" xfId="14" applyFill="1"/>
    <xf numFmtId="37" fontId="7" fillId="0" borderId="0" xfId="14" applyFont="1" applyFill="1" applyBorder="1"/>
    <xf numFmtId="172" fontId="8" fillId="0" borderId="0" xfId="15" applyNumberFormat="1" applyFont="1" applyFill="1" applyBorder="1"/>
    <xf numFmtId="37" fontId="35" fillId="0" borderId="0" xfId="14" applyFont="1" applyFill="1" applyBorder="1"/>
    <xf numFmtId="0" fontId="7" fillId="0" borderId="0" xfId="15" applyFont="1" applyFill="1" applyBorder="1"/>
    <xf numFmtId="37" fontId="36" fillId="0" borderId="0" xfId="14" applyFont="1" applyFill="1" applyBorder="1"/>
    <xf numFmtId="0" fontId="6" fillId="0" borderId="0" xfId="15" applyFont="1" applyFill="1" applyBorder="1" applyAlignment="1">
      <alignment vertical="center" wrapText="1"/>
    </xf>
    <xf numFmtId="172" fontId="6" fillId="0" borderId="5" xfId="3" applyNumberFormat="1" applyFont="1" applyFill="1" applyBorder="1" applyAlignment="1">
      <alignment horizontal="right"/>
    </xf>
    <xf numFmtId="172" fontId="10" fillId="0" borderId="5" xfId="3" applyNumberFormat="1" applyFont="1" applyFill="1" applyBorder="1" applyAlignment="1">
      <alignment horizontal="right"/>
    </xf>
    <xf numFmtId="172" fontId="6" fillId="0" borderId="0" xfId="3" applyNumberFormat="1" applyFont="1" applyFill="1" applyBorder="1" applyAlignment="1">
      <alignment horizontal="right"/>
    </xf>
    <xf numFmtId="172" fontId="10" fillId="0" borderId="0" xfId="3" applyNumberFormat="1" applyFont="1" applyFill="1" applyBorder="1" applyAlignment="1">
      <alignment horizontal="right"/>
    </xf>
    <xf numFmtId="172" fontId="6" fillId="0" borderId="0" xfId="15" applyNumberFormat="1" applyFont="1" applyFill="1" applyBorder="1" applyAlignment="1">
      <alignment horizontal="right"/>
    </xf>
    <xf numFmtId="172" fontId="10" fillId="0" borderId="0" xfId="15" applyNumberFormat="1" applyFont="1" applyFill="1" applyBorder="1" applyAlignment="1">
      <alignment horizontal="right"/>
    </xf>
    <xf numFmtId="164" fontId="7" fillId="0" borderId="0" xfId="12" applyFont="1" applyFill="1" applyBorder="1" applyAlignment="1">
      <alignment horizontal="left" vertical="center"/>
    </xf>
    <xf numFmtId="172" fontId="28" fillId="0" borderId="0" xfId="14" applyNumberFormat="1" applyFont="1" applyFill="1" applyBorder="1" applyAlignment="1" applyProtection="1"/>
    <xf numFmtId="165" fontId="7" fillId="0" borderId="0" xfId="21" applyNumberFormat="1" applyFont="1" applyFill="1" applyBorder="1" applyAlignment="1"/>
    <xf numFmtId="9" fontId="6" fillId="0" borderId="0" xfId="6" applyFont="1" applyFill="1" applyBorder="1"/>
    <xf numFmtId="164" fontId="8" fillId="0" borderId="0" xfId="13" applyFont="1" applyBorder="1"/>
    <xf numFmtId="164" fontId="8" fillId="0" borderId="0" xfId="13" applyFont="1" applyBorder="1" applyAlignment="1">
      <alignment horizontal="center"/>
    </xf>
    <xf numFmtId="164" fontId="29" fillId="0" borderId="0" xfId="13" applyFont="1" applyBorder="1" applyAlignment="1">
      <alignment horizontal="center"/>
    </xf>
    <xf numFmtId="37" fontId="5" fillId="0" borderId="0" xfId="14"/>
    <xf numFmtId="164" fontId="6" fillId="0" borderId="0" xfId="13" applyFont="1" applyBorder="1"/>
    <xf numFmtId="164" fontId="6" fillId="0" borderId="0" xfId="12" applyFont="1" applyBorder="1" applyAlignment="1">
      <alignment vertical="center" wrapText="1"/>
    </xf>
    <xf numFmtId="164" fontId="7" fillId="0" borderId="0" xfId="13" applyFont="1" applyFill="1" applyBorder="1"/>
    <xf numFmtId="164" fontId="7" fillId="0" borderId="0" xfId="12" applyFont="1" applyFill="1" applyBorder="1" applyAlignment="1">
      <alignment vertical="center" wrapText="1"/>
    </xf>
    <xf numFmtId="164" fontId="7" fillId="0" borderId="0" xfId="12" applyFont="1" applyFill="1" applyBorder="1" applyAlignment="1">
      <alignment horizontal="left" vertical="center" wrapText="1"/>
    </xf>
    <xf numFmtId="172" fontId="28" fillId="0" borderId="0" xfId="14" applyNumberFormat="1" applyFont="1" applyFill="1" applyBorder="1" applyProtection="1"/>
    <xf numFmtId="165" fontId="7" fillId="0" borderId="0" xfId="21" applyNumberFormat="1" applyFont="1" applyFill="1" applyBorder="1"/>
    <xf numFmtId="172" fontId="6" fillId="2" borderId="5" xfId="13" applyNumberFormat="1" applyFont="1" applyFill="1" applyBorder="1" applyAlignment="1" applyProtection="1">
      <alignment horizontal="right" indent="1"/>
    </xf>
    <xf numFmtId="0" fontId="6" fillId="0" borderId="5" xfId="5" applyFont="1" applyFill="1" applyBorder="1"/>
    <xf numFmtId="172" fontId="6" fillId="2" borderId="0" xfId="13" applyNumberFormat="1" applyFont="1" applyFill="1" applyBorder="1" applyAlignment="1" applyProtection="1">
      <alignment horizontal="right" indent="1"/>
    </xf>
    <xf numFmtId="0" fontId="6" fillId="0" borderId="0" xfId="5" applyFont="1" applyBorder="1"/>
    <xf numFmtId="172" fontId="6" fillId="0" borderId="0" xfId="13" applyNumberFormat="1" applyFont="1" applyBorder="1" applyAlignment="1" applyProtection="1">
      <alignment horizontal="right" indent="1"/>
    </xf>
    <xf numFmtId="164" fontId="6" fillId="2" borderId="0" xfId="13" applyFont="1" applyFill="1" applyBorder="1"/>
    <xf numFmtId="172" fontId="10" fillId="0" borderId="0" xfId="13" applyNumberFormat="1" applyFont="1" applyBorder="1" applyAlignment="1" applyProtection="1">
      <alignment horizontal="right" indent="1"/>
    </xf>
    <xf numFmtId="0" fontId="6" fillId="0" borderId="0" xfId="16" applyFont="1" applyBorder="1" applyAlignment="1" applyProtection="1">
      <alignment horizontal="center"/>
    </xf>
    <xf numFmtId="3" fontId="6" fillId="0" borderId="0" xfId="13" applyNumberFormat="1" applyFont="1" applyBorder="1" applyAlignment="1">
      <alignment horizontal="center"/>
    </xf>
    <xf numFmtId="164" fontId="21" fillId="0" borderId="0" xfId="13" applyFont="1" applyBorder="1" applyAlignment="1">
      <alignment horizontal="center"/>
    </xf>
    <xf numFmtId="164" fontId="21" fillId="0" borderId="0" xfId="13" applyFont="1" applyBorder="1"/>
    <xf numFmtId="164" fontId="11" fillId="0" borderId="0" xfId="13" applyFont="1" applyBorder="1"/>
    <xf numFmtId="37" fontId="22" fillId="0" borderId="0" xfId="17" applyNumberFormat="1" applyFont="1" applyAlignment="1" applyProtection="1"/>
    <xf numFmtId="164" fontId="8" fillId="0" borderId="0" xfId="13" applyFont="1" applyBorder="1" applyAlignment="1"/>
    <xf numFmtId="164" fontId="6" fillId="0" borderId="0" xfId="13" applyFont="1" applyBorder="1" applyAlignment="1"/>
    <xf numFmtId="164" fontId="8" fillId="0" borderId="0" xfId="13" applyFont="1" applyFill="1" applyBorder="1"/>
    <xf numFmtId="164" fontId="8" fillId="0" borderId="0" xfId="13" applyFont="1" applyFill="1" applyBorder="1" applyAlignment="1">
      <alignment horizontal="center"/>
    </xf>
    <xf numFmtId="164" fontId="6" fillId="0" borderId="0" xfId="12" applyFont="1" applyFill="1" applyBorder="1" applyAlignment="1">
      <alignment vertical="center" wrapText="1"/>
    </xf>
    <xf numFmtId="172" fontId="6" fillId="0" borderId="5" xfId="13" applyNumberFormat="1" applyFont="1" applyFill="1" applyBorder="1" applyAlignment="1" applyProtection="1">
      <alignment horizontal="right" indent="1"/>
    </xf>
    <xf numFmtId="172" fontId="6" fillId="0" borderId="0" xfId="13" applyNumberFormat="1" applyFont="1" applyFill="1" applyBorder="1" applyAlignment="1" applyProtection="1">
      <alignment horizontal="right" indent="1"/>
    </xf>
    <xf numFmtId="172" fontId="10" fillId="0" borderId="0" xfId="13" applyNumberFormat="1" applyFont="1" applyFill="1" applyBorder="1" applyAlignment="1" applyProtection="1">
      <alignment horizontal="right" indent="1"/>
    </xf>
    <xf numFmtId="3" fontId="6" fillId="0" borderId="0" xfId="13" applyNumberFormat="1" applyFont="1" applyFill="1" applyBorder="1" applyAlignment="1">
      <alignment horizontal="center"/>
    </xf>
    <xf numFmtId="164" fontId="21" fillId="0" borderId="0" xfId="13" applyFont="1" applyFill="1" applyBorder="1" applyAlignment="1">
      <alignment horizontal="center"/>
    </xf>
    <xf numFmtId="164" fontId="21" fillId="0" borderId="0" xfId="13" applyFont="1" applyFill="1" applyBorder="1"/>
    <xf numFmtId="164" fontId="11" fillId="0" borderId="0" xfId="13" applyFont="1" applyFill="1" applyBorder="1"/>
    <xf numFmtId="164" fontId="6" fillId="0" borderId="0" xfId="13" applyFont="1" applyFill="1" applyBorder="1" applyAlignment="1">
      <alignment vertical="center" wrapText="1"/>
    </xf>
    <xf numFmtId="164" fontId="6" fillId="0" borderId="0" xfId="13" applyFont="1" applyFill="1" applyBorder="1" applyAlignment="1">
      <alignment wrapText="1"/>
    </xf>
    <xf numFmtId="164" fontId="6" fillId="0" borderId="0" xfId="13" applyFont="1" applyFill="1" applyBorder="1" applyAlignment="1"/>
    <xf numFmtId="164" fontId="29" fillId="0" borderId="0" xfId="13" applyFont="1" applyFill="1" applyBorder="1" applyAlignment="1">
      <alignment horizontal="center"/>
    </xf>
    <xf numFmtId="164" fontId="29" fillId="0" borderId="0" xfId="13" applyFont="1" applyFill="1" applyBorder="1"/>
    <xf numFmtId="164" fontId="37" fillId="0" borderId="0" xfId="13" applyFont="1" applyFill="1" applyBorder="1" applyAlignment="1">
      <alignment horizontal="center"/>
    </xf>
    <xf numFmtId="164" fontId="37" fillId="0" borderId="0" xfId="13" applyFont="1" applyFill="1" applyBorder="1"/>
    <xf numFmtId="164" fontId="38" fillId="0" borderId="0" xfId="13" applyFont="1" applyFill="1" applyBorder="1"/>
    <xf numFmtId="164" fontId="7" fillId="0" borderId="0" xfId="13" applyFont="1" applyFill="1" applyBorder="1" applyAlignment="1">
      <alignment horizontal="left" vertical="center" wrapText="1"/>
    </xf>
    <xf numFmtId="164" fontId="7" fillId="0" borderId="0" xfId="13" applyFont="1" applyFill="1" applyBorder="1" applyAlignment="1" applyProtection="1">
      <alignment horizontal="left" vertical="center"/>
    </xf>
    <xf numFmtId="166" fontId="7" fillId="0" borderId="0" xfId="3" applyFont="1" applyFill="1" applyBorder="1"/>
    <xf numFmtId="164" fontId="6" fillId="0" borderId="0" xfId="20" applyFont="1" applyFill="1" applyBorder="1"/>
    <xf numFmtId="166" fontId="6" fillId="0" borderId="0" xfId="3" applyFont="1" applyFill="1" applyBorder="1"/>
    <xf numFmtId="172" fontId="6" fillId="0" borderId="5" xfId="20" applyNumberFormat="1" applyFont="1" applyFill="1" applyBorder="1" applyAlignment="1" applyProtection="1">
      <alignment horizontal="right" indent="1"/>
    </xf>
    <xf numFmtId="0" fontId="6" fillId="0" borderId="5" xfId="5" applyFont="1" applyFill="1" applyBorder="1" applyAlignment="1">
      <alignment horizontal="left" indent="1"/>
    </xf>
    <xf numFmtId="172" fontId="6" fillId="0" borderId="0" xfId="20" applyNumberFormat="1" applyFont="1" applyFill="1" applyBorder="1" applyAlignment="1" applyProtection="1">
      <alignment horizontal="right" indent="1"/>
    </xf>
    <xf numFmtId="0" fontId="6" fillId="0" borderId="0" xfId="5" applyFont="1" applyFill="1" applyBorder="1" applyAlignment="1">
      <alignment horizontal="left" indent="1"/>
    </xf>
    <xf numFmtId="164" fontId="6" fillId="0" borderId="0" xfId="20" applyFont="1" applyFill="1" applyBorder="1" applyAlignment="1">
      <alignment horizontal="right"/>
    </xf>
    <xf numFmtId="172" fontId="10" fillId="0" borderId="0" xfId="20" applyNumberFormat="1" applyFont="1" applyFill="1" applyBorder="1" applyAlignment="1" applyProtection="1">
      <alignment horizontal="right" indent="1"/>
    </xf>
    <xf numFmtId="37" fontId="39" fillId="0" borderId="0" xfId="20" applyNumberFormat="1" applyFont="1" applyFill="1" applyBorder="1" applyAlignment="1" applyProtection="1">
      <alignment horizontal="center"/>
    </xf>
    <xf numFmtId="37" fontId="6" fillId="0" borderId="0" xfId="20" applyNumberFormat="1" applyFont="1" applyFill="1" applyBorder="1" applyAlignment="1" applyProtection="1">
      <alignment horizontal="center"/>
    </xf>
    <xf numFmtId="164" fontId="20" fillId="0" borderId="0" xfId="20" applyFont="1" applyFill="1" applyBorder="1" applyAlignment="1">
      <alignment horizontal="center"/>
    </xf>
    <xf numFmtId="164" fontId="21" fillId="0" borderId="0" xfId="20" applyFont="1" applyFill="1" applyBorder="1"/>
    <xf numFmtId="164" fontId="12" fillId="0" borderId="0" xfId="20" applyFont="1" applyFill="1" applyBorder="1"/>
    <xf numFmtId="164" fontId="7" fillId="0" borderId="0" xfId="20" applyFont="1" applyFill="1" applyBorder="1" applyAlignment="1">
      <alignment horizontal="left" vertical="center" wrapText="1"/>
    </xf>
    <xf numFmtId="172" fontId="10" fillId="0" borderId="5" xfId="20" applyNumberFormat="1" applyFont="1" applyFill="1" applyBorder="1" applyAlignment="1" applyProtection="1">
      <alignment horizontal="right" indent="1"/>
    </xf>
    <xf numFmtId="37" fontId="10" fillId="0" borderId="0" xfId="20" applyNumberFormat="1" applyFont="1" applyFill="1" applyBorder="1" applyAlignment="1" applyProtection="1">
      <alignment horizontal="center"/>
    </xf>
    <xf numFmtId="164" fontId="20" fillId="0" borderId="0" xfId="20" applyFont="1" applyFill="1" applyBorder="1"/>
    <xf numFmtId="37" fontId="23" fillId="0" borderId="0" xfId="14" applyFont="1" applyFill="1" applyBorder="1" applyAlignment="1" applyProtection="1">
      <alignment horizontal="left" vertical="top" wrapText="1"/>
    </xf>
    <xf numFmtId="0" fontId="10" fillId="0" borderId="0" xfId="5" applyFont="1" applyFill="1" applyBorder="1"/>
    <xf numFmtId="0" fontId="7" fillId="0" borderId="0" xfId="5" applyFont="1" applyFill="1" applyBorder="1"/>
    <xf numFmtId="0" fontId="28" fillId="0" borderId="0" xfId="5" applyFont="1" applyFill="1" applyBorder="1"/>
    <xf numFmtId="0" fontId="7" fillId="0" borderId="0" xfId="5" applyFont="1" applyFill="1" applyBorder="1" applyAlignment="1">
      <alignment horizontal="left" vertical="top"/>
    </xf>
    <xf numFmtId="175" fontId="6" fillId="0" borderId="5" xfId="5" applyNumberFormat="1" applyFont="1" applyFill="1" applyBorder="1" applyAlignment="1">
      <alignment horizontal="right" indent="1"/>
    </xf>
    <xf numFmtId="175" fontId="6" fillId="0" borderId="5" xfId="19" applyNumberFormat="1" applyFont="1" applyFill="1" applyBorder="1" applyAlignment="1">
      <alignment horizontal="right" indent="1"/>
    </xf>
    <xf numFmtId="175" fontId="6" fillId="0" borderId="0" xfId="5" applyNumberFormat="1" applyFont="1" applyFill="1" applyBorder="1" applyAlignment="1">
      <alignment horizontal="right" indent="1"/>
    </xf>
    <xf numFmtId="175" fontId="6" fillId="0" borderId="0" xfId="19" applyNumberFormat="1" applyFont="1" applyFill="1" applyBorder="1" applyAlignment="1">
      <alignment horizontal="right" indent="1"/>
    </xf>
    <xf numFmtId="175" fontId="6" fillId="0" borderId="0" xfId="5" applyNumberFormat="1" applyFont="1" applyFill="1" applyBorder="1"/>
    <xf numFmtId="175" fontId="10" fillId="0" borderId="0" xfId="19" applyNumberFormat="1" applyFont="1" applyFill="1" applyBorder="1"/>
    <xf numFmtId="175" fontId="6" fillId="0" borderId="0" xfId="19" applyNumberFormat="1" applyFont="1" applyFill="1" applyBorder="1"/>
    <xf numFmtId="175" fontId="20" fillId="0" borderId="0" xfId="5" applyNumberFormat="1" applyFont="1" applyFill="1" applyBorder="1"/>
    <xf numFmtId="0" fontId="20" fillId="0" borderId="0" xfId="5" applyFont="1" applyFill="1" applyBorder="1"/>
    <xf numFmtId="0" fontId="12" fillId="0" borderId="0" xfId="5" applyFont="1" applyFill="1" applyBorder="1"/>
    <xf numFmtId="37" fontId="23" fillId="0" borderId="0" xfId="14" applyFont="1" applyFill="1" applyAlignment="1" applyProtection="1">
      <alignment horizontal="left" vertical="top" wrapText="1"/>
    </xf>
    <xf numFmtId="9" fontId="20" fillId="0" borderId="0" xfId="6" applyFont="1" applyFill="1" applyBorder="1"/>
    <xf numFmtId="0" fontId="7" fillId="0" borderId="0" xfId="5" applyFont="1" applyFill="1" applyBorder="1" applyAlignment="1">
      <alignment vertical="justify" wrapText="1"/>
    </xf>
    <xf numFmtId="0" fontId="10" fillId="0" borderId="6" xfId="8" applyFont="1" applyFill="1" applyBorder="1" applyAlignment="1" applyProtection="1">
      <alignment horizontal="center" vertical="center" wrapText="1"/>
    </xf>
    <xf numFmtId="164" fontId="20" fillId="0" borderId="0" xfId="4" applyFont="1" applyFill="1" applyBorder="1" applyAlignment="1" applyProtection="1"/>
    <xf numFmtId="37" fontId="6" fillId="0" borderId="0" xfId="14" applyFont="1"/>
    <xf numFmtId="37" fontId="8" fillId="0" borderId="0" xfId="14" applyFont="1"/>
    <xf numFmtId="37" fontId="8" fillId="0" borderId="0" xfId="14" applyFont="1" applyAlignment="1">
      <alignment wrapText="1"/>
    </xf>
    <xf numFmtId="37" fontId="8" fillId="0" borderId="0" xfId="14" applyFont="1" applyAlignment="1">
      <alignment horizontal="justify" wrapText="1"/>
    </xf>
    <xf numFmtId="37" fontId="43" fillId="0" borderId="0" xfId="14" applyFont="1" applyAlignment="1">
      <alignment vertical="center" readingOrder="1"/>
    </xf>
    <xf numFmtId="37" fontId="9" fillId="0" borderId="0" xfId="14" applyFont="1" applyAlignment="1">
      <alignment vertical="center" wrapText="1" readingOrder="1"/>
    </xf>
    <xf numFmtId="37" fontId="8" fillId="0" borderId="0" xfId="14" applyFont="1" applyAlignment="1">
      <alignment horizontal="justify" vertical="center" wrapText="1"/>
    </xf>
    <xf numFmtId="37" fontId="43" fillId="0" borderId="0" xfId="14" applyFont="1" applyAlignment="1">
      <alignment horizontal="justify" vertical="center"/>
    </xf>
    <xf numFmtId="37" fontId="8" fillId="0" borderId="0" xfId="14" applyFont="1" applyAlignment="1">
      <alignment horizontal="justify" vertical="center"/>
    </xf>
    <xf numFmtId="37" fontId="19" fillId="0" borderId="0" xfId="14" applyFont="1" applyAlignment="1">
      <alignment horizontal="justify" vertical="center"/>
    </xf>
    <xf numFmtId="37" fontId="46" fillId="0" borderId="0" xfId="14" applyFont="1" applyAlignment="1">
      <alignment horizontal="left" vertical="center" indent="5"/>
    </xf>
    <xf numFmtId="37" fontId="46" fillId="0" borderId="0" xfId="14" applyFont="1" applyAlignment="1">
      <alignment horizontal="left" vertical="center" wrapText="1" indent="5"/>
    </xf>
    <xf numFmtId="37" fontId="22" fillId="0" borderId="0" xfId="22" applyNumberFormat="1" applyFont="1" applyAlignment="1" applyProtection="1"/>
    <xf numFmtId="37" fontId="47" fillId="0" borderId="0" xfId="14" applyFont="1" applyAlignment="1">
      <alignment horizontal="center"/>
    </xf>
    <xf numFmtId="37" fontId="23" fillId="0" borderId="0" xfId="14" applyFont="1" applyFill="1" applyAlignment="1" applyProtection="1">
      <alignment horizontal="left" vertical="top" wrapText="1"/>
    </xf>
    <xf numFmtId="0" fontId="48" fillId="0" borderId="0" xfId="0" applyFont="1" applyFill="1" applyBorder="1" applyAlignment="1">
      <alignment vertical="center"/>
    </xf>
    <xf numFmtId="0" fontId="49" fillId="0" borderId="0" xfId="1" applyFont="1" applyFill="1" applyBorder="1" applyAlignment="1" applyProtection="1">
      <alignment vertical="center"/>
    </xf>
    <xf numFmtId="0" fontId="50" fillId="0" borderId="0" xfId="0" applyFont="1" applyFill="1" applyBorder="1" applyAlignment="1">
      <alignment vertical="top" wrapText="1"/>
    </xf>
    <xf numFmtId="0" fontId="50" fillId="0" borderId="0" xfId="0" applyFont="1" applyFill="1" applyBorder="1" applyAlignment="1">
      <alignment vertical="center" wrapText="1"/>
    </xf>
    <xf numFmtId="0" fontId="50" fillId="0" borderId="0" xfId="0" applyFont="1" applyFill="1" applyBorder="1" applyAlignment="1">
      <alignment vertical="center"/>
    </xf>
    <xf numFmtId="0" fontId="51" fillId="0" borderId="0" xfId="0" applyFont="1" applyFill="1" applyBorder="1" applyAlignment="1">
      <alignment vertical="center"/>
    </xf>
    <xf numFmtId="0" fontId="50" fillId="0" borderId="0" xfId="0" applyFont="1" applyFill="1" applyBorder="1" applyAlignment="1">
      <alignment horizontal="left" vertical="top" wrapText="1"/>
    </xf>
    <xf numFmtId="0" fontId="50" fillId="0" borderId="0" xfId="0" applyFont="1" applyFill="1" applyBorder="1" applyAlignment="1">
      <alignment horizontal="left" vertical="center" wrapText="1"/>
    </xf>
    <xf numFmtId="0" fontId="50" fillId="0" borderId="0" xfId="0" applyFont="1" applyFill="1" applyBorder="1" applyAlignment="1">
      <alignment horizontal="left" vertical="center"/>
    </xf>
    <xf numFmtId="0" fontId="51" fillId="0" borderId="0" xfId="0" applyFont="1" applyFill="1" applyAlignment="1" applyProtection="1">
      <alignment vertical="center"/>
    </xf>
    <xf numFmtId="37" fontId="7" fillId="0" borderId="0" xfId="10" applyNumberFormat="1" applyFont="1" applyFill="1" applyBorder="1" applyAlignment="1" applyProtection="1">
      <alignment horizontal="justify"/>
    </xf>
    <xf numFmtId="164" fontId="10" fillId="0" borderId="0" xfId="7" applyNumberFormat="1" applyFont="1" applyFill="1" applyBorder="1" applyAlignment="1">
      <alignment horizontal="center" vertical="center" wrapText="1"/>
    </xf>
    <xf numFmtId="0" fontId="6" fillId="0" borderId="11" xfId="7" applyFont="1" applyFill="1" applyBorder="1" applyAlignment="1">
      <alignment horizontal="center" vertical="center" wrapText="1"/>
    </xf>
    <xf numFmtId="164" fontId="7" fillId="0" borderId="0" xfId="9" applyFont="1" applyFill="1" applyBorder="1" applyAlignment="1">
      <alignment horizontal="left"/>
    </xf>
    <xf numFmtId="164" fontId="7" fillId="0" borderId="0" xfId="12" applyFont="1" applyFill="1" applyBorder="1" applyAlignment="1">
      <alignment horizontal="left" vertical="center" wrapText="1"/>
    </xf>
    <xf numFmtId="37" fontId="23" fillId="0" borderId="0" xfId="14" applyFont="1" applyFill="1" applyBorder="1" applyAlignment="1" applyProtection="1">
      <alignment horizontal="left" vertical="top" wrapText="1"/>
    </xf>
    <xf numFmtId="0" fontId="9" fillId="0" borderId="0" xfId="0" applyFont="1" applyFill="1" applyBorder="1" applyAlignment="1">
      <alignment horizontal="left" vertical="center"/>
    </xf>
    <xf numFmtId="164" fontId="10" fillId="0" borderId="0" xfId="7" applyNumberFormat="1" applyFont="1" applyFill="1" applyBorder="1" applyAlignment="1">
      <alignment horizontal="center" vertical="center" wrapText="1"/>
    </xf>
    <xf numFmtId="164" fontId="10" fillId="0" borderId="4" xfId="7" applyNumberFormat="1" applyFont="1" applyFill="1" applyBorder="1" applyAlignment="1">
      <alignment horizontal="center" vertical="center" wrapText="1"/>
    </xf>
    <xf numFmtId="0" fontId="6" fillId="0" borderId="11" xfId="7" applyFont="1" applyFill="1" applyBorder="1" applyAlignment="1">
      <alignment horizontal="center" vertical="center" wrapText="1"/>
    </xf>
    <xf numFmtId="164" fontId="7" fillId="0" borderId="0" xfId="9" applyFont="1" applyFill="1" applyBorder="1" applyAlignment="1">
      <alignment horizontal="left"/>
    </xf>
    <xf numFmtId="0" fontId="7" fillId="0" borderId="0" xfId="5" applyFont="1" applyFill="1" applyBorder="1" applyAlignment="1">
      <alignment horizontal="left" vertical="top"/>
    </xf>
    <xf numFmtId="37" fontId="23" fillId="0" borderId="0" xfId="14" applyFont="1" applyFill="1" applyAlignment="1" applyProtection="1">
      <alignment horizontal="left" vertical="top" wrapText="1"/>
    </xf>
    <xf numFmtId="37" fontId="55" fillId="0" borderId="0" xfId="14" applyFont="1" applyAlignment="1">
      <alignment horizontal="left" vertical="center" wrapText="1" indent="5"/>
    </xf>
    <xf numFmtId="37" fontId="7" fillId="0" borderId="0" xfId="14" applyFont="1" applyAlignment="1">
      <alignment horizontal="left" wrapText="1" indent="7"/>
    </xf>
    <xf numFmtId="0" fontId="56" fillId="0" borderId="0" xfId="0" applyFont="1" applyAlignment="1">
      <alignment horizontal="left" vertical="center" wrapText="1" indent="7"/>
    </xf>
    <xf numFmtId="37" fontId="44" fillId="0" borderId="0" xfId="14" applyFont="1" applyFill="1" applyAlignment="1">
      <alignment horizontal="justify" vertical="center"/>
    </xf>
    <xf numFmtId="0" fontId="20" fillId="0" borderId="0" xfId="5" applyFont="1" applyFill="1" applyBorder="1" applyAlignment="1"/>
    <xf numFmtId="0" fontId="7" fillId="0" borderId="0" xfId="5" applyFont="1" applyFill="1" applyBorder="1" applyAlignment="1">
      <alignment vertical="top"/>
    </xf>
    <xf numFmtId="0" fontId="7" fillId="0" borderId="0" xfId="5" applyFont="1" applyFill="1" applyBorder="1" applyAlignment="1">
      <alignment vertical="center"/>
    </xf>
    <xf numFmtId="37" fontId="6" fillId="0" borderId="0" xfId="14" applyFont="1" applyFill="1" applyBorder="1" applyAlignment="1"/>
    <xf numFmtId="37" fontId="5" fillId="0" borderId="0" xfId="14" applyFill="1" applyAlignment="1"/>
    <xf numFmtId="0" fontId="7" fillId="0" borderId="0" xfId="5" applyFont="1" applyFill="1" applyBorder="1" applyAlignment="1"/>
    <xf numFmtId="0" fontId="6" fillId="0" borderId="0" xfId="5" applyFont="1" applyFill="1" applyBorder="1" applyAlignment="1"/>
    <xf numFmtId="37" fontId="7" fillId="0" borderId="0" xfId="14" applyFont="1" applyFill="1" applyBorder="1" applyAlignment="1" applyProtection="1">
      <alignment horizontal="justify"/>
    </xf>
    <xf numFmtId="165" fontId="7" fillId="0" borderId="0" xfId="21" applyNumberFormat="1" applyFont="1" applyFill="1" applyBorder="1" applyAlignment="1">
      <alignment horizontal="justify"/>
    </xf>
    <xf numFmtId="172" fontId="28" fillId="0" borderId="0" xfId="14" applyNumberFormat="1" applyFont="1" applyFill="1" applyBorder="1" applyAlignment="1" applyProtection="1">
      <alignment horizontal="justify"/>
    </xf>
    <xf numFmtId="164" fontId="7" fillId="0" borderId="0" xfId="12" applyFont="1" applyFill="1" applyBorder="1" applyAlignment="1">
      <alignment horizontal="justify"/>
    </xf>
    <xf numFmtId="37" fontId="5" fillId="0" borderId="0" xfId="14" applyFill="1" applyAlignment="1">
      <alignment horizontal="justify"/>
    </xf>
    <xf numFmtId="174" fontId="6" fillId="0" borderId="0" xfId="5" applyNumberFormat="1" applyFont="1" applyFill="1" applyBorder="1" applyAlignment="1">
      <alignment horizontal="right" indent="1"/>
    </xf>
    <xf numFmtId="174" fontId="6" fillId="0" borderId="5" xfId="5" applyNumberFormat="1" applyFont="1" applyFill="1" applyBorder="1" applyAlignment="1">
      <alignment horizontal="right" indent="1"/>
    </xf>
    <xf numFmtId="165" fontId="6" fillId="0" borderId="0" xfId="7" applyNumberFormat="1" applyFont="1" applyFill="1" applyBorder="1" applyAlignment="1">
      <alignment horizontal="right" indent="1"/>
    </xf>
    <xf numFmtId="165" fontId="32" fillId="0" borderId="0" xfId="7" applyNumberFormat="1" applyFont="1" applyFill="1" applyBorder="1" applyAlignment="1">
      <alignment horizontal="right" indent="1"/>
    </xf>
    <xf numFmtId="165" fontId="6" fillId="0" borderId="5" xfId="7" applyNumberFormat="1" applyFont="1" applyFill="1" applyBorder="1" applyAlignment="1">
      <alignment horizontal="right" indent="1"/>
    </xf>
    <xf numFmtId="165" fontId="6" fillId="0" borderId="0" xfId="7" applyNumberFormat="1" applyFont="1" applyFill="1" applyBorder="1" applyAlignment="1">
      <alignment horizontal="right" wrapText="1" indent="1"/>
    </xf>
    <xf numFmtId="165" fontId="6" fillId="0" borderId="7" xfId="7" applyNumberFormat="1" applyFont="1" applyFill="1" applyBorder="1" applyAlignment="1">
      <alignment horizontal="right" wrapText="1" indent="1"/>
    </xf>
    <xf numFmtId="165" fontId="31" fillId="0" borderId="0" xfId="7" applyNumberFormat="1" applyFont="1" applyFill="1" applyBorder="1" applyAlignment="1">
      <alignment horizontal="right" indent="1"/>
    </xf>
    <xf numFmtId="165" fontId="8" fillId="0" borderId="0" xfId="7" applyNumberFormat="1" applyFont="1" applyFill="1" applyBorder="1" applyAlignment="1">
      <alignment horizontal="right" indent="1"/>
    </xf>
    <xf numFmtId="165" fontId="2" fillId="0" borderId="0" xfId="7" applyNumberFormat="1" applyFill="1" applyAlignment="1">
      <alignment horizontal="right" indent="1"/>
    </xf>
    <xf numFmtId="165" fontId="2" fillId="0" borderId="0" xfId="7" applyNumberFormat="1" applyFill="1" applyAlignment="1">
      <alignment horizontal="right" wrapText="1" indent="1"/>
    </xf>
    <xf numFmtId="165" fontId="2" fillId="0" borderId="0" xfId="7" applyNumberFormat="1" applyFont="1" applyFill="1" applyAlignment="1">
      <alignment horizontal="right" indent="1"/>
    </xf>
    <xf numFmtId="165" fontId="0" fillId="0" borderId="0" xfId="0" applyNumberFormat="1" applyAlignment="1">
      <alignment horizontal="right" indent="1"/>
    </xf>
    <xf numFmtId="165" fontId="2" fillId="0" borderId="0" xfId="7" applyNumberFormat="1" applyFont="1" applyFill="1" applyBorder="1" applyAlignment="1">
      <alignment horizontal="right" indent="1"/>
    </xf>
    <xf numFmtId="165" fontId="10" fillId="0" borderId="0" xfId="7" applyNumberFormat="1" applyFont="1" applyFill="1" applyBorder="1" applyAlignment="1">
      <alignment horizontal="right" wrapText="1" indent="1"/>
    </xf>
    <xf numFmtId="165" fontId="6" fillId="0" borderId="0" xfId="5" applyNumberFormat="1" applyFont="1" applyFill="1" applyBorder="1" applyAlignment="1">
      <alignment horizontal="right" indent="1"/>
    </xf>
    <xf numFmtId="165" fontId="6" fillId="0" borderId="0" xfId="7" applyNumberFormat="1" applyFont="1" applyFill="1" applyAlignment="1">
      <alignment horizontal="right" indent="1"/>
    </xf>
    <xf numFmtId="165" fontId="7" fillId="0" borderId="0" xfId="7" applyNumberFormat="1" applyFont="1" applyFill="1" applyBorder="1" applyAlignment="1" applyProtection="1">
      <alignment horizontal="right" indent="1"/>
    </xf>
    <xf numFmtId="165" fontId="6" fillId="0" borderId="0" xfId="6" applyNumberFormat="1" applyFont="1" applyFill="1" applyBorder="1" applyAlignment="1">
      <alignment horizontal="right" indent="1"/>
    </xf>
    <xf numFmtId="165" fontId="6" fillId="0" borderId="5" xfId="3" applyNumberFormat="1" applyFont="1" applyFill="1" applyBorder="1" applyAlignment="1" applyProtection="1">
      <alignment horizontal="right" indent="1"/>
    </xf>
    <xf numFmtId="165" fontId="2" fillId="0" borderId="0" xfId="7" applyNumberFormat="1" applyAlignment="1">
      <alignment horizontal="right" indent="1"/>
    </xf>
    <xf numFmtId="165" fontId="2" fillId="0" borderId="5" xfId="7" applyNumberFormat="1" applyBorder="1" applyAlignment="1">
      <alignment horizontal="right" indent="1"/>
    </xf>
    <xf numFmtId="43" fontId="6" fillId="0" borderId="0" xfId="2" applyFont="1" applyBorder="1"/>
    <xf numFmtId="43" fontId="31" fillId="0" borderId="0" xfId="2" applyFont="1" applyFill="1" applyBorder="1"/>
    <xf numFmtId="43" fontId="58" fillId="0" borderId="0" xfId="2" applyFont="1"/>
    <xf numFmtId="43" fontId="30" fillId="0" borderId="0" xfId="2" applyFont="1" applyFill="1" applyBorder="1" applyAlignment="1">
      <alignment horizontal="right" indent="1"/>
    </xf>
    <xf numFmtId="37" fontId="42" fillId="0" borderId="0" xfId="14" applyFont="1" applyFill="1" applyAlignment="1">
      <alignment horizontal="justify" vertical="center"/>
    </xf>
    <xf numFmtId="37" fontId="42" fillId="0" borderId="0" xfId="14" applyFont="1" applyFill="1" applyAlignment="1">
      <alignment horizontal="justify" vertical="center" wrapText="1"/>
    </xf>
    <xf numFmtId="37" fontId="8" fillId="0" borderId="0" xfId="14" applyFont="1" applyFill="1" applyAlignment="1">
      <alignment horizontal="justify" wrapText="1"/>
    </xf>
    <xf numFmtId="37" fontId="8" fillId="0" borderId="0" xfId="14" applyFont="1" applyFill="1" applyAlignment="1">
      <alignment horizontal="justify" vertical="center"/>
    </xf>
    <xf numFmtId="37" fontId="10" fillId="0" borderId="0" xfId="14" applyFont="1" applyFill="1" applyAlignment="1">
      <alignment horizontal="justify" vertical="center"/>
    </xf>
    <xf numFmtId="37" fontId="43" fillId="0" borderId="0" xfId="14" applyFont="1" applyFill="1" applyAlignment="1">
      <alignment horizontal="justify" vertical="center"/>
    </xf>
    <xf numFmtId="37" fontId="43" fillId="0" borderId="0" xfId="14" applyFont="1" applyFill="1" applyAlignment="1">
      <alignment vertical="center" readingOrder="1"/>
    </xf>
    <xf numFmtId="37" fontId="60" fillId="0" borderId="0" xfId="17" applyNumberFormat="1" applyFont="1" applyFill="1" applyAlignment="1" applyProtection="1">
      <alignment horizontal="left" vertical="center"/>
    </xf>
    <xf numFmtId="0" fontId="35" fillId="0" borderId="0" xfId="0" applyFont="1" applyFill="1" applyBorder="1" applyAlignment="1">
      <alignment vertical="center"/>
    </xf>
    <xf numFmtId="0" fontId="35" fillId="0" borderId="0" xfId="0" applyFont="1" applyFill="1" applyAlignment="1" applyProtection="1">
      <alignment vertical="center"/>
    </xf>
    <xf numFmtId="0" fontId="61" fillId="0" borderId="0" xfId="0" applyFont="1" applyFill="1" applyAlignment="1" applyProtection="1">
      <alignment vertical="center"/>
    </xf>
    <xf numFmtId="0" fontId="62" fillId="0" borderId="0" xfId="0" applyFont="1" applyFill="1" applyAlignment="1" applyProtection="1">
      <alignment vertical="center"/>
    </xf>
    <xf numFmtId="0" fontId="35" fillId="0" borderId="0" xfId="0" applyFont="1" applyFill="1" applyAlignment="1"/>
    <xf numFmtId="0" fontId="63" fillId="0" borderId="0" xfId="0" applyFont="1" applyFill="1" applyBorder="1" applyAlignment="1">
      <alignment vertical="center"/>
    </xf>
    <xf numFmtId="0" fontId="35" fillId="0" borderId="0" xfId="0" applyFont="1" applyFill="1"/>
    <xf numFmtId="0" fontId="6" fillId="0" borderId="0" xfId="0" applyFont="1" applyFill="1"/>
    <xf numFmtId="0" fontId="48" fillId="0" borderId="0" xfId="0" applyFont="1" applyFill="1"/>
    <xf numFmtId="0" fontId="9" fillId="0" borderId="0" xfId="7" applyFont="1" applyFill="1" applyBorder="1" applyAlignment="1">
      <alignment vertical="center"/>
    </xf>
    <xf numFmtId="0" fontId="2" fillId="0" borderId="1" xfId="7" applyFill="1" applyBorder="1"/>
    <xf numFmtId="0" fontId="66" fillId="0" borderId="1" xfId="7" applyFont="1" applyFill="1" applyBorder="1" applyAlignment="1">
      <alignment vertical="center"/>
    </xf>
    <xf numFmtId="165" fontId="67" fillId="0" borderId="0" xfId="0" applyNumberFormat="1" applyFont="1"/>
    <xf numFmtId="165" fontId="0" fillId="0" borderId="0" xfId="0" applyNumberFormat="1"/>
    <xf numFmtId="0" fontId="68" fillId="0" borderId="0" xfId="1" applyFont="1" applyAlignment="1" applyProtection="1"/>
    <xf numFmtId="0" fontId="35" fillId="0" borderId="0" xfId="0" applyFont="1" applyFill="1" applyBorder="1" applyAlignment="1">
      <alignment horizontal="left" vertical="center"/>
    </xf>
    <xf numFmtId="0" fontId="2" fillId="0" borderId="0" xfId="7" applyFill="1"/>
    <xf numFmtId="0" fontId="65" fillId="0" borderId="1" xfId="7" applyFont="1" applyFill="1" applyBorder="1"/>
    <xf numFmtId="0" fontId="62" fillId="0" borderId="0" xfId="0" applyFont="1" applyFill="1"/>
    <xf numFmtId="0" fontId="64" fillId="0" borderId="0" xfId="0" applyFont="1" applyFill="1"/>
    <xf numFmtId="37" fontId="6" fillId="0" borderId="0" xfId="14" applyFont="1" applyFill="1"/>
    <xf numFmtId="37" fontId="6" fillId="0" borderId="0" xfId="14" applyFont="1" applyFill="1" applyAlignment="1">
      <alignment vertical="top" wrapText="1"/>
    </xf>
    <xf numFmtId="37" fontId="8" fillId="0" borderId="0" xfId="14" applyFont="1" applyFill="1" applyAlignment="1">
      <alignment wrapText="1"/>
    </xf>
    <xf numFmtId="37" fontId="6" fillId="0" borderId="0" xfId="14" applyFont="1" applyFill="1" applyAlignment="1">
      <alignment horizontal="justify" wrapText="1"/>
    </xf>
    <xf numFmtId="0" fontId="35" fillId="0" borderId="0" xfId="0" applyFont="1" applyFill="1" applyBorder="1" applyAlignment="1">
      <alignment horizontal="left" vertical="center"/>
    </xf>
    <xf numFmtId="0" fontId="35" fillId="0" borderId="0" xfId="0" applyFont="1" applyFill="1"/>
    <xf numFmtId="0" fontId="35"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59" fillId="0" borderId="0" xfId="7" applyFont="1" applyFill="1" applyBorder="1" applyAlignment="1">
      <alignment horizontal="center" vertical="top" wrapText="1"/>
    </xf>
    <xf numFmtId="164" fontId="10" fillId="0" borderId="9" xfId="7" applyNumberFormat="1" applyFont="1" applyFill="1" applyBorder="1" applyAlignment="1">
      <alignment horizontal="center" vertical="center" wrapText="1"/>
    </xf>
    <xf numFmtId="164" fontId="10" fillId="0" borderId="2" xfId="7" applyNumberFormat="1" applyFont="1" applyFill="1" applyBorder="1" applyAlignment="1">
      <alignment horizontal="center" vertical="center" wrapText="1"/>
    </xf>
    <xf numFmtId="164" fontId="10" fillId="0" borderId="10" xfId="7" applyNumberFormat="1" applyFont="1" applyFill="1" applyBorder="1" applyAlignment="1">
      <alignment horizontal="center" vertical="center" wrapText="1"/>
    </xf>
    <xf numFmtId="164" fontId="10" fillId="0" borderId="9" xfId="7" applyNumberFormat="1" applyFont="1" applyFill="1" applyBorder="1" applyAlignment="1">
      <alignment horizontal="center"/>
    </xf>
    <xf numFmtId="164" fontId="10" fillId="0" borderId="3" xfId="7" applyNumberFormat="1" applyFont="1" applyFill="1" applyBorder="1" applyAlignment="1">
      <alignment horizontal="center" vertical="center" wrapText="1"/>
    </xf>
    <xf numFmtId="0" fontId="2" fillId="0" borderId="0" xfId="7" applyFill="1" applyAlignment="1">
      <alignment horizontal="center" vertical="center" wrapText="1"/>
    </xf>
    <xf numFmtId="0" fontId="2" fillId="0" borderId="4" xfId="7" applyFill="1" applyBorder="1" applyAlignment="1">
      <alignment horizontal="center" vertical="center" wrapText="1"/>
    </xf>
    <xf numFmtId="164" fontId="7" fillId="0" borderId="0" xfId="7" applyNumberFormat="1" applyFont="1" applyFill="1" applyBorder="1" applyAlignment="1">
      <alignment horizontal="left"/>
    </xf>
    <xf numFmtId="165" fontId="7" fillId="0" borderId="0" xfId="7" applyNumberFormat="1" applyFont="1" applyFill="1" applyBorder="1" applyAlignment="1">
      <alignment horizontal="right" indent="1"/>
    </xf>
    <xf numFmtId="164" fontId="20" fillId="0" borderId="0" xfId="7" applyNumberFormat="1" applyFont="1" applyFill="1" applyAlignment="1">
      <alignment horizontal="right" vertical="center" wrapText="1"/>
    </xf>
    <xf numFmtId="164" fontId="23" fillId="0" borderId="0" xfId="7" applyNumberFormat="1" applyFont="1" applyFill="1" applyAlignment="1">
      <alignment horizontal="left" vertical="center"/>
    </xf>
    <xf numFmtId="164" fontId="10" fillId="0" borderId="11" xfId="7" applyNumberFormat="1" applyFont="1" applyFill="1" applyBorder="1" applyAlignment="1">
      <alignment horizontal="center" vertical="center" wrapText="1"/>
    </xf>
    <xf numFmtId="164" fontId="10" fillId="0" borderId="8" xfId="7" applyNumberFormat="1" applyFont="1" applyFill="1" applyBorder="1" applyAlignment="1">
      <alignment horizontal="center" vertical="center" wrapText="1"/>
    </xf>
    <xf numFmtId="164" fontId="10" fillId="0" borderId="11" xfId="7" applyNumberFormat="1" applyFont="1" applyFill="1" applyBorder="1" applyAlignment="1">
      <alignment horizontal="center"/>
    </xf>
    <xf numFmtId="0" fontId="7" fillId="0" borderId="0" xfId="7" applyFont="1" applyFill="1" applyBorder="1" applyAlignment="1" applyProtection="1">
      <alignment horizontal="justify" vertical="center" wrapText="1"/>
    </xf>
    <xf numFmtId="165" fontId="7" fillId="0" borderId="0" xfId="7" applyNumberFormat="1" applyFont="1" applyFill="1" applyBorder="1" applyAlignment="1" applyProtection="1">
      <alignment horizontal="right" wrapText="1" indent="1"/>
    </xf>
    <xf numFmtId="164" fontId="20" fillId="0" borderId="0" xfId="7" applyNumberFormat="1" applyFont="1" applyFill="1" applyBorder="1" applyAlignment="1">
      <alignment horizontal="right" vertical="center" wrapText="1"/>
    </xf>
    <xf numFmtId="0" fontId="6" fillId="0" borderId="9" xfId="7" applyFont="1" applyFill="1" applyBorder="1" applyAlignment="1">
      <alignment horizontal="center" vertical="center" wrapText="1"/>
    </xf>
    <xf numFmtId="0" fontId="6" fillId="0" borderId="11" xfId="7" applyFont="1" applyFill="1" applyBorder="1" applyAlignment="1">
      <alignment horizontal="center" vertical="center" wrapText="1"/>
    </xf>
    <xf numFmtId="0" fontId="7" fillId="0" borderId="0" xfId="0" applyFont="1" applyFill="1" applyBorder="1" applyAlignment="1" applyProtection="1">
      <alignment horizontal="left" vertical="center"/>
    </xf>
    <xf numFmtId="164" fontId="6" fillId="0" borderId="6" xfId="4" applyFont="1" applyFill="1" applyBorder="1" applyAlignment="1">
      <alignment horizontal="center" vertical="center" wrapText="1"/>
    </xf>
    <xf numFmtId="164" fontId="6" fillId="0" borderId="12" xfId="4" applyFont="1" applyFill="1" applyBorder="1" applyAlignment="1">
      <alignment horizontal="center" vertical="center" wrapText="1"/>
    </xf>
    <xf numFmtId="164" fontId="6" fillId="0" borderId="0" xfId="4" applyFont="1" applyFill="1" applyBorder="1" applyAlignment="1">
      <alignment horizontal="center" vertical="center" wrapText="1"/>
    </xf>
    <xf numFmtId="164" fontId="6" fillId="0" borderId="4" xfId="4" applyFont="1" applyFill="1" applyBorder="1" applyAlignment="1">
      <alignment horizontal="center" vertical="center" wrapText="1"/>
    </xf>
    <xf numFmtId="164" fontId="6" fillId="0" borderId="12" xfId="4" applyFont="1" applyFill="1" applyBorder="1" applyAlignment="1" applyProtection="1">
      <alignment horizontal="center" vertical="center" wrapText="1"/>
    </xf>
    <xf numFmtId="164" fontId="6" fillId="0" borderId="0" xfId="4" applyFont="1" applyFill="1" applyBorder="1" applyAlignment="1" applyProtection="1">
      <alignment horizontal="center" vertical="center" wrapText="1"/>
    </xf>
    <xf numFmtId="164" fontId="6" fillId="0" borderId="4" xfId="4" applyFont="1" applyFill="1" applyBorder="1" applyAlignment="1" applyProtection="1">
      <alignment horizontal="center" vertical="center" wrapText="1"/>
    </xf>
    <xf numFmtId="164" fontId="7" fillId="0" borderId="0" xfId="4" applyFont="1" applyFill="1" applyBorder="1" applyAlignment="1" applyProtection="1">
      <alignment horizontal="left" vertical="center" wrapText="1"/>
    </xf>
    <xf numFmtId="164" fontId="7" fillId="0" borderId="0" xfId="4" applyFont="1" applyFill="1" applyBorder="1" applyAlignment="1">
      <alignment horizontal="left" vertical="center" wrapText="1"/>
    </xf>
    <xf numFmtId="164" fontId="7" fillId="0" borderId="0" xfId="0" applyNumberFormat="1" applyFont="1" applyFill="1" applyBorder="1" applyAlignment="1">
      <alignment horizontal="left"/>
    </xf>
    <xf numFmtId="0" fontId="7" fillId="0" borderId="0" xfId="0" applyFont="1" applyFill="1" applyBorder="1" applyAlignment="1" applyProtection="1">
      <alignment horizontal="justify" vertical="center" wrapText="1"/>
    </xf>
    <xf numFmtId="164" fontId="20" fillId="0" borderId="0" xfId="4" applyFont="1" applyFill="1" applyBorder="1" applyAlignment="1" applyProtection="1">
      <alignment horizontal="right"/>
    </xf>
    <xf numFmtId="164" fontId="23" fillId="0" borderId="0" xfId="4" applyFont="1" applyFill="1" applyBorder="1" applyAlignment="1" applyProtection="1">
      <alignment horizontal="left"/>
    </xf>
    <xf numFmtId="164" fontId="6" fillId="0" borderId="8" xfId="4" applyFont="1" applyFill="1" applyBorder="1" applyAlignment="1" applyProtection="1">
      <alignment horizontal="center" vertical="center" wrapText="1"/>
    </xf>
    <xf numFmtId="164" fontId="6" fillId="0" borderId="8" xfId="4" applyFont="1" applyFill="1" applyBorder="1" applyAlignment="1">
      <alignment horizontal="center" vertical="center" wrapText="1"/>
    </xf>
    <xf numFmtId="164" fontId="6" fillId="0" borderId="11" xfId="4" applyFont="1" applyFill="1" applyBorder="1" applyAlignment="1">
      <alignment horizontal="center" vertical="center" wrapText="1"/>
    </xf>
    <xf numFmtId="164" fontId="23" fillId="0" borderId="0" xfId="4" applyFont="1" applyFill="1" applyBorder="1" applyAlignment="1" applyProtection="1">
      <alignment horizontal="left" vertical="center"/>
    </xf>
    <xf numFmtId="164" fontId="7" fillId="0" borderId="6" xfId="0" applyNumberFormat="1" applyFont="1" applyFill="1" applyBorder="1" applyAlignment="1">
      <alignment horizontal="left"/>
    </xf>
    <xf numFmtId="164" fontId="20" fillId="0" borderId="0" xfId="4" applyFont="1" applyFill="1" applyBorder="1" applyAlignment="1" applyProtection="1">
      <alignment horizontal="right" vertical="center"/>
    </xf>
    <xf numFmtId="164" fontId="6" fillId="0" borderId="13" xfId="4" applyFont="1" applyFill="1" applyBorder="1" applyAlignment="1">
      <alignment horizontal="center" vertical="center" wrapText="1"/>
    </xf>
    <xf numFmtId="164" fontId="6" fillId="0" borderId="13" xfId="4" applyFont="1" applyFill="1" applyBorder="1" applyAlignment="1" applyProtection="1">
      <alignment horizontal="center" vertical="center" wrapText="1"/>
    </xf>
    <xf numFmtId="164" fontId="26" fillId="0" borderId="0" xfId="4" applyFont="1" applyFill="1" applyBorder="1" applyAlignment="1" applyProtection="1">
      <alignment horizontal="left" vertical="center"/>
    </xf>
    <xf numFmtId="164" fontId="7" fillId="0" borderId="0" xfId="0" applyNumberFormat="1" applyFont="1" applyFill="1" applyBorder="1" applyAlignment="1">
      <alignment horizontal="left" vertical="center" wrapText="1"/>
    </xf>
    <xf numFmtId="164" fontId="7" fillId="0" borderId="0" xfId="4" applyFont="1" applyFill="1" applyBorder="1" applyAlignment="1">
      <alignment horizontal="justify" vertical="center" wrapText="1"/>
    </xf>
    <xf numFmtId="0" fontId="7" fillId="0" borderId="0" xfId="0" applyFont="1" applyFill="1" applyBorder="1" applyAlignment="1" applyProtection="1">
      <alignment horizontal="left" vertical="center" wrapText="1"/>
    </xf>
    <xf numFmtId="0" fontId="7" fillId="0" borderId="0" xfId="5" applyFont="1" applyFill="1" applyBorder="1" applyAlignment="1">
      <alignment horizontal="justify" vertical="center" wrapText="1"/>
    </xf>
    <xf numFmtId="164" fontId="7" fillId="0" borderId="0" xfId="9" applyFont="1" applyFill="1" applyBorder="1" applyAlignment="1">
      <alignment horizontal="left"/>
    </xf>
    <xf numFmtId="164" fontId="6" fillId="0" borderId="6" xfId="10" applyFont="1" applyFill="1" applyBorder="1" applyAlignment="1" applyProtection="1">
      <alignment horizontal="center" vertical="center"/>
    </xf>
    <xf numFmtId="164" fontId="6" fillId="0" borderId="4" xfId="10" applyFont="1" applyFill="1" applyBorder="1" applyAlignment="1" applyProtection="1">
      <alignment horizontal="center" vertical="center"/>
    </xf>
    <xf numFmtId="37" fontId="7" fillId="0" borderId="0" xfId="11" applyFont="1" applyFill="1" applyBorder="1" applyAlignment="1" applyProtection="1">
      <alignment horizontal="justify" vertical="center" wrapText="1"/>
    </xf>
    <xf numFmtId="0" fontId="7" fillId="0" borderId="0" xfId="8" quotePrefix="1" applyFont="1" applyFill="1" applyBorder="1" applyAlignment="1">
      <alignment horizontal="justify" vertical="top" wrapText="1"/>
    </xf>
    <xf numFmtId="164" fontId="23" fillId="0" borderId="0" xfId="10" applyFont="1" applyFill="1" applyBorder="1" applyAlignment="1">
      <alignment horizontal="left"/>
    </xf>
    <xf numFmtId="0" fontId="28" fillId="0" borderId="6" xfId="8" applyFont="1" applyFill="1" applyBorder="1" applyAlignment="1" applyProtection="1">
      <alignment horizontal="left"/>
    </xf>
    <xf numFmtId="0" fontId="7" fillId="0" borderId="0" xfId="8" quotePrefix="1" applyFont="1" applyFill="1" applyBorder="1" applyAlignment="1">
      <alignment horizontal="left" vertical="top" wrapText="1"/>
    </xf>
    <xf numFmtId="37" fontId="23" fillId="0" borderId="0" xfId="14" applyFont="1" applyFill="1" applyBorder="1" applyAlignment="1" applyProtection="1">
      <alignment vertical="top" wrapText="1"/>
    </xf>
    <xf numFmtId="0" fontId="20" fillId="0" borderId="0" xfId="15" applyFont="1" applyFill="1" applyBorder="1" applyAlignment="1" applyProtection="1">
      <alignment horizontal="right"/>
    </xf>
    <xf numFmtId="0" fontId="6" fillId="0" borderId="11" xfId="15" applyFont="1" applyFill="1" applyBorder="1" applyAlignment="1">
      <alignment horizontal="center" vertical="center" wrapText="1"/>
    </xf>
    <xf numFmtId="0" fontId="6" fillId="0" borderId="8" xfId="15" applyFont="1" applyFill="1" applyBorder="1" applyAlignment="1">
      <alignment horizontal="center" vertical="center" wrapText="1"/>
    </xf>
    <xf numFmtId="172" fontId="6" fillId="0" borderId="11" xfId="15" applyNumberFormat="1" applyFont="1" applyFill="1" applyBorder="1" applyAlignment="1">
      <alignment horizontal="center" vertical="center" wrapText="1"/>
    </xf>
    <xf numFmtId="172" fontId="6" fillId="0" borderId="8" xfId="15" applyNumberFormat="1" applyFont="1" applyFill="1" applyBorder="1" applyAlignment="1">
      <alignment horizontal="center" vertical="center" wrapText="1"/>
    </xf>
    <xf numFmtId="0" fontId="7" fillId="0" borderId="0" xfId="15" applyFont="1" applyFill="1" applyBorder="1" applyAlignment="1">
      <alignment horizontal="left" vertical="center" wrapText="1"/>
    </xf>
    <xf numFmtId="164" fontId="7" fillId="0" borderId="0" xfId="12" applyFont="1" applyFill="1" applyBorder="1" applyAlignment="1">
      <alignment horizontal="justify" vertical="center" wrapText="1"/>
    </xf>
    <xf numFmtId="0" fontId="7" fillId="0" borderId="0" xfId="15" applyFont="1" applyFill="1" applyBorder="1" applyAlignment="1">
      <alignment horizontal="justify" vertical="center" wrapText="1"/>
    </xf>
    <xf numFmtId="172" fontId="6" fillId="0" borderId="12" xfId="15" applyNumberFormat="1" applyFont="1" applyFill="1" applyBorder="1" applyAlignment="1">
      <alignment horizontal="center" vertical="center" wrapText="1"/>
    </xf>
    <xf numFmtId="172" fontId="6" fillId="0" borderId="4" xfId="15" applyNumberFormat="1" applyFont="1" applyFill="1" applyBorder="1" applyAlignment="1">
      <alignment horizontal="center" vertical="center" wrapText="1"/>
    </xf>
    <xf numFmtId="0" fontId="6" fillId="0" borderId="6" xfId="15" applyFont="1" applyFill="1" applyBorder="1" applyAlignment="1">
      <alignment horizontal="center" vertical="center" wrapText="1"/>
    </xf>
    <xf numFmtId="0" fontId="6" fillId="0" borderId="0" xfId="15" applyFont="1" applyFill="1" applyBorder="1" applyAlignment="1">
      <alignment horizontal="center" vertical="center" wrapText="1"/>
    </xf>
    <xf numFmtId="0" fontId="6" fillId="0" borderId="4" xfId="15" applyFont="1" applyFill="1" applyBorder="1" applyAlignment="1">
      <alignment horizontal="center" vertical="center" wrapText="1"/>
    </xf>
    <xf numFmtId="172" fontId="6" fillId="0" borderId="6" xfId="15" applyNumberFormat="1" applyFont="1" applyFill="1" applyBorder="1" applyAlignment="1">
      <alignment horizontal="center" vertical="center" wrapText="1"/>
    </xf>
    <xf numFmtId="164" fontId="20" fillId="0" borderId="0" xfId="13" applyFont="1" applyBorder="1" applyAlignment="1" applyProtection="1">
      <alignment horizontal="right"/>
    </xf>
    <xf numFmtId="164" fontId="6" fillId="0" borderId="11" xfId="13" applyFont="1" applyBorder="1" applyAlignment="1">
      <alignment horizontal="center" vertical="center" wrapText="1"/>
    </xf>
    <xf numFmtId="164" fontId="6" fillId="0" borderId="8" xfId="13" applyFont="1" applyBorder="1" applyAlignment="1">
      <alignment horizontal="center" vertical="center" wrapText="1"/>
    </xf>
    <xf numFmtId="3" fontId="6" fillId="0" borderId="8" xfId="13" applyNumberFormat="1" applyFont="1" applyBorder="1" applyAlignment="1">
      <alignment horizontal="center" vertical="center" wrapText="1"/>
    </xf>
    <xf numFmtId="164" fontId="23" fillId="0" borderId="0" xfId="13" applyFont="1" applyBorder="1" applyAlignment="1" applyProtection="1">
      <alignment horizontal="left" wrapText="1"/>
    </xf>
    <xf numFmtId="164" fontId="23" fillId="0" borderId="0" xfId="13" applyFont="1" applyBorder="1" applyAlignment="1" applyProtection="1">
      <alignment horizontal="left"/>
    </xf>
    <xf numFmtId="164" fontId="7" fillId="0" borderId="0" xfId="13" applyFont="1" applyFill="1" applyBorder="1" applyAlignment="1" applyProtection="1">
      <alignment horizontal="left" vertical="center" wrapText="1"/>
    </xf>
    <xf numFmtId="164" fontId="7" fillId="0" borderId="0" xfId="13" applyFont="1" applyFill="1" applyBorder="1" applyAlignment="1">
      <alignment horizontal="left" vertical="center" wrapText="1"/>
    </xf>
    <xf numFmtId="164" fontId="7" fillId="0" borderId="0" xfId="13" applyFont="1" applyBorder="1" applyAlignment="1" applyProtection="1">
      <alignment horizontal="left" vertical="center" wrapText="1"/>
    </xf>
    <xf numFmtId="164" fontId="7" fillId="0" borderId="0" xfId="13" applyFont="1" applyBorder="1" applyAlignment="1">
      <alignment horizontal="left" vertical="center" wrapText="1"/>
    </xf>
    <xf numFmtId="3" fontId="18" fillId="0" borderId="8" xfId="13" applyNumberFormat="1" applyFont="1" applyBorder="1" applyAlignment="1">
      <alignment horizontal="center" vertical="center" wrapText="1"/>
    </xf>
    <xf numFmtId="164" fontId="18" fillId="0" borderId="8" xfId="13" applyFont="1" applyBorder="1" applyAlignment="1">
      <alignment horizontal="center" vertical="center" wrapText="1"/>
    </xf>
    <xf numFmtId="164" fontId="7" fillId="0" borderId="0" xfId="13" applyFont="1" applyBorder="1" applyAlignment="1" applyProtection="1">
      <alignment vertical="center" wrapText="1"/>
    </xf>
    <xf numFmtId="164" fontId="7" fillId="0" borderId="0" xfId="13" applyFont="1" applyBorder="1" applyAlignment="1">
      <alignment vertical="center" wrapText="1"/>
    </xf>
    <xf numFmtId="3" fontId="6" fillId="0" borderId="8" xfId="13" applyNumberFormat="1" applyFont="1" applyFill="1" applyBorder="1" applyAlignment="1">
      <alignment horizontal="center" vertical="center" wrapText="1"/>
    </xf>
    <xf numFmtId="164" fontId="6" fillId="0" borderId="8" xfId="13" applyFont="1" applyFill="1" applyBorder="1" applyAlignment="1">
      <alignment horizontal="center" vertical="center" wrapText="1"/>
    </xf>
    <xf numFmtId="164" fontId="20" fillId="0" borderId="0" xfId="13" applyFont="1" applyFill="1" applyBorder="1" applyAlignment="1" applyProtection="1">
      <alignment horizontal="right"/>
    </xf>
    <xf numFmtId="164" fontId="23" fillId="0" borderId="0" xfId="13" applyFont="1" applyFill="1" applyBorder="1" applyAlignment="1" applyProtection="1">
      <alignment horizontal="left" wrapText="1"/>
    </xf>
    <xf numFmtId="164" fontId="23" fillId="0" borderId="0" xfId="13" applyFont="1" applyFill="1" applyBorder="1" applyAlignment="1" applyProtection="1">
      <alignment horizontal="left"/>
    </xf>
    <xf numFmtId="164" fontId="6" fillId="0" borderId="11" xfId="13" applyFont="1" applyFill="1" applyBorder="1" applyAlignment="1">
      <alignment horizontal="center" vertical="center" wrapText="1"/>
    </xf>
    <xf numFmtId="3" fontId="18" fillId="0" borderId="8" xfId="13" applyNumberFormat="1" applyFont="1" applyFill="1" applyBorder="1" applyAlignment="1">
      <alignment horizontal="center" vertical="center" wrapText="1"/>
    </xf>
    <xf numFmtId="164" fontId="18" fillId="0" borderId="8" xfId="13" applyFont="1" applyFill="1" applyBorder="1" applyAlignment="1">
      <alignment horizontal="center" vertical="center" wrapText="1"/>
    </xf>
    <xf numFmtId="164" fontId="6" fillId="0" borderId="0" xfId="13" applyFont="1" applyFill="1" applyBorder="1" applyAlignment="1" applyProtection="1">
      <alignment horizontal="left" vertical="center" wrapText="1"/>
    </xf>
    <xf numFmtId="164" fontId="6" fillId="0" borderId="0" xfId="13" applyFont="1" applyFill="1" applyBorder="1" applyAlignment="1">
      <alignment horizontal="left" vertical="center" wrapText="1"/>
    </xf>
    <xf numFmtId="164" fontId="7" fillId="0" borderId="0" xfId="13" applyFont="1" applyFill="1" applyBorder="1" applyAlignment="1">
      <alignment horizontal="justify" vertical="center" wrapText="1"/>
    </xf>
    <xf numFmtId="164" fontId="7" fillId="0" borderId="0" xfId="12" applyFont="1" applyFill="1" applyBorder="1" applyAlignment="1">
      <alignment horizontal="left" vertical="center" wrapText="1"/>
    </xf>
    <xf numFmtId="164" fontId="7" fillId="0" borderId="0" xfId="13" applyFont="1" applyFill="1" applyBorder="1" applyAlignment="1" applyProtection="1">
      <alignment vertical="center" wrapText="1"/>
    </xf>
    <xf numFmtId="164" fontId="7" fillId="0" borderId="0" xfId="13" applyFont="1" applyFill="1" applyBorder="1" applyAlignment="1">
      <alignment vertical="center" wrapText="1"/>
    </xf>
    <xf numFmtId="164" fontId="7" fillId="0" borderId="0" xfId="13" applyFont="1" applyFill="1" applyBorder="1" applyAlignment="1" applyProtection="1">
      <alignment horizontal="justify"/>
    </xf>
    <xf numFmtId="164" fontId="10" fillId="0" borderId="6" xfId="20" applyFont="1" applyFill="1" applyBorder="1" applyAlignment="1" applyProtection="1">
      <alignment horizontal="center" vertical="center" wrapText="1"/>
    </xf>
    <xf numFmtId="37" fontId="5" fillId="0" borderId="4" xfId="14" applyFill="1" applyBorder="1"/>
    <xf numFmtId="164" fontId="6" fillId="0" borderId="6" xfId="20" applyFont="1" applyFill="1" applyBorder="1" applyAlignment="1" applyProtection="1">
      <alignment horizontal="center" vertical="center" wrapText="1"/>
    </xf>
    <xf numFmtId="164" fontId="6" fillId="0" borderId="6" xfId="20" applyFont="1" applyFill="1" applyBorder="1" applyAlignment="1">
      <alignment horizontal="center" vertical="center" wrapText="1"/>
    </xf>
    <xf numFmtId="164" fontId="20" fillId="0" borderId="0" xfId="20" applyFont="1" applyFill="1" applyBorder="1" applyAlignment="1" applyProtection="1">
      <alignment horizontal="right"/>
    </xf>
    <xf numFmtId="164" fontId="7" fillId="0" borderId="0" xfId="20" applyFont="1" applyFill="1" applyBorder="1" applyAlignment="1">
      <alignment horizontal="justify" wrapText="1"/>
    </xf>
    <xf numFmtId="164" fontId="7" fillId="0" borderId="0" xfId="12" applyFont="1" applyFill="1" applyBorder="1" applyAlignment="1">
      <alignment horizontal="justify" wrapText="1"/>
    </xf>
    <xf numFmtId="0" fontId="7" fillId="0" borderId="0" xfId="5" applyFont="1" applyFill="1" applyBorder="1" applyAlignment="1">
      <alignment horizontal="justify" wrapText="1"/>
    </xf>
    <xf numFmtId="37" fontId="23" fillId="0" borderId="0" xfId="14" applyFont="1" applyFill="1" applyBorder="1" applyAlignment="1" applyProtection="1">
      <alignment horizontal="left" vertical="top" wrapText="1"/>
    </xf>
    <xf numFmtId="164" fontId="7" fillId="0" borderId="0" xfId="13" applyFont="1" applyFill="1" applyBorder="1" applyAlignment="1" applyProtection="1">
      <alignment horizontal="left" vertical="center"/>
    </xf>
    <xf numFmtId="0" fontId="20" fillId="0" borderId="0" xfId="5" applyFont="1" applyFill="1" applyBorder="1" applyAlignment="1">
      <alignment horizontal="right"/>
    </xf>
    <xf numFmtId="37" fontId="23" fillId="0" borderId="0" xfId="14" applyFont="1" applyFill="1" applyAlignment="1" applyProtection="1">
      <alignment horizontal="left" vertical="top" wrapText="1"/>
    </xf>
    <xf numFmtId="0" fontId="6" fillId="0" borderId="6" xfId="5"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4" xfId="5" applyFont="1" applyFill="1" applyBorder="1" applyAlignment="1">
      <alignment horizontal="center" vertical="center" wrapText="1"/>
    </xf>
    <xf numFmtId="166" fontId="6" fillId="0" borderId="14" xfId="5" applyNumberFormat="1" applyFont="1" applyFill="1" applyBorder="1" applyAlignment="1">
      <alignment horizontal="center" vertical="center" wrapText="1"/>
    </xf>
    <xf numFmtId="0" fontId="7" fillId="0" borderId="0" xfId="5" applyFont="1" applyFill="1" applyBorder="1" applyAlignment="1">
      <alignment horizontal="left" vertical="top" wrapText="1"/>
    </xf>
    <xf numFmtId="166" fontId="6" fillId="0" borderId="6" xfId="5" applyNumberFormat="1" applyFont="1" applyFill="1" applyBorder="1" applyAlignment="1">
      <alignment horizontal="center" vertical="top" wrapText="1"/>
    </xf>
    <xf numFmtId="166" fontId="6" fillId="0" borderId="0" xfId="5" applyNumberFormat="1" applyFont="1" applyFill="1" applyBorder="1" applyAlignment="1">
      <alignment horizontal="center" vertical="top" wrapText="1"/>
    </xf>
    <xf numFmtId="166" fontId="6" fillId="0" borderId="4" xfId="5" applyNumberFormat="1" applyFont="1" applyFill="1" applyBorder="1" applyAlignment="1">
      <alignment horizontal="center" vertical="top" wrapText="1"/>
    </xf>
    <xf numFmtId="166" fontId="10" fillId="0" borderId="6" xfId="5" applyNumberFormat="1" applyFont="1" applyFill="1" applyBorder="1" applyAlignment="1">
      <alignment horizontal="center" vertical="top" wrapText="1"/>
    </xf>
    <xf numFmtId="166" fontId="10" fillId="0" borderId="0" xfId="5" applyNumberFormat="1" applyFont="1" applyFill="1" applyBorder="1" applyAlignment="1">
      <alignment horizontal="center" vertical="top" wrapText="1"/>
    </xf>
    <xf numFmtId="166" fontId="10" fillId="0" borderId="4" xfId="5" applyNumberFormat="1" applyFont="1" applyFill="1" applyBorder="1" applyAlignment="1">
      <alignment horizontal="center" vertical="top" wrapText="1"/>
    </xf>
    <xf numFmtId="0" fontId="10" fillId="0" borderId="0" xfId="8" applyFont="1" applyFill="1" applyBorder="1" applyAlignment="1" applyProtection="1">
      <alignment horizontal="center" vertical="center" wrapText="1"/>
    </xf>
    <xf numFmtId="0" fontId="10" fillId="0" borderId="4" xfId="8" applyFont="1" applyFill="1" applyBorder="1" applyAlignment="1" applyProtection="1">
      <alignment horizontal="center" vertical="center" wrapText="1"/>
    </xf>
    <xf numFmtId="49" fontId="68" fillId="0" borderId="0" xfId="1" applyNumberFormat="1" applyFont="1" applyAlignment="1" applyProtection="1"/>
    <xf numFmtId="49" fontId="6" fillId="0" borderId="0" xfId="5" applyNumberFormat="1" applyFont="1" applyFill="1" applyBorder="1"/>
    <xf numFmtId="49" fontId="23" fillId="0" borderId="0" xfId="14" applyNumberFormat="1" applyFont="1" applyFill="1" applyAlignment="1" applyProtection="1">
      <alignment horizontal="left" vertical="top" wrapText="1"/>
    </xf>
    <xf numFmtId="49" fontId="10" fillId="0" borderId="6" xfId="8" applyNumberFormat="1" applyFont="1" applyFill="1" applyBorder="1" applyAlignment="1" applyProtection="1">
      <alignment horizontal="center" vertical="center" wrapText="1"/>
    </xf>
    <xf numFmtId="49" fontId="10" fillId="0" borderId="0" xfId="8" applyNumberFormat="1" applyFont="1" applyFill="1" applyBorder="1" applyAlignment="1" applyProtection="1">
      <alignment horizontal="center" vertical="center" wrapText="1"/>
    </xf>
    <xf numFmtId="49" fontId="10" fillId="0" borderId="4" xfId="8" applyNumberFormat="1" applyFont="1" applyFill="1" applyBorder="1" applyAlignment="1" applyProtection="1">
      <alignment horizontal="center" vertical="center" wrapText="1"/>
    </xf>
    <xf numFmtId="49" fontId="6" fillId="0" borderId="0" xfId="16" applyNumberFormat="1" applyFont="1" applyFill="1" applyBorder="1" applyAlignment="1" applyProtection="1">
      <alignment horizontal="center"/>
    </xf>
    <xf numFmtId="49" fontId="6" fillId="0" borderId="5" xfId="5" applyNumberFormat="1" applyFont="1" applyFill="1" applyBorder="1"/>
    <xf numFmtId="49" fontId="7" fillId="0" borderId="0" xfId="14" applyNumberFormat="1" applyFont="1" applyFill="1" applyBorder="1" applyAlignment="1" applyProtection="1">
      <alignment horizontal="left"/>
    </xf>
    <xf numFmtId="49" fontId="7" fillId="0" borderId="0" xfId="5" applyNumberFormat="1" applyFont="1" applyFill="1" applyBorder="1"/>
    <xf numFmtId="49" fontId="0" fillId="0" borderId="0" xfId="0" applyNumberFormat="1"/>
    <xf numFmtId="49" fontId="5" fillId="0" borderId="0" xfId="14" applyNumberFormat="1" applyFill="1"/>
    <xf numFmtId="49" fontId="5" fillId="0" borderId="0" xfId="14" applyNumberFormat="1"/>
  </cellXfs>
  <cellStyles count="25">
    <cellStyle name="Euro" xfId="18"/>
    <cellStyle name="Hipervínculo" xfId="1" builtinId="8"/>
    <cellStyle name="Hipervínculo 2" xfId="17"/>
    <cellStyle name="Hipervínculo 2 2" xfId="22"/>
    <cellStyle name="Millares" xfId="2" builtinId="3"/>
    <cellStyle name="Millares 2" xfId="3"/>
    <cellStyle name="Millares_5 CUADRO II.5" xfId="19"/>
    <cellStyle name="Normal" xfId="0" builtinId="0"/>
    <cellStyle name="Normal 2" xfId="4"/>
    <cellStyle name="Normal 3" xfId="7"/>
    <cellStyle name="Normal 39" xfId="23"/>
    <cellStyle name="Normal 4" xfId="14"/>
    <cellStyle name="Normal 5" xfId="24"/>
    <cellStyle name="Normal_24 CUADRO II.24" xfId="13"/>
    <cellStyle name="Normal_27 Y 28 CUADROS II.27 y 28" xfId="20"/>
    <cellStyle name="Normal_33 CUADRO II.33" xfId="15"/>
    <cellStyle name="Normal_36 CUADRO II.36" xfId="21"/>
    <cellStyle name="Normal_38 CUADRO II.38" xfId="8"/>
    <cellStyle name="Normal_39 y 40 CUADROS II.39 y 40" xfId="9"/>
    <cellStyle name="Normal_4 CUADRO II.4" xfId="16"/>
    <cellStyle name="Normal_43 CUADRO II.43" xfId="10"/>
    <cellStyle name="Normal_5 CUADRO II.5" xfId="5"/>
    <cellStyle name="Normal_9 CUADRO II.9" xfId="12"/>
    <cellStyle name="Normal_RCUOene02simnw" xfId="11"/>
    <cellStyle name="Porcentaje" xfId="6" builtinId="5"/>
  </cellStyles>
  <dxfs count="0"/>
  <tableStyles count="0" defaultTableStyle="TableStyleMedium9" defaultPivotStyle="PivotStyleLight16"/>
  <colors>
    <mruColors>
      <color rgb="FF33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10</xdr:col>
      <xdr:colOff>0</xdr:colOff>
      <xdr:row>70</xdr:row>
      <xdr:rowOff>0</xdr:rowOff>
    </xdr:from>
    <xdr:ext cx="184731" cy="264560"/>
    <xdr:sp macro="" textlink="">
      <xdr:nvSpPr>
        <xdr:cNvPr id="2" name="1 CuadroTexto"/>
        <xdr:cNvSpPr txBox="1"/>
      </xdr:nvSpPr>
      <xdr:spPr>
        <a:xfrm>
          <a:off x="25488900" y="1759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16934</xdr:colOff>
      <xdr:row>16</xdr:row>
      <xdr:rowOff>134407</xdr:rowOff>
    </xdr:from>
    <xdr:to>
      <xdr:col>1</xdr:col>
      <xdr:colOff>8974666</xdr:colOff>
      <xdr:row>37</xdr:row>
      <xdr:rowOff>157099</xdr:rowOff>
    </xdr:to>
    <xdr:pic>
      <xdr:nvPicPr>
        <xdr:cNvPr id="3" name="Imagen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309" y="7287682"/>
          <a:ext cx="8957732" cy="4185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1247775</xdr:colOff>
      <xdr:row>45</xdr:row>
      <xdr:rowOff>85725</xdr:rowOff>
    </xdr:from>
    <xdr:to>
      <xdr:col>1</xdr:col>
      <xdr:colOff>7543800</xdr:colOff>
      <xdr:row>75</xdr:row>
      <xdr:rowOff>96671</xdr:rowOff>
    </xdr:to>
    <xdr:pic>
      <xdr:nvPicPr>
        <xdr:cNvPr id="4" name="Imagen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1150" y="13401675"/>
          <a:ext cx="6296025" cy="5097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2914650</xdr:colOff>
      <xdr:row>89</xdr:row>
      <xdr:rowOff>1</xdr:rowOff>
    </xdr:from>
    <xdr:to>
      <xdr:col>1</xdr:col>
      <xdr:colOff>4420507</xdr:colOff>
      <xdr:row>104</xdr:row>
      <xdr:rowOff>142876</xdr:rowOff>
    </xdr:to>
    <xdr:pic>
      <xdr:nvPicPr>
        <xdr:cNvPr id="5" name="Imagen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8025" y="22926676"/>
          <a:ext cx="1505857"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1704975</xdr:colOff>
      <xdr:row>107</xdr:row>
      <xdr:rowOff>152400</xdr:rowOff>
    </xdr:from>
    <xdr:to>
      <xdr:col>1</xdr:col>
      <xdr:colOff>7762875</xdr:colOff>
      <xdr:row>119</xdr:row>
      <xdr:rowOff>38100</xdr:rowOff>
    </xdr:to>
    <xdr:pic>
      <xdr:nvPicPr>
        <xdr:cNvPr id="6" name="5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8350" y="26984325"/>
          <a:ext cx="60579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1111250</xdr:colOff>
      <xdr:row>123</xdr:row>
      <xdr:rowOff>243416</xdr:rowOff>
    </xdr:from>
    <xdr:to>
      <xdr:col>1</xdr:col>
      <xdr:colOff>7216775</xdr:colOff>
      <xdr:row>135</xdr:row>
      <xdr:rowOff>57150</xdr:rowOff>
    </xdr:to>
    <xdr:pic>
      <xdr:nvPicPr>
        <xdr:cNvPr id="7" name="6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44625" y="32171216"/>
          <a:ext cx="6105525" cy="2680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54"/>
  <sheetViews>
    <sheetView showGridLines="0" tabSelected="1" zoomScale="90" zoomScaleNormal="90" workbookViewId="0">
      <selection activeCell="B2" sqref="B2:E2"/>
    </sheetView>
  </sheetViews>
  <sheetFormatPr baseColWidth="10" defaultRowHeight="14.25" x14ac:dyDescent="0.2"/>
  <cols>
    <col min="1" max="1" width="4.42578125" style="348" customWidth="1"/>
    <col min="2" max="2" width="24.7109375" style="268" customWidth="1"/>
    <col min="3" max="3" width="19.140625" style="31" customWidth="1"/>
    <col min="4" max="4" width="16.28515625" style="31" customWidth="1"/>
    <col min="5" max="5" width="88.5703125" style="31" customWidth="1"/>
    <col min="6" max="6" width="30.5703125" style="31" customWidth="1"/>
    <col min="7" max="7" width="11.28515625" style="31" customWidth="1"/>
    <col min="8" max="8" width="11.42578125" style="31"/>
    <col min="9" max="9" width="44" style="31" customWidth="1"/>
    <col min="10" max="16384" width="11.42578125" style="31"/>
  </cols>
  <sheetData>
    <row r="2" spans="1:14" s="350" customFormat="1" ht="18" x14ac:dyDescent="0.2">
      <c r="A2" s="357"/>
      <c r="B2" s="369" t="s">
        <v>578</v>
      </c>
      <c r="C2" s="369"/>
      <c r="D2" s="369"/>
      <c r="E2" s="369"/>
    </row>
    <row r="3" spans="1:14" s="357" customFormat="1" ht="12.75" x14ac:dyDescent="0.2">
      <c r="B3" s="358"/>
      <c r="C3" s="351"/>
      <c r="D3" s="351"/>
      <c r="E3" s="351"/>
    </row>
    <row r="4" spans="1:14" s="348" customFormat="1" ht="15" x14ac:dyDescent="0.2">
      <c r="B4" s="359"/>
      <c r="C4" s="347"/>
      <c r="D4" s="347"/>
      <c r="E4" s="347"/>
    </row>
    <row r="5" spans="1:14" ht="21.75" customHeight="1" x14ac:dyDescent="0.2">
      <c r="B5" s="340" t="s">
        <v>239</v>
      </c>
      <c r="C5" s="365" t="s">
        <v>786</v>
      </c>
      <c r="D5" s="365"/>
      <c r="E5" s="365"/>
    </row>
    <row r="6" spans="1:14" ht="14.25" customHeight="1" x14ac:dyDescent="0.2">
      <c r="B6" s="340" t="s">
        <v>331</v>
      </c>
      <c r="C6" s="341" t="s">
        <v>791</v>
      </c>
      <c r="D6" s="341"/>
      <c r="E6" s="341"/>
      <c r="F6" s="33"/>
      <c r="G6" s="34"/>
      <c r="H6" s="34"/>
      <c r="I6" s="34"/>
    </row>
    <row r="7" spans="1:14" s="272" customFormat="1" ht="15.75" x14ac:dyDescent="0.2">
      <c r="A7" s="348"/>
      <c r="B7" s="340"/>
      <c r="C7" s="340" t="s">
        <v>802</v>
      </c>
      <c r="D7" s="340" t="s">
        <v>332</v>
      </c>
      <c r="E7" s="340" t="s">
        <v>288</v>
      </c>
      <c r="F7" s="270"/>
      <c r="G7" s="271"/>
      <c r="H7" s="271"/>
      <c r="I7" s="271"/>
    </row>
    <row r="8" spans="1:14" ht="14.25" customHeight="1" x14ac:dyDescent="0.2">
      <c r="B8" s="340" t="s">
        <v>385</v>
      </c>
      <c r="C8" s="341" t="s">
        <v>792</v>
      </c>
      <c r="D8" s="341"/>
      <c r="E8" s="341"/>
      <c r="J8" s="284"/>
      <c r="K8" s="284"/>
      <c r="L8" s="284"/>
      <c r="M8" s="284"/>
      <c r="N8" s="284"/>
    </row>
    <row r="9" spans="1:14" s="272" customFormat="1" ht="15.75" x14ac:dyDescent="0.2">
      <c r="A9" s="348"/>
      <c r="B9" s="340"/>
      <c r="C9" s="340" t="s">
        <v>803</v>
      </c>
      <c r="D9" s="340" t="s">
        <v>386</v>
      </c>
      <c r="E9" s="340" t="s">
        <v>387</v>
      </c>
      <c r="J9" s="274"/>
      <c r="K9" s="274"/>
      <c r="L9" s="274"/>
      <c r="M9" s="274"/>
      <c r="N9" s="274"/>
    </row>
    <row r="10" spans="1:14" ht="14.25" customHeight="1" x14ac:dyDescent="0.2">
      <c r="B10" s="340" t="s">
        <v>334</v>
      </c>
      <c r="C10" s="341" t="s">
        <v>609</v>
      </c>
      <c r="D10" s="341"/>
      <c r="E10" s="341"/>
      <c r="F10" s="32"/>
      <c r="G10" s="34"/>
      <c r="H10" s="34"/>
      <c r="I10" s="34"/>
    </row>
    <row r="11" spans="1:14" s="272" customFormat="1" ht="15.75" x14ac:dyDescent="0.2">
      <c r="A11" s="348"/>
      <c r="B11" s="340"/>
      <c r="C11" s="340" t="s">
        <v>333</v>
      </c>
      <c r="D11" s="340" t="s">
        <v>240</v>
      </c>
      <c r="E11" s="340"/>
      <c r="F11" s="269"/>
      <c r="G11" s="271"/>
      <c r="H11" s="271"/>
      <c r="I11" s="271"/>
    </row>
    <row r="12" spans="1:14" ht="14.25" customHeight="1" x14ac:dyDescent="0.2">
      <c r="B12" s="340" t="s">
        <v>335</v>
      </c>
      <c r="C12" s="341" t="s">
        <v>591</v>
      </c>
      <c r="D12" s="341"/>
      <c r="E12" s="341"/>
      <c r="F12" s="32"/>
      <c r="G12" s="368"/>
      <c r="H12" s="368"/>
      <c r="I12" s="368"/>
    </row>
    <row r="13" spans="1:14" s="272" customFormat="1" ht="15.75" x14ac:dyDescent="0.2">
      <c r="A13" s="348"/>
      <c r="B13" s="340"/>
      <c r="C13" s="340" t="s">
        <v>370</v>
      </c>
      <c r="D13" s="340" t="s">
        <v>241</v>
      </c>
      <c r="E13" s="340"/>
      <c r="F13" s="269"/>
      <c r="G13" s="275"/>
      <c r="H13" s="275"/>
      <c r="I13" s="275"/>
    </row>
    <row r="14" spans="1:14" s="284" customFormat="1" ht="14.25" customHeight="1" x14ac:dyDescent="0.2">
      <c r="A14" s="348"/>
      <c r="B14" s="340" t="s">
        <v>336</v>
      </c>
      <c r="C14" s="367" t="s">
        <v>610</v>
      </c>
      <c r="D14" s="367"/>
      <c r="E14" s="367"/>
      <c r="F14" s="32"/>
      <c r="G14" s="368"/>
      <c r="H14" s="368"/>
      <c r="I14" s="368"/>
    </row>
    <row r="15" spans="1:14" s="272" customFormat="1" ht="15.75" x14ac:dyDescent="0.2">
      <c r="A15" s="348"/>
      <c r="B15" s="340"/>
      <c r="C15" s="340" t="s">
        <v>369</v>
      </c>
      <c r="D15" s="340" t="s">
        <v>242</v>
      </c>
      <c r="E15" s="340"/>
      <c r="F15" s="269"/>
      <c r="G15" s="275"/>
      <c r="H15" s="275"/>
      <c r="I15" s="275"/>
    </row>
    <row r="16" spans="1:14" ht="15.75" x14ac:dyDescent="0.2">
      <c r="B16" s="340" t="s">
        <v>337</v>
      </c>
      <c r="C16" s="367" t="s">
        <v>592</v>
      </c>
      <c r="D16" s="367"/>
      <c r="E16" s="367"/>
      <c r="F16" s="32"/>
      <c r="G16" s="368"/>
      <c r="H16" s="368"/>
      <c r="I16" s="368"/>
    </row>
    <row r="17" spans="1:9" s="272" customFormat="1" ht="15.75" x14ac:dyDescent="0.2">
      <c r="A17" s="348"/>
      <c r="B17" s="340"/>
      <c r="C17" s="340" t="s">
        <v>368</v>
      </c>
      <c r="D17" s="340" t="s">
        <v>245</v>
      </c>
      <c r="E17" s="340"/>
      <c r="F17" s="269"/>
      <c r="G17" s="275"/>
      <c r="H17" s="275"/>
      <c r="I17" s="275"/>
    </row>
    <row r="18" spans="1:9" ht="15.75" x14ac:dyDescent="0.2">
      <c r="B18" s="340" t="s">
        <v>338</v>
      </c>
      <c r="C18" s="367" t="s">
        <v>593</v>
      </c>
      <c r="D18" s="367"/>
      <c r="E18" s="367"/>
      <c r="F18" s="32"/>
      <c r="G18" s="368"/>
      <c r="H18" s="368"/>
      <c r="I18" s="368"/>
    </row>
    <row r="19" spans="1:9" s="272" customFormat="1" ht="15.75" x14ac:dyDescent="0.2">
      <c r="A19" s="348"/>
      <c r="B19" s="340"/>
      <c r="C19" s="340" t="s">
        <v>367</v>
      </c>
      <c r="D19" s="340" t="s">
        <v>246</v>
      </c>
      <c r="E19" s="340"/>
      <c r="F19" s="269"/>
      <c r="G19" s="275"/>
      <c r="H19" s="275"/>
      <c r="I19" s="275"/>
    </row>
    <row r="20" spans="1:9" ht="15.75" x14ac:dyDescent="0.2">
      <c r="B20" s="340" t="s">
        <v>339</v>
      </c>
      <c r="C20" s="367" t="s">
        <v>594</v>
      </c>
      <c r="D20" s="367"/>
      <c r="E20" s="367"/>
      <c r="F20" s="32"/>
      <c r="G20" s="368"/>
      <c r="H20" s="368"/>
      <c r="I20" s="368"/>
    </row>
    <row r="21" spans="1:9" s="272" customFormat="1" ht="15.75" x14ac:dyDescent="0.2">
      <c r="A21" s="348"/>
      <c r="B21" s="340"/>
      <c r="C21" s="340" t="s">
        <v>366</v>
      </c>
      <c r="D21" s="340" t="s">
        <v>247</v>
      </c>
      <c r="E21" s="340"/>
      <c r="F21" s="269"/>
      <c r="G21" s="275"/>
      <c r="H21" s="275"/>
      <c r="I21" s="275"/>
    </row>
    <row r="22" spans="1:9" ht="15.75" x14ac:dyDescent="0.2">
      <c r="B22" s="340" t="s">
        <v>340</v>
      </c>
      <c r="C22" s="367" t="s">
        <v>595</v>
      </c>
      <c r="D22" s="367"/>
      <c r="E22" s="367"/>
      <c r="F22" s="32"/>
      <c r="G22" s="368"/>
      <c r="H22" s="368"/>
      <c r="I22" s="368"/>
    </row>
    <row r="23" spans="1:9" s="272" customFormat="1" ht="15.75" x14ac:dyDescent="0.2">
      <c r="A23" s="348"/>
      <c r="B23" s="340"/>
      <c r="C23" s="340" t="s">
        <v>365</v>
      </c>
      <c r="D23" s="340" t="s">
        <v>248</v>
      </c>
      <c r="E23" s="340"/>
      <c r="F23" s="269"/>
      <c r="G23" s="275"/>
      <c r="H23" s="275"/>
      <c r="I23" s="275"/>
    </row>
    <row r="24" spans="1:9" ht="15.75" x14ac:dyDescent="0.2">
      <c r="B24" s="340" t="s">
        <v>341</v>
      </c>
      <c r="C24" s="367" t="s">
        <v>596</v>
      </c>
      <c r="D24" s="367"/>
      <c r="E24" s="367"/>
      <c r="F24" s="32"/>
      <c r="G24" s="368"/>
      <c r="H24" s="368"/>
      <c r="I24" s="368"/>
    </row>
    <row r="25" spans="1:9" s="272" customFormat="1" ht="13.5" customHeight="1" x14ac:dyDescent="0.2">
      <c r="A25" s="348"/>
      <c r="B25" s="340"/>
      <c r="C25" s="340" t="s">
        <v>364</v>
      </c>
      <c r="D25" s="340" t="s">
        <v>249</v>
      </c>
      <c r="E25" s="340"/>
      <c r="F25" s="269"/>
      <c r="G25" s="275"/>
      <c r="H25" s="275"/>
      <c r="I25" s="275"/>
    </row>
    <row r="26" spans="1:9" ht="15.75" x14ac:dyDescent="0.2">
      <c r="B26" s="340" t="s">
        <v>342</v>
      </c>
      <c r="C26" s="367" t="s">
        <v>597</v>
      </c>
      <c r="D26" s="367"/>
      <c r="E26" s="367"/>
      <c r="F26" s="32"/>
      <c r="G26" s="368"/>
      <c r="H26" s="368"/>
      <c r="I26" s="368"/>
    </row>
    <row r="27" spans="1:9" s="272" customFormat="1" ht="15.75" x14ac:dyDescent="0.2">
      <c r="A27" s="348"/>
      <c r="B27" s="340"/>
      <c r="C27" s="340" t="s">
        <v>363</v>
      </c>
      <c r="D27" s="340" t="s">
        <v>250</v>
      </c>
      <c r="E27" s="340"/>
      <c r="F27" s="269"/>
      <c r="G27" s="275"/>
      <c r="H27" s="275"/>
      <c r="I27" s="275"/>
    </row>
    <row r="28" spans="1:9" ht="15.75" x14ac:dyDescent="0.2">
      <c r="B28" s="340" t="s">
        <v>343</v>
      </c>
      <c r="C28" s="367" t="s">
        <v>598</v>
      </c>
      <c r="D28" s="367"/>
      <c r="E28" s="367"/>
      <c r="F28" s="32"/>
      <c r="G28" s="368"/>
      <c r="H28" s="368"/>
      <c r="I28" s="368"/>
    </row>
    <row r="29" spans="1:9" s="272" customFormat="1" ht="15.75" x14ac:dyDescent="0.2">
      <c r="A29" s="348"/>
      <c r="B29" s="340"/>
      <c r="C29" s="340" t="s">
        <v>362</v>
      </c>
      <c r="D29" s="340" t="s">
        <v>251</v>
      </c>
      <c r="E29" s="340"/>
      <c r="F29" s="269"/>
      <c r="G29" s="275"/>
      <c r="H29" s="275"/>
      <c r="I29" s="275"/>
    </row>
    <row r="30" spans="1:9" ht="15.75" x14ac:dyDescent="0.2">
      <c r="B30" s="340" t="s">
        <v>344</v>
      </c>
      <c r="C30" s="367" t="s">
        <v>599</v>
      </c>
      <c r="D30" s="367"/>
      <c r="E30" s="367"/>
      <c r="F30" s="32"/>
      <c r="G30" s="368"/>
      <c r="H30" s="368"/>
      <c r="I30" s="368"/>
    </row>
    <row r="31" spans="1:9" s="272" customFormat="1" ht="15.75" x14ac:dyDescent="0.2">
      <c r="A31" s="348"/>
      <c r="B31" s="340"/>
      <c r="C31" s="340" t="s">
        <v>361</v>
      </c>
      <c r="D31" s="340" t="s">
        <v>252</v>
      </c>
      <c r="E31" s="340"/>
      <c r="F31" s="269"/>
      <c r="G31" s="275"/>
      <c r="H31" s="275"/>
      <c r="I31" s="275"/>
    </row>
    <row r="32" spans="1:9" ht="15.75" x14ac:dyDescent="0.2">
      <c r="B32" s="340" t="s">
        <v>345</v>
      </c>
      <c r="C32" s="367" t="s">
        <v>600</v>
      </c>
      <c r="D32" s="367"/>
      <c r="E32" s="367"/>
      <c r="F32" s="32"/>
      <c r="G32" s="368"/>
      <c r="H32" s="368"/>
      <c r="I32" s="368"/>
    </row>
    <row r="33" spans="1:9" s="272" customFormat="1" ht="15.75" x14ac:dyDescent="0.2">
      <c r="A33" s="348"/>
      <c r="B33" s="340"/>
      <c r="C33" s="340" t="s">
        <v>360</v>
      </c>
      <c r="D33" s="340" t="s">
        <v>253</v>
      </c>
      <c r="E33" s="340"/>
      <c r="F33" s="269"/>
      <c r="G33" s="275"/>
      <c r="H33" s="275"/>
      <c r="I33" s="275"/>
    </row>
    <row r="34" spans="1:9" ht="15.75" x14ac:dyDescent="0.2">
      <c r="B34" s="340" t="s">
        <v>346</v>
      </c>
      <c r="C34" s="367" t="s">
        <v>601</v>
      </c>
      <c r="D34" s="367"/>
      <c r="E34" s="367"/>
      <c r="F34" s="32"/>
      <c r="G34" s="368"/>
      <c r="H34" s="368"/>
      <c r="I34" s="368"/>
    </row>
    <row r="35" spans="1:9" s="272" customFormat="1" ht="15.75" x14ac:dyDescent="0.2">
      <c r="A35" s="348"/>
      <c r="B35" s="340"/>
      <c r="C35" s="340" t="s">
        <v>359</v>
      </c>
      <c r="D35" s="340" t="s">
        <v>254</v>
      </c>
      <c r="E35" s="340"/>
      <c r="F35" s="269"/>
      <c r="G35" s="275"/>
      <c r="H35" s="275"/>
      <c r="I35" s="275"/>
    </row>
    <row r="36" spans="1:9" ht="15.75" x14ac:dyDescent="0.2">
      <c r="B36" s="340" t="s">
        <v>347</v>
      </c>
      <c r="C36" s="367" t="s">
        <v>602</v>
      </c>
      <c r="D36" s="367"/>
      <c r="E36" s="367"/>
      <c r="F36" s="32"/>
    </row>
    <row r="37" spans="1:9" s="272" customFormat="1" ht="15.75" x14ac:dyDescent="0.2">
      <c r="A37" s="348"/>
      <c r="B37" s="340"/>
      <c r="C37" s="340" t="s">
        <v>358</v>
      </c>
      <c r="D37" s="340" t="s">
        <v>255</v>
      </c>
      <c r="E37" s="340"/>
      <c r="F37" s="269"/>
    </row>
    <row r="38" spans="1:9" ht="15.75" x14ac:dyDescent="0.2">
      <c r="B38" s="340" t="s">
        <v>348</v>
      </c>
      <c r="C38" s="367" t="s">
        <v>603</v>
      </c>
      <c r="D38" s="367"/>
      <c r="E38" s="367"/>
      <c r="F38" s="32"/>
    </row>
    <row r="39" spans="1:9" s="272" customFormat="1" ht="15.75" x14ac:dyDescent="0.2">
      <c r="A39" s="348"/>
      <c r="B39" s="340"/>
      <c r="C39" s="340" t="s">
        <v>357</v>
      </c>
      <c r="D39" s="340" t="s">
        <v>256</v>
      </c>
      <c r="E39" s="340"/>
      <c r="F39" s="269"/>
    </row>
    <row r="40" spans="1:9" ht="15.75" x14ac:dyDescent="0.2">
      <c r="B40" s="340" t="s">
        <v>349</v>
      </c>
      <c r="C40" s="367" t="s">
        <v>604</v>
      </c>
      <c r="D40" s="367"/>
      <c r="E40" s="367"/>
      <c r="F40" s="32"/>
    </row>
    <row r="41" spans="1:9" s="272" customFormat="1" ht="15.75" x14ac:dyDescent="0.2">
      <c r="A41" s="348"/>
      <c r="B41" s="340"/>
      <c r="C41" s="340" t="s">
        <v>356</v>
      </c>
      <c r="D41" s="340" t="s">
        <v>257</v>
      </c>
      <c r="E41" s="340"/>
      <c r="F41" s="269"/>
    </row>
    <row r="42" spans="1:9" ht="15.75" x14ac:dyDescent="0.2">
      <c r="B42" s="340" t="s">
        <v>350</v>
      </c>
      <c r="C42" s="367" t="s">
        <v>605</v>
      </c>
      <c r="D42" s="367"/>
      <c r="E42" s="367"/>
      <c r="F42" s="32"/>
    </row>
    <row r="43" spans="1:9" s="272" customFormat="1" ht="15.75" x14ac:dyDescent="0.2">
      <c r="A43" s="348"/>
      <c r="B43" s="340"/>
      <c r="C43" s="340" t="s">
        <v>355</v>
      </c>
      <c r="D43" s="340" t="s">
        <v>259</v>
      </c>
      <c r="E43" s="340"/>
      <c r="F43" s="269"/>
    </row>
    <row r="44" spans="1:9" ht="15.75" x14ac:dyDescent="0.2">
      <c r="B44" s="340" t="s">
        <v>351</v>
      </c>
      <c r="C44" s="367" t="s">
        <v>606</v>
      </c>
      <c r="D44" s="367"/>
      <c r="E44" s="367"/>
      <c r="F44" s="32"/>
    </row>
    <row r="45" spans="1:9" s="272" customFormat="1" ht="15.75" x14ac:dyDescent="0.2">
      <c r="A45" s="348"/>
      <c r="B45" s="340"/>
      <c r="C45" s="340" t="s">
        <v>354</v>
      </c>
      <c r="D45" s="340" t="s">
        <v>261</v>
      </c>
      <c r="E45" s="340"/>
    </row>
    <row r="46" spans="1:9" ht="15.75" x14ac:dyDescent="0.2">
      <c r="B46" s="340" t="s">
        <v>352</v>
      </c>
      <c r="C46" s="367" t="s">
        <v>607</v>
      </c>
      <c r="D46" s="367"/>
      <c r="E46" s="367"/>
      <c r="F46" s="32"/>
    </row>
    <row r="47" spans="1:9" s="272" customFormat="1" ht="15.75" x14ac:dyDescent="0.2">
      <c r="A47" s="348"/>
      <c r="B47" s="340"/>
      <c r="C47" s="340" t="s">
        <v>353</v>
      </c>
      <c r="D47" s="340" t="s">
        <v>264</v>
      </c>
      <c r="E47" s="340"/>
    </row>
    <row r="48" spans="1:9" ht="14.25" customHeight="1" x14ac:dyDescent="0.2">
      <c r="B48" s="340" t="s">
        <v>371</v>
      </c>
      <c r="C48" s="365" t="s">
        <v>608</v>
      </c>
      <c r="D48" s="365"/>
      <c r="E48" s="365"/>
    </row>
    <row r="49" spans="1:14" s="272" customFormat="1" ht="15.75" x14ac:dyDescent="0.2">
      <c r="A49" s="348"/>
      <c r="B49" s="340"/>
      <c r="C49" s="340" t="s">
        <v>378</v>
      </c>
      <c r="D49" s="340" t="s">
        <v>372</v>
      </c>
      <c r="E49" s="340"/>
      <c r="I49" s="276"/>
      <c r="J49" s="276"/>
      <c r="K49" s="276"/>
      <c r="L49" s="276"/>
      <c r="M49" s="276"/>
      <c r="N49" s="276"/>
    </row>
    <row r="50" spans="1:14" ht="14.25" customHeight="1" x14ac:dyDescent="0.2">
      <c r="B50" s="340" t="s">
        <v>373</v>
      </c>
      <c r="C50" s="365" t="s">
        <v>612</v>
      </c>
      <c r="D50" s="365"/>
      <c r="E50" s="365"/>
    </row>
    <row r="51" spans="1:14" s="272" customFormat="1" ht="15.75" x14ac:dyDescent="0.2">
      <c r="A51" s="348"/>
      <c r="B51" s="340"/>
      <c r="C51" s="340" t="s">
        <v>611</v>
      </c>
      <c r="D51" s="340" t="s">
        <v>377</v>
      </c>
      <c r="E51" s="340"/>
      <c r="I51" s="276"/>
      <c r="J51" s="276"/>
      <c r="K51" s="276"/>
      <c r="L51" s="276"/>
      <c r="M51" s="276"/>
      <c r="N51" s="276"/>
    </row>
    <row r="52" spans="1:14" ht="14.25" customHeight="1" x14ac:dyDescent="0.2">
      <c r="B52" s="340" t="s">
        <v>374</v>
      </c>
      <c r="C52" s="356" t="s">
        <v>684</v>
      </c>
      <c r="D52" s="341"/>
      <c r="E52" s="341"/>
      <c r="H52" s="284"/>
      <c r="I52" s="284"/>
      <c r="J52" s="284"/>
      <c r="K52" s="284"/>
      <c r="L52" s="284"/>
      <c r="M52" s="284"/>
      <c r="N52" s="284"/>
    </row>
    <row r="53" spans="1:14" s="272" customFormat="1" ht="15.75" x14ac:dyDescent="0.2">
      <c r="A53" s="348"/>
      <c r="B53" s="340"/>
      <c r="C53" s="340" t="s">
        <v>804</v>
      </c>
      <c r="D53" s="340"/>
      <c r="E53" s="340"/>
    </row>
    <row r="54" spans="1:14" ht="14.25" customHeight="1" x14ac:dyDescent="0.2">
      <c r="B54" s="340" t="s">
        <v>375</v>
      </c>
      <c r="C54" s="341" t="s">
        <v>685</v>
      </c>
      <c r="D54" s="341"/>
      <c r="E54" s="341"/>
    </row>
    <row r="55" spans="1:14" s="272" customFormat="1" ht="15.75" x14ac:dyDescent="0.2">
      <c r="A55" s="348"/>
      <c r="B55" s="340"/>
      <c r="C55" s="340" t="s">
        <v>805</v>
      </c>
      <c r="D55" s="340"/>
      <c r="E55" s="340"/>
    </row>
    <row r="56" spans="1:14" ht="14.25" customHeight="1" x14ac:dyDescent="0.2">
      <c r="B56" s="340" t="s">
        <v>376</v>
      </c>
      <c r="C56" s="341" t="s">
        <v>686</v>
      </c>
      <c r="D56" s="341"/>
      <c r="E56" s="341"/>
      <c r="F56" s="348"/>
    </row>
    <row r="57" spans="1:14" s="272" customFormat="1" ht="15.75" x14ac:dyDescent="0.2">
      <c r="A57" s="349"/>
      <c r="B57" s="340"/>
      <c r="C57" s="340" t="s">
        <v>806</v>
      </c>
      <c r="D57" s="340"/>
      <c r="E57" s="340"/>
      <c r="F57" s="349"/>
    </row>
    <row r="58" spans="1:14" ht="15.75" x14ac:dyDescent="0.2">
      <c r="B58" s="340" t="s">
        <v>379</v>
      </c>
      <c r="C58" s="367" t="s">
        <v>687</v>
      </c>
      <c r="D58" s="367"/>
      <c r="E58" s="367"/>
      <c r="F58" s="348"/>
      <c r="G58" s="348"/>
      <c r="H58" s="348"/>
      <c r="I58" s="348"/>
      <c r="J58" s="348"/>
      <c r="K58" s="348"/>
      <c r="L58" s="348"/>
      <c r="M58" s="348"/>
      <c r="N58" s="348"/>
    </row>
    <row r="59" spans="1:14" s="272" customFormat="1" ht="15.75" x14ac:dyDescent="0.2">
      <c r="A59" s="349"/>
      <c r="B59" s="340"/>
      <c r="C59" s="340" t="s">
        <v>801</v>
      </c>
      <c r="D59" s="340"/>
      <c r="E59" s="340"/>
      <c r="F59" s="349"/>
      <c r="G59" s="349"/>
      <c r="H59" s="349"/>
      <c r="I59" s="349"/>
      <c r="J59" s="349"/>
      <c r="K59" s="349"/>
      <c r="L59" s="349"/>
      <c r="M59" s="349"/>
      <c r="N59" s="349"/>
    </row>
    <row r="60" spans="1:14" ht="14.25" customHeight="1" x14ac:dyDescent="0.2">
      <c r="B60" s="340" t="s">
        <v>678</v>
      </c>
      <c r="C60" s="366" t="s">
        <v>696</v>
      </c>
      <c r="D60" s="366"/>
      <c r="E60" s="366"/>
      <c r="H60" s="284"/>
      <c r="I60" s="284"/>
      <c r="J60" s="284"/>
      <c r="K60" s="284"/>
      <c r="L60" s="284"/>
      <c r="M60" s="284"/>
      <c r="N60" s="284"/>
    </row>
    <row r="61" spans="1:14" s="272" customFormat="1" ht="15.75" x14ac:dyDescent="0.2">
      <c r="A61" s="349"/>
      <c r="B61" s="340"/>
      <c r="C61" s="340" t="s">
        <v>681</v>
      </c>
      <c r="D61" s="347"/>
      <c r="E61" s="347"/>
      <c r="F61" s="349"/>
      <c r="G61" s="349"/>
      <c r="H61" s="349"/>
      <c r="I61" s="349"/>
      <c r="J61" s="349"/>
    </row>
    <row r="62" spans="1:14" ht="14.25" customHeight="1" x14ac:dyDescent="0.2">
      <c r="B62" s="340" t="s">
        <v>679</v>
      </c>
      <c r="C62" s="366" t="s">
        <v>697</v>
      </c>
      <c r="D62" s="366"/>
      <c r="E62" s="366"/>
      <c r="H62" s="284"/>
      <c r="I62" s="284"/>
      <c r="J62" s="284"/>
      <c r="K62" s="284"/>
      <c r="L62" s="284"/>
      <c r="M62" s="284"/>
      <c r="N62" s="284"/>
    </row>
    <row r="63" spans="1:14" s="272" customFormat="1" ht="15.75" x14ac:dyDescent="0.2">
      <c r="A63" s="349"/>
      <c r="B63" s="340"/>
      <c r="C63" s="340" t="s">
        <v>680</v>
      </c>
      <c r="D63" s="347"/>
      <c r="E63" s="347"/>
      <c r="F63" s="349"/>
      <c r="G63" s="349"/>
      <c r="H63" s="349"/>
      <c r="I63" s="349"/>
      <c r="J63" s="349"/>
    </row>
    <row r="64" spans="1:14" ht="14.25" customHeight="1" x14ac:dyDescent="0.2">
      <c r="B64" s="340" t="s">
        <v>682</v>
      </c>
      <c r="C64" s="366" t="s">
        <v>698</v>
      </c>
      <c r="D64" s="366"/>
      <c r="E64" s="366"/>
      <c r="H64" s="284"/>
      <c r="I64" s="284"/>
      <c r="J64" s="284"/>
      <c r="K64" s="284"/>
      <c r="L64" s="284"/>
      <c r="M64" s="284"/>
      <c r="N64" s="284"/>
    </row>
    <row r="65" spans="1:14" s="272" customFormat="1" ht="15.75" x14ac:dyDescent="0.2">
      <c r="A65" s="349"/>
      <c r="B65" s="347"/>
      <c r="C65" s="340" t="s">
        <v>683</v>
      </c>
      <c r="D65" s="347"/>
      <c r="E65" s="347"/>
      <c r="F65" s="349"/>
      <c r="G65" s="349"/>
      <c r="H65" s="349"/>
      <c r="I65" s="349"/>
      <c r="J65" s="349"/>
    </row>
    <row r="66" spans="1:14" ht="14.25" customHeight="1" x14ac:dyDescent="0.2">
      <c r="B66" s="340" t="s">
        <v>457</v>
      </c>
      <c r="C66" s="342" t="s">
        <v>388</v>
      </c>
      <c r="D66" s="342"/>
      <c r="E66" s="342"/>
      <c r="F66" s="348"/>
      <c r="G66" s="348"/>
      <c r="H66" s="348"/>
      <c r="I66" s="348"/>
      <c r="J66" s="348"/>
      <c r="K66" s="348"/>
      <c r="L66" s="348"/>
      <c r="M66" s="348"/>
      <c r="N66" s="348"/>
    </row>
    <row r="67" spans="1:14" ht="14.25" customHeight="1" x14ac:dyDescent="0.2">
      <c r="B67" s="340" t="s">
        <v>497</v>
      </c>
      <c r="C67" s="342" t="s">
        <v>389</v>
      </c>
      <c r="D67" s="342"/>
      <c r="E67" s="342"/>
      <c r="F67" s="348"/>
      <c r="G67" s="348"/>
      <c r="H67" s="348"/>
      <c r="I67" s="348"/>
      <c r="J67" s="348"/>
      <c r="K67" s="348"/>
      <c r="L67" s="348"/>
      <c r="M67" s="348"/>
      <c r="N67" s="348"/>
    </row>
    <row r="68" spans="1:14" ht="14.25" customHeight="1" x14ac:dyDescent="0.2">
      <c r="B68" s="340" t="s">
        <v>496</v>
      </c>
      <c r="C68" s="342" t="s">
        <v>390</v>
      </c>
      <c r="D68" s="342"/>
      <c r="E68" s="342"/>
      <c r="F68" s="348"/>
      <c r="G68" s="348"/>
      <c r="H68" s="348"/>
      <c r="I68" s="348"/>
      <c r="J68" s="348"/>
      <c r="K68" s="348"/>
      <c r="L68" s="348"/>
      <c r="M68" s="348"/>
      <c r="N68" s="348"/>
    </row>
    <row r="69" spans="1:14" ht="14.25" customHeight="1" x14ac:dyDescent="0.2">
      <c r="B69" s="340" t="s">
        <v>467</v>
      </c>
      <c r="C69" s="342" t="s">
        <v>391</v>
      </c>
      <c r="D69" s="342"/>
      <c r="E69" s="342"/>
      <c r="F69" s="348"/>
      <c r="G69" s="348"/>
      <c r="H69" s="348"/>
      <c r="I69" s="348"/>
      <c r="J69" s="348"/>
      <c r="K69" s="348"/>
      <c r="L69" s="348"/>
      <c r="M69" s="348"/>
      <c r="N69" s="348"/>
    </row>
    <row r="70" spans="1:14" ht="14.25" customHeight="1" x14ac:dyDescent="0.2">
      <c r="B70" s="340" t="s">
        <v>466</v>
      </c>
      <c r="C70" s="342" t="s">
        <v>392</v>
      </c>
      <c r="D70" s="342"/>
      <c r="E70" s="342"/>
      <c r="F70" s="348"/>
      <c r="G70" s="348"/>
      <c r="H70" s="348"/>
      <c r="I70" s="348"/>
      <c r="J70" s="348"/>
      <c r="K70" s="348"/>
      <c r="L70" s="348"/>
      <c r="M70" s="348"/>
      <c r="N70" s="348"/>
    </row>
    <row r="71" spans="1:14" ht="14.25" customHeight="1" x14ac:dyDescent="0.2">
      <c r="B71" s="340" t="s">
        <v>465</v>
      </c>
      <c r="C71" s="342" t="s">
        <v>393</v>
      </c>
      <c r="D71" s="342"/>
      <c r="E71" s="342"/>
      <c r="F71" s="348"/>
      <c r="G71" s="348"/>
      <c r="H71" s="348"/>
      <c r="I71" s="348"/>
      <c r="J71" s="348"/>
      <c r="K71" s="348"/>
      <c r="L71" s="348"/>
      <c r="M71" s="348"/>
      <c r="N71" s="348"/>
    </row>
    <row r="72" spans="1:14" ht="14.25" customHeight="1" x14ac:dyDescent="0.2">
      <c r="B72" s="340" t="s">
        <v>464</v>
      </c>
      <c r="C72" s="342" t="s">
        <v>394</v>
      </c>
      <c r="D72" s="342"/>
      <c r="E72" s="342"/>
      <c r="F72" s="348"/>
      <c r="G72" s="348"/>
      <c r="H72" s="348"/>
      <c r="I72" s="348"/>
      <c r="J72" s="348"/>
      <c r="K72" s="348"/>
      <c r="L72" s="348"/>
      <c r="M72" s="348"/>
      <c r="N72" s="348"/>
    </row>
    <row r="73" spans="1:14" ht="14.25" customHeight="1" x14ac:dyDescent="0.2">
      <c r="B73" s="340" t="s">
        <v>463</v>
      </c>
      <c r="C73" s="342" t="s">
        <v>395</v>
      </c>
      <c r="D73" s="342"/>
      <c r="E73" s="342"/>
      <c r="F73" s="348"/>
      <c r="G73" s="348"/>
      <c r="H73" s="348"/>
      <c r="I73" s="348"/>
      <c r="J73" s="348"/>
      <c r="K73" s="348"/>
      <c r="L73" s="348"/>
      <c r="M73" s="348"/>
      <c r="N73" s="348"/>
    </row>
    <row r="74" spans="1:14" ht="14.25" customHeight="1" x14ac:dyDescent="0.2">
      <c r="B74" s="340" t="s">
        <v>462</v>
      </c>
      <c r="C74" s="342" t="s">
        <v>396</v>
      </c>
      <c r="D74" s="342"/>
      <c r="E74" s="342"/>
      <c r="F74" s="348"/>
      <c r="G74" s="348"/>
      <c r="H74" s="348"/>
      <c r="I74" s="348"/>
      <c r="J74" s="348"/>
      <c r="K74" s="348"/>
      <c r="L74" s="348"/>
      <c r="M74" s="348"/>
      <c r="N74" s="348"/>
    </row>
    <row r="75" spans="1:14" ht="14.25" customHeight="1" x14ac:dyDescent="0.2">
      <c r="B75" s="340" t="s">
        <v>461</v>
      </c>
      <c r="C75" s="342" t="s">
        <v>397</v>
      </c>
      <c r="D75" s="342"/>
      <c r="E75" s="342"/>
      <c r="F75" s="348"/>
      <c r="G75" s="348"/>
      <c r="H75" s="348"/>
      <c r="I75" s="348"/>
      <c r="J75" s="348"/>
    </row>
    <row r="76" spans="1:14" ht="14.25" customHeight="1" x14ac:dyDescent="0.2">
      <c r="B76" s="340" t="s">
        <v>460</v>
      </c>
      <c r="C76" s="342" t="s">
        <v>398</v>
      </c>
      <c r="D76" s="342"/>
      <c r="E76" s="342"/>
      <c r="F76" s="348"/>
      <c r="G76" s="348"/>
      <c r="H76" s="348"/>
      <c r="I76" s="348"/>
      <c r="J76" s="348"/>
    </row>
    <row r="77" spans="1:14" ht="14.25" customHeight="1" x14ac:dyDescent="0.2">
      <c r="B77" s="340" t="s">
        <v>459</v>
      </c>
      <c r="C77" s="342" t="s">
        <v>399</v>
      </c>
      <c r="D77" s="342"/>
      <c r="E77" s="342"/>
      <c r="F77" s="348"/>
      <c r="G77" s="348"/>
      <c r="H77" s="348"/>
      <c r="I77" s="348"/>
      <c r="J77" s="348"/>
    </row>
    <row r="78" spans="1:14" ht="14.25" customHeight="1" x14ac:dyDescent="0.2">
      <c r="B78" s="340" t="s">
        <v>458</v>
      </c>
      <c r="C78" s="342" t="s">
        <v>400</v>
      </c>
      <c r="D78" s="342"/>
      <c r="E78" s="342"/>
      <c r="F78" s="348"/>
      <c r="G78" s="348"/>
      <c r="H78" s="348"/>
      <c r="I78" s="348"/>
      <c r="J78" s="348"/>
    </row>
    <row r="79" spans="1:14" ht="14.25" customHeight="1" x14ac:dyDescent="0.2">
      <c r="B79" s="340" t="s">
        <v>495</v>
      </c>
      <c r="C79" s="342" t="s">
        <v>401</v>
      </c>
      <c r="D79" s="342"/>
      <c r="E79" s="342"/>
      <c r="F79" s="348"/>
      <c r="G79" s="348"/>
      <c r="H79" s="348"/>
      <c r="I79" s="348"/>
      <c r="J79" s="348"/>
    </row>
    <row r="80" spans="1:14" ht="14.25" customHeight="1" x14ac:dyDescent="0.2">
      <c r="B80" s="340" t="s">
        <v>494</v>
      </c>
      <c r="C80" s="342" t="s">
        <v>402</v>
      </c>
      <c r="D80" s="342"/>
      <c r="E80" s="342"/>
      <c r="F80" s="348"/>
      <c r="G80" s="348"/>
      <c r="H80" s="348"/>
      <c r="I80" s="348"/>
      <c r="J80" s="348"/>
    </row>
    <row r="81" spans="2:10" ht="14.25" customHeight="1" x14ac:dyDescent="0.2">
      <c r="B81" s="340" t="s">
        <v>493</v>
      </c>
      <c r="C81" s="342" t="s">
        <v>403</v>
      </c>
      <c r="D81" s="342"/>
      <c r="E81" s="342"/>
      <c r="F81" s="348"/>
      <c r="G81" s="348"/>
      <c r="H81" s="348"/>
      <c r="I81" s="348"/>
      <c r="J81" s="348"/>
    </row>
    <row r="82" spans="2:10" ht="14.25" customHeight="1" x14ac:dyDescent="0.2">
      <c r="B82" s="340" t="s">
        <v>492</v>
      </c>
      <c r="C82" s="342" t="s">
        <v>404</v>
      </c>
      <c r="D82" s="342"/>
      <c r="E82" s="342"/>
      <c r="F82" s="348"/>
      <c r="G82" s="348"/>
      <c r="H82" s="348"/>
      <c r="I82" s="348"/>
      <c r="J82" s="348"/>
    </row>
    <row r="83" spans="2:10" ht="14.25" customHeight="1" x14ac:dyDescent="0.2">
      <c r="B83" s="340" t="s">
        <v>491</v>
      </c>
      <c r="C83" s="342" t="s">
        <v>454</v>
      </c>
      <c r="D83" s="342"/>
      <c r="E83" s="342"/>
      <c r="F83" s="348"/>
      <c r="G83" s="348"/>
      <c r="H83" s="348"/>
      <c r="I83" s="348"/>
      <c r="J83" s="348"/>
    </row>
    <row r="84" spans="2:10" ht="14.25" customHeight="1" x14ac:dyDescent="0.2">
      <c r="B84" s="340" t="s">
        <v>490</v>
      </c>
      <c r="C84" s="342" t="s">
        <v>405</v>
      </c>
      <c r="D84" s="342"/>
      <c r="E84" s="342"/>
      <c r="F84" s="348"/>
      <c r="G84" s="348"/>
      <c r="H84" s="348"/>
      <c r="I84" s="348"/>
      <c r="J84" s="348"/>
    </row>
    <row r="85" spans="2:10" ht="14.25" customHeight="1" x14ac:dyDescent="0.2">
      <c r="B85" s="340" t="s">
        <v>489</v>
      </c>
      <c r="C85" s="342" t="s">
        <v>406</v>
      </c>
      <c r="D85" s="342"/>
      <c r="E85" s="342"/>
      <c r="F85" s="348"/>
      <c r="G85" s="348"/>
      <c r="H85" s="348"/>
      <c r="I85" s="348"/>
      <c r="J85" s="348"/>
    </row>
    <row r="86" spans="2:10" ht="14.25" customHeight="1" x14ac:dyDescent="0.2">
      <c r="B86" s="340" t="s">
        <v>488</v>
      </c>
      <c r="C86" s="342" t="s">
        <v>613</v>
      </c>
      <c r="D86" s="342"/>
      <c r="E86" s="342"/>
      <c r="F86" s="348"/>
      <c r="G86" s="348"/>
      <c r="H86" s="348"/>
      <c r="I86" s="348"/>
      <c r="J86" s="348"/>
    </row>
    <row r="87" spans="2:10" ht="14.25" customHeight="1" x14ac:dyDescent="0.2">
      <c r="B87" s="340" t="s">
        <v>487</v>
      </c>
      <c r="C87" s="342" t="s">
        <v>727</v>
      </c>
      <c r="D87" s="342"/>
      <c r="E87" s="342"/>
      <c r="F87" s="348"/>
      <c r="G87" s="348"/>
      <c r="H87" s="348"/>
      <c r="I87" s="348"/>
      <c r="J87" s="348"/>
    </row>
    <row r="88" spans="2:10" ht="14.25" customHeight="1" x14ac:dyDescent="0.2">
      <c r="B88" s="340" t="s">
        <v>486</v>
      </c>
      <c r="C88" s="342" t="s">
        <v>728</v>
      </c>
      <c r="D88" s="342"/>
      <c r="E88" s="342"/>
      <c r="F88" s="348"/>
      <c r="G88" s="348"/>
      <c r="H88" s="348"/>
      <c r="I88" s="348"/>
      <c r="J88" s="348"/>
    </row>
    <row r="89" spans="2:10" ht="14.25" customHeight="1" x14ac:dyDescent="0.2">
      <c r="B89" s="340" t="s">
        <v>485</v>
      </c>
      <c r="C89" s="342" t="s">
        <v>729</v>
      </c>
      <c r="D89" s="342"/>
      <c r="E89" s="342"/>
      <c r="F89" s="348"/>
      <c r="G89" s="348"/>
      <c r="H89" s="348"/>
      <c r="I89" s="348"/>
      <c r="J89" s="348"/>
    </row>
    <row r="90" spans="2:10" ht="14.25" customHeight="1" x14ac:dyDescent="0.2">
      <c r="B90" s="340" t="s">
        <v>484</v>
      </c>
      <c r="C90" s="342" t="s">
        <v>730</v>
      </c>
      <c r="D90" s="342"/>
      <c r="E90" s="342"/>
      <c r="F90" s="348"/>
      <c r="G90" s="348"/>
      <c r="H90" s="348"/>
      <c r="I90" s="348"/>
      <c r="J90" s="348"/>
    </row>
    <row r="91" spans="2:10" ht="14.25" customHeight="1" x14ac:dyDescent="0.2">
      <c r="B91" s="340" t="s">
        <v>483</v>
      </c>
      <c r="C91" s="342" t="s">
        <v>731</v>
      </c>
      <c r="D91" s="342"/>
      <c r="E91" s="342"/>
      <c r="F91" s="348"/>
      <c r="G91" s="348"/>
      <c r="H91" s="348"/>
      <c r="I91" s="348"/>
      <c r="J91" s="348"/>
    </row>
    <row r="92" spans="2:10" ht="14.25" customHeight="1" x14ac:dyDescent="0.2">
      <c r="B92" s="340" t="s">
        <v>482</v>
      </c>
      <c r="C92" s="342" t="s">
        <v>732</v>
      </c>
      <c r="D92" s="342"/>
      <c r="E92" s="342"/>
      <c r="F92" s="348"/>
      <c r="G92" s="348"/>
      <c r="H92" s="348"/>
      <c r="I92" s="348"/>
      <c r="J92" s="348"/>
    </row>
    <row r="93" spans="2:10" ht="14.25" customHeight="1" x14ac:dyDescent="0.2">
      <c r="B93" s="340" t="s">
        <v>481</v>
      </c>
      <c r="C93" s="342" t="s">
        <v>733</v>
      </c>
      <c r="D93" s="342"/>
      <c r="E93" s="342"/>
      <c r="F93" s="348"/>
      <c r="G93" s="348"/>
      <c r="H93" s="348"/>
      <c r="I93" s="348"/>
      <c r="J93" s="348"/>
    </row>
    <row r="94" spans="2:10" ht="14.25" customHeight="1" x14ac:dyDescent="0.2">
      <c r="B94" s="340" t="s">
        <v>480</v>
      </c>
      <c r="C94" s="342" t="s">
        <v>734</v>
      </c>
      <c r="D94" s="342"/>
      <c r="E94" s="342"/>
      <c r="F94" s="348"/>
      <c r="G94" s="348"/>
      <c r="H94" s="348"/>
      <c r="I94" s="348"/>
      <c r="J94" s="348"/>
    </row>
    <row r="95" spans="2:10" ht="14.25" customHeight="1" x14ac:dyDescent="0.2">
      <c r="B95" s="340" t="s">
        <v>479</v>
      </c>
      <c r="C95" s="342" t="s">
        <v>735</v>
      </c>
      <c r="D95" s="342"/>
      <c r="E95" s="342"/>
      <c r="F95" s="348"/>
      <c r="G95" s="348"/>
      <c r="H95" s="348"/>
      <c r="I95" s="348"/>
      <c r="J95" s="348"/>
    </row>
    <row r="96" spans="2:10" ht="14.25" customHeight="1" x14ac:dyDescent="0.2">
      <c r="B96" s="340" t="s">
        <v>455</v>
      </c>
      <c r="C96" s="342" t="s">
        <v>736</v>
      </c>
      <c r="D96" s="342"/>
      <c r="E96" s="342"/>
      <c r="F96" s="348"/>
      <c r="G96" s="348"/>
      <c r="H96" s="348"/>
      <c r="I96" s="348"/>
      <c r="J96" s="348"/>
    </row>
    <row r="97" spans="1:10" ht="14.25" customHeight="1" x14ac:dyDescent="0.2">
      <c r="B97" s="340" t="s">
        <v>478</v>
      </c>
      <c r="C97" s="342" t="s">
        <v>737</v>
      </c>
      <c r="D97" s="342"/>
      <c r="E97" s="342"/>
      <c r="F97" s="348"/>
      <c r="G97" s="348"/>
      <c r="H97" s="348"/>
      <c r="I97" s="348"/>
      <c r="J97" s="348"/>
    </row>
    <row r="98" spans="1:10" ht="14.25" customHeight="1" x14ac:dyDescent="0.2">
      <c r="B98" s="340" t="s">
        <v>477</v>
      </c>
      <c r="C98" s="342" t="s">
        <v>738</v>
      </c>
      <c r="D98" s="342"/>
      <c r="E98" s="342"/>
      <c r="F98" s="348"/>
      <c r="G98" s="348"/>
      <c r="H98" s="348"/>
      <c r="I98" s="348"/>
      <c r="J98" s="348"/>
    </row>
    <row r="99" spans="1:10" ht="14.25" customHeight="1" x14ac:dyDescent="0.2">
      <c r="B99" s="340" t="s">
        <v>476</v>
      </c>
      <c r="C99" s="342" t="s">
        <v>739</v>
      </c>
      <c r="D99" s="342"/>
      <c r="E99" s="342"/>
      <c r="F99" s="348"/>
      <c r="G99" s="348"/>
      <c r="H99" s="348"/>
      <c r="I99" s="348"/>
      <c r="J99" s="348"/>
    </row>
    <row r="100" spans="1:10" ht="14.25" customHeight="1" x14ac:dyDescent="0.2">
      <c r="B100" s="340" t="s">
        <v>475</v>
      </c>
      <c r="C100" s="342" t="s">
        <v>740</v>
      </c>
      <c r="D100" s="342"/>
      <c r="E100" s="342"/>
      <c r="F100" s="348"/>
      <c r="G100" s="348"/>
      <c r="H100" s="348"/>
      <c r="I100" s="348"/>
      <c r="J100" s="348"/>
    </row>
    <row r="101" spans="1:10" ht="14.25" customHeight="1" x14ac:dyDescent="0.2">
      <c r="B101" s="340" t="s">
        <v>474</v>
      </c>
      <c r="C101" s="342" t="s">
        <v>741</v>
      </c>
      <c r="D101" s="342"/>
      <c r="E101" s="342"/>
      <c r="F101" s="348"/>
      <c r="G101" s="348"/>
      <c r="H101" s="348"/>
      <c r="I101" s="348"/>
      <c r="J101" s="348"/>
    </row>
    <row r="102" spans="1:10" ht="14.25" customHeight="1" x14ac:dyDescent="0.2">
      <c r="B102" s="340" t="s">
        <v>456</v>
      </c>
      <c r="C102" s="342" t="s">
        <v>742</v>
      </c>
      <c r="D102" s="342"/>
      <c r="E102" s="342"/>
      <c r="F102" s="348"/>
      <c r="G102" s="348"/>
      <c r="H102" s="348"/>
      <c r="I102" s="348"/>
      <c r="J102" s="348"/>
    </row>
    <row r="103" spans="1:10" ht="14.25" customHeight="1" x14ac:dyDescent="0.2">
      <c r="B103" s="340" t="s">
        <v>473</v>
      </c>
      <c r="C103" s="342" t="s">
        <v>743</v>
      </c>
      <c r="D103" s="342"/>
      <c r="E103" s="342"/>
      <c r="F103" s="348"/>
      <c r="G103" s="348"/>
      <c r="H103" s="348"/>
      <c r="I103" s="348"/>
      <c r="J103" s="348"/>
    </row>
    <row r="104" spans="1:10" ht="14.25" customHeight="1" x14ac:dyDescent="0.2">
      <c r="B104" s="340" t="s">
        <v>579</v>
      </c>
      <c r="C104" s="342" t="s">
        <v>744</v>
      </c>
      <c r="D104" s="342"/>
      <c r="E104" s="342"/>
      <c r="F104" s="348"/>
      <c r="G104" s="348"/>
      <c r="H104" s="348"/>
      <c r="I104" s="348"/>
      <c r="J104" s="348"/>
    </row>
    <row r="105" spans="1:10" ht="14.25" customHeight="1" x14ac:dyDescent="0.2">
      <c r="B105" s="340" t="s">
        <v>472</v>
      </c>
      <c r="C105" s="342" t="s">
        <v>745</v>
      </c>
      <c r="D105" s="342"/>
      <c r="E105" s="342"/>
      <c r="F105" s="348"/>
      <c r="G105" s="348"/>
      <c r="H105" s="348"/>
      <c r="I105" s="348"/>
      <c r="J105" s="348"/>
    </row>
    <row r="106" spans="1:10" ht="14.25" customHeight="1" x14ac:dyDescent="0.2">
      <c r="B106" s="340" t="s">
        <v>471</v>
      </c>
      <c r="C106" s="342" t="s">
        <v>746</v>
      </c>
      <c r="D106" s="342"/>
      <c r="E106" s="342"/>
      <c r="F106" s="348"/>
      <c r="G106" s="348"/>
      <c r="H106" s="348"/>
      <c r="I106" s="348"/>
      <c r="J106" s="348"/>
    </row>
    <row r="107" spans="1:10" ht="14.25" customHeight="1" x14ac:dyDescent="0.2">
      <c r="B107" s="340" t="s">
        <v>470</v>
      </c>
      <c r="C107" s="342" t="s">
        <v>747</v>
      </c>
      <c r="D107" s="342"/>
      <c r="E107" s="342"/>
      <c r="F107" s="348"/>
      <c r="G107" s="348"/>
      <c r="H107" s="348"/>
      <c r="I107" s="348"/>
      <c r="J107" s="348"/>
    </row>
    <row r="108" spans="1:10" ht="14.25" customHeight="1" x14ac:dyDescent="0.2">
      <c r="B108" s="340" t="s">
        <v>469</v>
      </c>
      <c r="C108" s="342" t="s">
        <v>793</v>
      </c>
      <c r="D108" s="343"/>
      <c r="E108" s="343"/>
      <c r="F108" s="348"/>
      <c r="G108" s="131"/>
    </row>
    <row r="109" spans="1:10" s="273" customFormat="1" ht="14.25" customHeight="1" x14ac:dyDescent="0.2">
      <c r="A109" s="348"/>
      <c r="B109" s="340"/>
      <c r="C109" s="340" t="s">
        <v>807</v>
      </c>
      <c r="D109" s="344"/>
      <c r="E109" s="344"/>
      <c r="F109" s="360"/>
      <c r="G109" s="277"/>
    </row>
    <row r="110" spans="1:10" ht="14.25" customHeight="1" x14ac:dyDescent="0.2">
      <c r="B110" s="340" t="s">
        <v>580</v>
      </c>
      <c r="C110" s="342" t="s">
        <v>794</v>
      </c>
      <c r="D110" s="345"/>
      <c r="E110" s="345"/>
      <c r="F110" s="348"/>
      <c r="G110" s="131"/>
    </row>
    <row r="111" spans="1:10" ht="14.25" customHeight="1" x14ac:dyDescent="0.2">
      <c r="B111" s="340"/>
      <c r="C111" s="340" t="s">
        <v>808</v>
      </c>
      <c r="D111" s="345"/>
      <c r="E111" s="345"/>
      <c r="F111" s="348"/>
      <c r="G111" s="131"/>
    </row>
    <row r="112" spans="1:10" ht="14.25" customHeight="1" x14ac:dyDescent="0.2">
      <c r="B112" s="340" t="s">
        <v>581</v>
      </c>
      <c r="C112" s="345" t="s">
        <v>795</v>
      </c>
      <c r="D112" s="345"/>
      <c r="E112" s="345"/>
      <c r="F112" s="348"/>
    </row>
    <row r="113" spans="1:7" ht="14.25" customHeight="1" x14ac:dyDescent="0.2">
      <c r="B113" s="340"/>
      <c r="C113" s="340" t="s">
        <v>809</v>
      </c>
      <c r="D113" s="345"/>
      <c r="E113" s="345"/>
      <c r="F113" s="348"/>
    </row>
    <row r="114" spans="1:7" ht="14.25" customHeight="1" x14ac:dyDescent="0.2">
      <c r="B114" s="340" t="s">
        <v>769</v>
      </c>
      <c r="C114" s="345" t="s">
        <v>796</v>
      </c>
      <c r="D114" s="345"/>
      <c r="E114" s="345"/>
      <c r="F114" s="348"/>
    </row>
    <row r="115" spans="1:7" ht="14.25" customHeight="1" x14ac:dyDescent="0.2">
      <c r="B115" s="340"/>
      <c r="C115" s="340" t="s">
        <v>810</v>
      </c>
      <c r="D115" s="345"/>
      <c r="E115" s="345"/>
      <c r="F115" s="348"/>
    </row>
    <row r="116" spans="1:7" ht="14.25" customHeight="1" x14ac:dyDescent="0.2">
      <c r="B116" s="340" t="s">
        <v>770</v>
      </c>
      <c r="C116" s="342" t="s">
        <v>797</v>
      </c>
      <c r="D116" s="342"/>
      <c r="E116" s="345"/>
      <c r="F116" s="348"/>
      <c r="G116" s="131"/>
    </row>
    <row r="117" spans="1:7" ht="14.25" customHeight="1" x14ac:dyDescent="0.2">
      <c r="B117" s="340"/>
      <c r="C117" s="340" t="s">
        <v>811</v>
      </c>
      <c r="D117" s="342"/>
      <c r="E117" s="345"/>
      <c r="F117" s="348"/>
      <c r="G117" s="131"/>
    </row>
    <row r="118" spans="1:7" ht="14.25" customHeight="1" x14ac:dyDescent="0.2">
      <c r="B118" s="340" t="s">
        <v>771</v>
      </c>
      <c r="C118" s="345" t="s">
        <v>798</v>
      </c>
      <c r="D118" s="345"/>
      <c r="E118" s="345"/>
      <c r="F118" s="348"/>
    </row>
    <row r="119" spans="1:7" ht="14.25" customHeight="1" x14ac:dyDescent="0.2">
      <c r="B119" s="340"/>
      <c r="C119" s="340" t="s">
        <v>812</v>
      </c>
      <c r="D119" s="345"/>
      <c r="E119" s="345"/>
      <c r="F119" s="348"/>
    </row>
    <row r="120" spans="1:7" ht="14.25" customHeight="1" x14ac:dyDescent="0.2">
      <c r="B120" s="340" t="s">
        <v>772</v>
      </c>
      <c r="C120" s="345" t="s">
        <v>799</v>
      </c>
      <c r="D120" s="345"/>
      <c r="E120" s="345"/>
      <c r="F120" s="348"/>
    </row>
    <row r="121" spans="1:7" ht="14.25" customHeight="1" x14ac:dyDescent="0.2">
      <c r="B121" s="340"/>
      <c r="C121" s="340" t="s">
        <v>813</v>
      </c>
      <c r="D121" s="345"/>
      <c r="E121" s="345"/>
      <c r="F121" s="348"/>
    </row>
    <row r="122" spans="1:7" ht="14.25" customHeight="1" x14ac:dyDescent="0.2">
      <c r="B122" s="340" t="s">
        <v>773</v>
      </c>
      <c r="C122" s="345" t="s">
        <v>800</v>
      </c>
      <c r="D122" s="345"/>
      <c r="E122" s="345"/>
      <c r="F122" s="348"/>
    </row>
    <row r="123" spans="1:7" s="350" customFormat="1" x14ac:dyDescent="0.2">
      <c r="A123" s="357"/>
      <c r="B123" s="352"/>
      <c r="C123" s="351"/>
      <c r="D123" s="351"/>
      <c r="E123" s="351"/>
      <c r="F123" s="357"/>
      <c r="G123" s="357"/>
    </row>
    <row r="124" spans="1:7" ht="15.75" x14ac:dyDescent="0.2">
      <c r="B124" s="346"/>
      <c r="C124" s="341"/>
      <c r="D124" s="341"/>
      <c r="E124" s="341"/>
    </row>
    <row r="125" spans="1:7" ht="15.75" x14ac:dyDescent="0.2">
      <c r="B125" s="346"/>
      <c r="C125" s="341"/>
      <c r="D125" s="341"/>
      <c r="E125" s="341"/>
    </row>
    <row r="126" spans="1:7" ht="15.75" x14ac:dyDescent="0.2">
      <c r="B126" s="346"/>
      <c r="C126" s="341"/>
      <c r="D126" s="341"/>
      <c r="E126" s="341"/>
    </row>
    <row r="127" spans="1:7" ht="15.75" x14ac:dyDescent="0.2">
      <c r="B127" s="346"/>
      <c r="C127" s="341"/>
      <c r="D127" s="341"/>
      <c r="E127" s="341"/>
    </row>
    <row r="128" spans="1:7" ht="15.75" x14ac:dyDescent="0.2">
      <c r="B128" s="346"/>
      <c r="C128" s="341"/>
      <c r="D128" s="341"/>
      <c r="E128" s="341"/>
    </row>
    <row r="129" spans="2:5" ht="15.75" x14ac:dyDescent="0.2">
      <c r="B129" s="346"/>
      <c r="C129" s="341"/>
      <c r="D129" s="341"/>
      <c r="E129" s="341"/>
    </row>
    <row r="130" spans="2:5" ht="15.75" x14ac:dyDescent="0.2">
      <c r="B130" s="346"/>
      <c r="C130" s="341"/>
      <c r="D130" s="341"/>
      <c r="E130" s="341"/>
    </row>
    <row r="131" spans="2:5" ht="15.75" x14ac:dyDescent="0.2">
      <c r="B131" s="346"/>
      <c r="C131" s="341"/>
      <c r="D131" s="341"/>
      <c r="E131" s="341"/>
    </row>
    <row r="132" spans="2:5" ht="15.75" x14ac:dyDescent="0.2">
      <c r="B132" s="346"/>
      <c r="C132" s="341"/>
      <c r="D132" s="341"/>
      <c r="E132" s="341"/>
    </row>
    <row r="133" spans="2:5" ht="15.75" x14ac:dyDescent="0.2">
      <c r="B133" s="346"/>
      <c r="C133" s="341"/>
      <c r="D133" s="341"/>
      <c r="E133" s="341"/>
    </row>
    <row r="134" spans="2:5" ht="15.75" x14ac:dyDescent="0.2">
      <c r="B134" s="346"/>
      <c r="C134" s="341"/>
      <c r="D134" s="341"/>
      <c r="E134" s="341"/>
    </row>
    <row r="135" spans="2:5" ht="15.75" x14ac:dyDescent="0.2">
      <c r="B135" s="346"/>
      <c r="C135" s="341"/>
      <c r="D135" s="341"/>
      <c r="E135" s="341"/>
    </row>
    <row r="136" spans="2:5" ht="15.75" x14ac:dyDescent="0.2">
      <c r="B136" s="346"/>
      <c r="C136" s="341"/>
      <c r="D136" s="341"/>
      <c r="E136" s="341"/>
    </row>
    <row r="137" spans="2:5" ht="15.75" x14ac:dyDescent="0.2">
      <c r="B137" s="346"/>
      <c r="C137" s="341"/>
      <c r="D137" s="341"/>
      <c r="E137" s="341"/>
    </row>
    <row r="138" spans="2:5" ht="15.75" x14ac:dyDescent="0.2">
      <c r="B138" s="346"/>
      <c r="C138" s="341"/>
      <c r="D138" s="341"/>
      <c r="E138" s="341"/>
    </row>
    <row r="139" spans="2:5" ht="15.75" x14ac:dyDescent="0.2">
      <c r="B139" s="346"/>
      <c r="C139" s="341"/>
      <c r="D139" s="341"/>
      <c r="E139" s="341"/>
    </row>
    <row r="140" spans="2:5" ht="15.75" x14ac:dyDescent="0.2">
      <c r="B140" s="346"/>
      <c r="C140" s="341"/>
      <c r="D140" s="341"/>
      <c r="E140" s="341"/>
    </row>
    <row r="141" spans="2:5" ht="15.75" x14ac:dyDescent="0.2">
      <c r="B141" s="346"/>
      <c r="C141" s="341"/>
      <c r="D141" s="341"/>
      <c r="E141" s="341"/>
    </row>
    <row r="142" spans="2:5" ht="15.75" x14ac:dyDescent="0.2">
      <c r="B142" s="346"/>
      <c r="C142" s="341"/>
      <c r="D142" s="341"/>
      <c r="E142" s="341"/>
    </row>
    <row r="143" spans="2:5" ht="15.75" x14ac:dyDescent="0.2">
      <c r="B143" s="346"/>
      <c r="C143" s="341"/>
      <c r="D143" s="341"/>
      <c r="E143" s="341"/>
    </row>
    <row r="144" spans="2:5" ht="15.75" x14ac:dyDescent="0.2">
      <c r="B144" s="346"/>
      <c r="C144" s="341"/>
      <c r="D144" s="341"/>
      <c r="E144" s="341"/>
    </row>
    <row r="145" spans="2:5" ht="15.75" x14ac:dyDescent="0.2">
      <c r="B145" s="346"/>
      <c r="C145" s="341"/>
      <c r="D145" s="341"/>
      <c r="E145" s="341"/>
    </row>
    <row r="146" spans="2:5" ht="15.75" x14ac:dyDescent="0.2">
      <c r="B146" s="346"/>
      <c r="C146" s="341"/>
      <c r="D146" s="341"/>
      <c r="E146" s="341"/>
    </row>
    <row r="147" spans="2:5" ht="15.75" x14ac:dyDescent="0.2">
      <c r="B147" s="346"/>
      <c r="C147" s="341"/>
      <c r="D147" s="341"/>
      <c r="E147" s="341"/>
    </row>
    <row r="148" spans="2:5" ht="15.75" x14ac:dyDescent="0.2">
      <c r="B148" s="346"/>
      <c r="C148" s="341"/>
      <c r="D148" s="341"/>
      <c r="E148" s="341"/>
    </row>
    <row r="149" spans="2:5" ht="15.75" x14ac:dyDescent="0.2">
      <c r="B149" s="346"/>
      <c r="C149" s="341"/>
      <c r="D149" s="341"/>
      <c r="E149" s="341"/>
    </row>
    <row r="150" spans="2:5" ht="15.75" x14ac:dyDescent="0.2">
      <c r="B150" s="346"/>
      <c r="C150" s="341"/>
      <c r="D150" s="341"/>
      <c r="E150" s="341"/>
    </row>
    <row r="151" spans="2:5" ht="15.75" x14ac:dyDescent="0.2">
      <c r="B151" s="346"/>
      <c r="C151" s="341"/>
      <c r="D151" s="341"/>
      <c r="E151" s="341"/>
    </row>
    <row r="152" spans="2:5" ht="15.75" x14ac:dyDescent="0.2">
      <c r="B152" s="346"/>
      <c r="C152" s="341"/>
      <c r="D152" s="341"/>
      <c r="E152" s="341"/>
    </row>
    <row r="153" spans="2:5" ht="15.75" x14ac:dyDescent="0.2">
      <c r="B153" s="346"/>
      <c r="C153" s="341"/>
      <c r="D153" s="341"/>
      <c r="E153" s="341"/>
    </row>
    <row r="154" spans="2:5" ht="15.75" x14ac:dyDescent="0.2">
      <c r="B154" s="346"/>
      <c r="C154" s="341"/>
      <c r="D154" s="341"/>
      <c r="E154" s="341"/>
    </row>
  </sheetData>
  <mergeCells count="37">
    <mergeCell ref="B2:E2"/>
    <mergeCell ref="C50:E50"/>
    <mergeCell ref="C62:E62"/>
    <mergeCell ref="C64:E64"/>
    <mergeCell ref="G22:I22"/>
    <mergeCell ref="G20:I20"/>
    <mergeCell ref="C44:E44"/>
    <mergeCell ref="C46:E46"/>
    <mergeCell ref="C28:E28"/>
    <mergeCell ref="C20:E20"/>
    <mergeCell ref="C36:E36"/>
    <mergeCell ref="C32:E32"/>
    <mergeCell ref="C42:E42"/>
    <mergeCell ref="C38:E38"/>
    <mergeCell ref="G32:I32"/>
    <mergeCell ref="C40:E40"/>
    <mergeCell ref="C34:E34"/>
    <mergeCell ref="G34:I34"/>
    <mergeCell ref="C5:E5"/>
    <mergeCell ref="C18:E18"/>
    <mergeCell ref="C16:E16"/>
    <mergeCell ref="C48:E48"/>
    <mergeCell ref="C60:E60"/>
    <mergeCell ref="C58:E58"/>
    <mergeCell ref="G12:I12"/>
    <mergeCell ref="C14:E14"/>
    <mergeCell ref="G14:I14"/>
    <mergeCell ref="G28:I28"/>
    <mergeCell ref="C30:E30"/>
    <mergeCell ref="C22:E22"/>
    <mergeCell ref="C26:E26"/>
    <mergeCell ref="G18:I18"/>
    <mergeCell ref="C24:E24"/>
    <mergeCell ref="G24:I24"/>
    <mergeCell ref="G26:I26"/>
    <mergeCell ref="G30:I30"/>
    <mergeCell ref="G16:I16"/>
  </mergeCells>
  <phoneticPr fontId="16" type="noConversion"/>
  <hyperlinks>
    <hyperlink ref="B5" location="Glosario!A1" display="Glosario"/>
    <hyperlink ref="B6" location="I.1.1!A1" display="Cuadro No. I.1.1"/>
    <hyperlink ref="D7" location="I.1.3!A1" display="I.1.3"/>
    <hyperlink ref="E7" location="I.1.4!A1" display="I.1.4 Conclusión"/>
    <hyperlink ref="C7" location="I.1.2!A1" display="I.1.2"/>
    <hyperlink ref="B10" location="I.2.1!A1" display="Cuadro No. I.2.1"/>
    <hyperlink ref="C11" location="I.2.2!A1" display=" I.2.2"/>
    <hyperlink ref="D11" location="I.2.C!A1" display=" I.2.Conclusión"/>
    <hyperlink ref="B12" location="I.3.1!A1" display="Cuadro  No. I.3.1 "/>
    <hyperlink ref="D13" location="I.3.C!A1" display=" I.3.Conclusión"/>
    <hyperlink ref="B14" location="I.4.1!A1" display="Cuadro No. I.4.1"/>
    <hyperlink ref="D15" location="I.4.C!A1" display=" I.4.Conclusión"/>
    <hyperlink ref="C17" location="I.5.2!A1" display=" I.5.2"/>
    <hyperlink ref="D17" location="I.5.C!A1" display=" I.5.Conclusión"/>
    <hyperlink ref="C19" location="I.6.2!A1" display=" I.6.2"/>
    <hyperlink ref="D19" location="I.6.C!A1" display=" I.6.Conclusión"/>
    <hyperlink ref="D21" location="I.7.C!A1" display=" I.7.Conclusión"/>
    <hyperlink ref="C23" location="I.8.2!A1" display=" I.8.2"/>
    <hyperlink ref="D25" location="I.9.C!A1" display=" I.9.Conclusión"/>
    <hyperlink ref="C29" location="I.11.2!A1" display=" I.11.2"/>
    <hyperlink ref="D29" location="I.11.C!A1" display=" I.11.Conclusión"/>
    <hyperlink ref="C31" location="I.12.2!A1" display=" I.12.2"/>
    <hyperlink ref="D31" location="I.12.C!A1" display=" I.12.Conclusión"/>
    <hyperlink ref="C33" location="I.13.2!A1" display=" I.13.2"/>
    <hyperlink ref="D33" location="I.13.C!A1" display=" I.13.Conclusión"/>
    <hyperlink ref="C35" location="I.14.2!A1" display=" I.14.2"/>
    <hyperlink ref="D35" location="I.14.C!A1" display=" I.14.Conclusión"/>
    <hyperlink ref="C37" location="I.15.2!A1" display=" I.15.2"/>
    <hyperlink ref="D37" location="I.15.C!A1" display=" I.15.Conclusión"/>
    <hyperlink ref="C39" location="I.16.2!A1" display=" I.16.2"/>
    <hyperlink ref="D39" location="I.16.C!A1" display=" I.16.Conclusión"/>
    <hyperlink ref="C13" location="I.3.2!A1" display=" I.3.2"/>
    <hyperlink ref="C15" location="I.4.2!A1" display=" I.4.2"/>
    <hyperlink ref="B16" location="I.5.1!A1" display="Cuadro  No. I.5.1 "/>
    <hyperlink ref="B18" location="I.6.1!A1" display="Cuadro  No. I.6.1"/>
    <hyperlink ref="B20" location="I.7.1!A1" display="Cuadro  No. I.7.1"/>
    <hyperlink ref="C21" location="I.7.2!A1" display=" I.7.2"/>
    <hyperlink ref="B22" location="I.8.1!A1" display="Cuadro  No.I.8.1 "/>
    <hyperlink ref="B24" location="I.9.1!A1" display="Cuadro  No. I.9.1"/>
    <hyperlink ref="C25" location="I.9.2!A1" display=" I.9.2"/>
    <hyperlink ref="B26" location="I.10.1!A1" display="Cuadro No. I.10.1"/>
    <hyperlink ref="C27" location="I.10.2!A1" display=" I.10.2"/>
    <hyperlink ref="D27" location="I.10.C!A1" display=" I.10.Conclusión"/>
    <hyperlink ref="B28" location="I.11.1!A1" display="Cuadro  No. I.11.1"/>
    <hyperlink ref="B30" location="I.12.1!A1" display="Cuadro  No. I.12.1"/>
    <hyperlink ref="B32" location="I.13.1!A1" display="Cuadro No. I.13.1"/>
    <hyperlink ref="B34" location="I.14.1!A1" display="Cuadro  No. I.14.1"/>
    <hyperlink ref="B36" location="I.15.1!A1" display="Cuadro  No. I.15.1"/>
    <hyperlink ref="B38" location="I.16.1!A1" display="Cuadro  No. I.16.1"/>
    <hyperlink ref="C41" location="I.17.2!A1" display=" I.17.2"/>
    <hyperlink ref="D41" location="I.17.C!A1" display=" I.17.Conclusión"/>
    <hyperlink ref="B40" location="I.17.1!A1" display="Cuadro  No. I.17.1"/>
    <hyperlink ref="C43" location="I.18.2!A1" display=" I.18.2"/>
    <hyperlink ref="D43" location="I.18.C!A1" display=" I.18.Conclusión"/>
    <hyperlink ref="B42" location="I.18.1!A1" display="Cuadro  No. I.18.1"/>
    <hyperlink ref="B44" location="I.19.1!A1" display="Cuadro  No. I.19.1"/>
    <hyperlink ref="C45" location="I.19.2!A1" display=" I.19.2"/>
    <hyperlink ref="D45" location="I.19.C!A1" display=" I.19.Conclusión"/>
    <hyperlink ref="B46" location="I.20.1!A1" display="Cuadro  No. I.20.1"/>
    <hyperlink ref="C47" location="'I.20.2 '!A1" display=" I.20.2"/>
    <hyperlink ref="D47" location="I.20.C!A1" display=" I.20.Conclusión"/>
    <hyperlink ref="D23" location="I.8.C!A1" display=" I.8.Conclusión"/>
    <hyperlink ref="B52" location="I.23.1!A1" display="Cuadro  No. I.23.1"/>
    <hyperlink ref="C53" location="I.23.C!A1" display=" I.23.Conclusión"/>
    <hyperlink ref="B54" location="I.24.1!A1" display="Cuadro  No. I.24.1"/>
    <hyperlink ref="C55" location="I.24.C!A1" display=" I.24.Conclusión"/>
    <hyperlink ref="B56" location="I.25.1!A1" display="Cuadro  No. I.25.1"/>
    <hyperlink ref="C57" location="I.25.C!A1" display=" I.25.Conclusión"/>
    <hyperlink ref="C61" location="I.27.C!A1" display=" I.27.Conclusión"/>
    <hyperlink ref="C49" location="I.21.2!A1" display=" I.21.2"/>
    <hyperlink ref="D49" location="I.21.C!A1" display=" I.21.Conclusión"/>
    <hyperlink ref="B8" location="I.1.5!A1" display="Cuadro No. I.1.5"/>
    <hyperlink ref="D9" location="I.1.7!A1" display="I.1.7"/>
    <hyperlink ref="E9" location="I.1.8!A1" display="I.1.8 Conclusión"/>
    <hyperlink ref="C9" location="I.1.6!A1" display="I.1.6"/>
    <hyperlink ref="B110" location="I.73!A1" display="Cuadro No. I.73"/>
    <hyperlink ref="B48" location="I.21.1!A1" display="Cuadro  No. I.21.1"/>
    <hyperlink ref="B112" location="I.74!A1" display="Cuadro No. I.74"/>
    <hyperlink ref="B114" location="I.75!A1" display="Cuadro No. I.75"/>
    <hyperlink ref="B118" location="I.77!A1" display="Cuadro No. I.77"/>
    <hyperlink ref="B122" location="I.79!A1" display="Cuadro No. I.79"/>
    <hyperlink ref="B120" location="I.78!A1" display="Cuadro No. I.78"/>
    <hyperlink ref="B108" location="I.72!A1" display="Cuadro No. I.72"/>
    <hyperlink ref="B58" location="I.26.1!A1" display="Cuadro  No. I.26.1"/>
    <hyperlink ref="C59" location="I.26.C!A1" display="I.26.Conclusión"/>
    <hyperlink ref="B66" location="I.30!A1" display="Cuadro No. I.30"/>
    <hyperlink ref="B67" location="I.31!A1" display="Cuadro No. I.31"/>
    <hyperlink ref="B68" location="I.32!A1" display="Cuadro No. I.32"/>
    <hyperlink ref="B69" location="I.33!A1" display="Cuadro No. I.33"/>
    <hyperlink ref="B72" location="I.36!A1" display="Cuadro No. I.36"/>
    <hyperlink ref="B75" location="I.39!A1" display="Cuadro No. I.39"/>
    <hyperlink ref="B78" location="I.42!A1" display="Cuadro No. I.42"/>
    <hyperlink ref="B81" location="I.45!A1" display="Cuadro No. I.45"/>
    <hyperlink ref="B84" location="I.48!A1" display="Cuadro No. I.48"/>
    <hyperlink ref="B70" location="I.34!A1" display="Cuadro No. I.34"/>
    <hyperlink ref="B73" location="I.37!A1" display="Cuadro No. I.37"/>
    <hyperlink ref="B76" location="I.40!A1" display="Cuadro No. I.40"/>
    <hyperlink ref="B79" location="I.43!A1" display="Cuadro No. I.43"/>
    <hyperlink ref="B82" location="I.46!A1" display="Cuadro No. I.46"/>
    <hyperlink ref="B85" location="I.49!A1" display="Cuadro No. I.49"/>
    <hyperlink ref="B71" location="I.35!A1" display="Cuadro No. I.35"/>
    <hyperlink ref="B74" location="I.38!A1" display="Cuadro No. I.38"/>
    <hyperlink ref="B77" location="I.41!A1" display="Cuadro No. I.41"/>
    <hyperlink ref="B80" location="I.44!A1" display="Cuadro No. I.44"/>
    <hyperlink ref="B83" location="I.47!A1" display="Cuadro No. I.47"/>
    <hyperlink ref="B87" location="I.51!A1" display="Cuadro No. I.51"/>
    <hyperlink ref="B88" location="I.52!A1" display="Cuadro No. I.52"/>
    <hyperlink ref="B89" location="I.53!A1" display="Cuadro No. I.53"/>
    <hyperlink ref="B90" location="I.54!A1" display="Cuadro No. I.54"/>
    <hyperlink ref="B93" location="I.57!A1" display="Cuadro No. I.57"/>
    <hyperlink ref="B96" location="I.60!A1" display="Cuadro No. I.60"/>
    <hyperlink ref="B99" location="I.63!A1" display="Cuadro No. I.63"/>
    <hyperlink ref="B102" location="I.66!A1" display="Cuadro No. I.66"/>
    <hyperlink ref="B105" location="I.69!A1" display="Cuadro No. I.69"/>
    <hyperlink ref="B91" location="I.55!A1" display="Cuadro No. I.55"/>
    <hyperlink ref="B94" location="I.58!A1" display="Cuadro No. I.58"/>
    <hyperlink ref="B97" location="I.61!A1" display="Cuadro No. I.61"/>
    <hyperlink ref="B100" location="I.64!A1" display="Cuadro No. I.64"/>
    <hyperlink ref="B103" location="I.67!A1" display="Cuadro No. I.67"/>
    <hyperlink ref="B106" location="I.70!A1" display="Cuadro No. I.70"/>
    <hyperlink ref="B92" location="I.56!A1" display="Cuadro No. I.56"/>
    <hyperlink ref="B95" location="I.59!A1" display="Cuadro No. I.59"/>
    <hyperlink ref="B98" location="I.62!A1" display="Cuadro No. I.62"/>
    <hyperlink ref="B101" location="I.65!A1" display="Cuadro No. I.65"/>
    <hyperlink ref="B104" location="I.68!A1" display="Cuadro No. I.68"/>
    <hyperlink ref="C109" location="I.72C!A1" display="I.72 Conclusión"/>
    <hyperlink ref="B116" location="I.76!A1" display="Cuadro No. I.76"/>
    <hyperlink ref="C51" location="I.22.2!A1" display=" I.22.2"/>
    <hyperlink ref="D51" location="I.22.C!A1" display=" I.22.Conclusión"/>
    <hyperlink ref="B50" location="I.22.1!A1" display="Cuadro  No. I.22.1"/>
    <hyperlink ref="C63" location="I.28.C!A1" display=" I.28.Conclusión"/>
    <hyperlink ref="B86" location="I.50!A1" display="Cuadro No. I.50"/>
    <hyperlink ref="B107" location="I.71!A1" display="Cuadro No. I.71"/>
    <hyperlink ref="C65" location="I.29.C!A1" display=" I.29.Conclusión"/>
    <hyperlink ref="C111" location="I.73C!A1" display="I.73 Conclusión"/>
    <hyperlink ref="C113" location="I.74C!A1" display="I.74 Conclusión"/>
    <hyperlink ref="C115" location="I.75C!A1" display="I.75 Conclusión"/>
    <hyperlink ref="C117" location="I.76C!A1" display="I.76 Conclusión"/>
    <hyperlink ref="C119" location="I.77C!A1" display="I.77 Conclusión"/>
    <hyperlink ref="C121" location="I.78C!A1" display="I.78 Conclusión"/>
    <hyperlink ref="B60" location="I.27.1!A1" display="Cuadro  No. I.27.1"/>
    <hyperlink ref="B62" location="I.28.1!A1" display="Cuadro  No. I.28.1"/>
    <hyperlink ref="B64" location="I.29.1!A1" display="Cuadro  No. I.29.1"/>
  </hyperlinks>
  <printOptions horizontalCentered="1"/>
  <pageMargins left="0.27559055118110237" right="0.27559055118110237" top="0.39370078740157483" bottom="0.74803149606299213" header="0.31496062992125984" footer="0.31496062992125984"/>
  <pageSetup scale="5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5"/>
  <sheetViews>
    <sheetView showGridLines="0" showZeros="0" zoomScale="90" zoomScaleNormal="90" workbookViewId="0"/>
  </sheetViews>
  <sheetFormatPr baseColWidth="10" defaultRowHeight="12.75" x14ac:dyDescent="0.2"/>
  <cols>
    <col min="1" max="1" width="28.85546875" style="64" customWidth="1"/>
    <col min="2" max="5" width="13.42578125" style="62" customWidth="1"/>
    <col min="6" max="6" width="2.7109375" style="62" customWidth="1"/>
    <col min="7" max="10" width="13.42578125" style="62" customWidth="1"/>
    <col min="11" max="11" width="2.7109375" style="62" customWidth="1"/>
    <col min="12" max="12" width="14.140625" style="62" customWidth="1"/>
    <col min="13" max="14" width="12.85546875" style="62" customWidth="1"/>
    <col min="15" max="15" width="12.7109375" style="62" customWidth="1"/>
    <col min="16" max="16" width="2.7109375" style="62" customWidth="1"/>
    <col min="17" max="17" width="14.140625" style="62" customWidth="1"/>
    <col min="18" max="20" width="12.85546875" style="62" customWidth="1"/>
    <col min="21" max="21" width="2.7109375" style="62" customWidth="1"/>
    <col min="22" max="22" width="13.5703125" style="62" customWidth="1"/>
    <col min="23" max="23" width="13.42578125" style="62" customWidth="1"/>
    <col min="24" max="24" width="14" style="62" customWidth="1"/>
    <col min="25" max="25" width="13.42578125" style="62" customWidth="1"/>
    <col min="26" max="26" width="2.7109375" style="62" customWidth="1"/>
    <col min="27" max="27" width="12.28515625" style="62" customWidth="1"/>
    <col min="28" max="28" width="12.5703125" style="62" customWidth="1"/>
    <col min="29" max="29" width="13.42578125" style="62" customWidth="1"/>
    <col min="30" max="30" width="13.5703125" style="62" customWidth="1"/>
    <col min="31" max="16384" width="11.42578125" style="62"/>
  </cols>
  <sheetData>
    <row r="1" spans="1:30" x14ac:dyDescent="0.2">
      <c r="A1" s="355" t="s">
        <v>238</v>
      </c>
      <c r="B1" s="121"/>
      <c r="C1" s="121"/>
      <c r="D1" s="121"/>
      <c r="E1" s="121"/>
      <c r="F1" s="121"/>
      <c r="G1" s="121"/>
      <c r="H1" s="121"/>
      <c r="I1" s="121"/>
      <c r="J1" s="121"/>
      <c r="K1" s="121"/>
      <c r="L1" s="121"/>
      <c r="M1" s="121"/>
      <c r="N1" s="121"/>
      <c r="O1" s="121"/>
      <c r="P1" s="121"/>
      <c r="Q1" s="121"/>
      <c r="R1" s="121"/>
      <c r="S1" s="121"/>
      <c r="T1" s="121"/>
      <c r="U1" s="121"/>
    </row>
    <row r="2" spans="1:30" s="126" customFormat="1" ht="12.75" customHeight="1" x14ac:dyDescent="0.2">
      <c r="A2" s="386" t="s">
        <v>550</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row>
    <row r="3" spans="1:30" s="126" customFormat="1" ht="15.75" customHeight="1" x14ac:dyDescent="0.2">
      <c r="A3" s="95" t="s">
        <v>643</v>
      </c>
      <c r="B3" s="95"/>
      <c r="C3" s="95"/>
      <c r="D3" s="95"/>
      <c r="E3" s="95"/>
      <c r="F3" s="95"/>
      <c r="G3" s="95"/>
      <c r="H3" s="95"/>
      <c r="I3" s="95"/>
      <c r="J3" s="95"/>
      <c r="K3" s="95"/>
      <c r="L3" s="95"/>
      <c r="M3" s="95"/>
      <c r="N3" s="95"/>
      <c r="O3" s="95"/>
      <c r="P3" s="95"/>
      <c r="Q3" s="95"/>
      <c r="R3" s="95"/>
      <c r="S3" s="95"/>
      <c r="T3" s="95"/>
      <c r="U3" s="95"/>
    </row>
    <row r="4" spans="1:30" s="75" customFormat="1" ht="12.75" customHeight="1" thickBot="1" x14ac:dyDescent="0.25">
      <c r="A4" s="113"/>
      <c r="B4" s="98"/>
      <c r="C4" s="98"/>
      <c r="D4" s="98"/>
      <c r="E4" s="98"/>
      <c r="F4" s="98"/>
      <c r="G4" s="98"/>
      <c r="H4" s="98"/>
      <c r="I4" s="98"/>
      <c r="J4" s="98"/>
      <c r="K4" s="98"/>
      <c r="L4" s="127"/>
      <c r="M4" s="127"/>
      <c r="N4" s="127"/>
      <c r="O4" s="98"/>
      <c r="P4" s="98"/>
      <c r="Q4" s="127"/>
      <c r="R4" s="127"/>
      <c r="S4" s="127"/>
      <c r="T4" s="98"/>
      <c r="U4" s="98"/>
      <c r="AD4" s="98" t="s">
        <v>163</v>
      </c>
    </row>
    <row r="5" spans="1:30" ht="15" customHeight="1" x14ac:dyDescent="0.2">
      <c r="A5" s="381" t="s">
        <v>220</v>
      </c>
      <c r="B5" s="381">
        <v>2012</v>
      </c>
      <c r="C5" s="388"/>
      <c r="D5" s="388"/>
      <c r="E5" s="388"/>
      <c r="F5" s="101"/>
      <c r="G5" s="381">
        <v>2013</v>
      </c>
      <c r="H5" s="388"/>
      <c r="I5" s="388"/>
      <c r="J5" s="388"/>
      <c r="K5" s="101"/>
      <c r="L5" s="381">
        <v>2014</v>
      </c>
      <c r="M5" s="388"/>
      <c r="N5" s="388"/>
      <c r="O5" s="388"/>
      <c r="P5" s="101"/>
      <c r="Q5" s="381">
        <v>2015</v>
      </c>
      <c r="R5" s="388"/>
      <c r="S5" s="388"/>
      <c r="T5" s="388"/>
      <c r="U5" s="101"/>
      <c r="V5" s="381">
        <v>2016</v>
      </c>
      <c r="W5" s="388"/>
      <c r="X5" s="388"/>
      <c r="Y5" s="388"/>
      <c r="Z5" s="287"/>
      <c r="AA5" s="381">
        <v>2017</v>
      </c>
      <c r="AB5" s="388"/>
      <c r="AC5" s="388"/>
      <c r="AD5" s="388"/>
    </row>
    <row r="6" spans="1:30" ht="21" customHeight="1" x14ac:dyDescent="0.2">
      <c r="A6" s="382"/>
      <c r="B6" s="374" t="s">
        <v>639</v>
      </c>
      <c r="C6" s="371" t="s">
        <v>640</v>
      </c>
      <c r="D6" s="371" t="s">
        <v>641</v>
      </c>
      <c r="E6" s="371" t="s">
        <v>642</v>
      </c>
      <c r="F6" s="285"/>
      <c r="G6" s="374" t="s">
        <v>639</v>
      </c>
      <c r="H6" s="371" t="s">
        <v>640</v>
      </c>
      <c r="I6" s="371" t="s">
        <v>641</v>
      </c>
      <c r="J6" s="371" t="s">
        <v>642</v>
      </c>
      <c r="K6" s="285"/>
      <c r="L6" s="374" t="s">
        <v>639</v>
      </c>
      <c r="M6" s="371" t="s">
        <v>640</v>
      </c>
      <c r="N6" s="371" t="s">
        <v>641</v>
      </c>
      <c r="O6" s="371" t="s">
        <v>642</v>
      </c>
      <c r="P6" s="285"/>
      <c r="Q6" s="374" t="s">
        <v>639</v>
      </c>
      <c r="R6" s="371" t="s">
        <v>640</v>
      </c>
      <c r="S6" s="371" t="s">
        <v>641</v>
      </c>
      <c r="T6" s="371" t="s">
        <v>642</v>
      </c>
      <c r="U6" s="285"/>
      <c r="V6" s="374" t="s">
        <v>639</v>
      </c>
      <c r="W6" s="371" t="s">
        <v>640</v>
      </c>
      <c r="X6" s="371" t="s">
        <v>641</v>
      </c>
      <c r="Y6" s="371" t="s">
        <v>642</v>
      </c>
      <c r="Z6" s="285"/>
      <c r="AA6" s="374" t="s">
        <v>639</v>
      </c>
      <c r="AB6" s="371" t="s">
        <v>640</v>
      </c>
      <c r="AC6" s="371" t="s">
        <v>641</v>
      </c>
      <c r="AD6" s="371" t="s">
        <v>642</v>
      </c>
    </row>
    <row r="7" spans="1:30" ht="21" customHeight="1" x14ac:dyDescent="0.2">
      <c r="A7" s="382"/>
      <c r="B7" s="375"/>
      <c r="C7" s="371"/>
      <c r="D7" s="371"/>
      <c r="E7" s="371"/>
      <c r="F7" s="285"/>
      <c r="G7" s="375"/>
      <c r="H7" s="371"/>
      <c r="I7" s="371"/>
      <c r="J7" s="371"/>
      <c r="K7" s="285"/>
      <c r="L7" s="375"/>
      <c r="M7" s="371"/>
      <c r="N7" s="371"/>
      <c r="O7" s="371"/>
      <c r="P7" s="285"/>
      <c r="Q7" s="375"/>
      <c r="R7" s="371"/>
      <c r="S7" s="371"/>
      <c r="T7" s="371"/>
      <c r="U7" s="285"/>
      <c r="V7" s="375"/>
      <c r="W7" s="371"/>
      <c r="X7" s="371"/>
      <c r="Y7" s="371"/>
      <c r="Z7" s="285"/>
      <c r="AA7" s="375"/>
      <c r="AB7" s="371"/>
      <c r="AC7" s="371"/>
      <c r="AD7" s="371"/>
    </row>
    <row r="8" spans="1:30" ht="22.5" customHeight="1" x14ac:dyDescent="0.2">
      <c r="A8" s="382"/>
      <c r="B8" s="376"/>
      <c r="C8" s="372"/>
      <c r="D8" s="372"/>
      <c r="E8" s="372"/>
      <c r="F8" s="286"/>
      <c r="G8" s="376"/>
      <c r="H8" s="372"/>
      <c r="I8" s="372"/>
      <c r="J8" s="372"/>
      <c r="K8" s="286"/>
      <c r="L8" s="376"/>
      <c r="M8" s="372"/>
      <c r="N8" s="372"/>
      <c r="O8" s="372"/>
      <c r="P8" s="286"/>
      <c r="Q8" s="376"/>
      <c r="R8" s="372"/>
      <c r="S8" s="372"/>
      <c r="T8" s="372"/>
      <c r="U8" s="286"/>
      <c r="V8" s="376"/>
      <c r="W8" s="372"/>
      <c r="X8" s="372"/>
      <c r="Y8" s="372"/>
      <c r="Z8" s="286"/>
      <c r="AA8" s="376"/>
      <c r="AB8" s="372"/>
      <c r="AC8" s="372"/>
      <c r="AD8" s="372"/>
    </row>
    <row r="9" spans="1:30" ht="12.75" customHeight="1" x14ac:dyDescent="0.2">
      <c r="A9" s="122"/>
      <c r="B9" s="64"/>
      <c r="C9" s="64"/>
      <c r="D9" s="64"/>
      <c r="E9" s="123"/>
      <c r="F9" s="123"/>
      <c r="G9" s="64"/>
      <c r="H9" s="64"/>
      <c r="I9" s="64"/>
      <c r="J9" s="123"/>
      <c r="K9" s="123"/>
      <c r="L9" s="64"/>
      <c r="M9" s="64"/>
      <c r="N9" s="64"/>
      <c r="O9" s="123"/>
      <c r="P9" s="123"/>
      <c r="Q9" s="64"/>
      <c r="R9" s="64"/>
      <c r="S9" s="64"/>
      <c r="T9" s="123"/>
      <c r="U9" s="123"/>
      <c r="V9" s="64"/>
      <c r="W9" s="64"/>
      <c r="X9" s="64"/>
      <c r="Y9" s="123"/>
      <c r="AA9" s="64"/>
      <c r="AB9" s="64"/>
      <c r="AC9" s="64"/>
      <c r="AD9" s="123"/>
    </row>
    <row r="10" spans="1:30" s="107" customFormat="1" ht="12.75" customHeight="1" x14ac:dyDescent="0.2">
      <c r="A10" s="124"/>
      <c r="B10" s="310"/>
      <c r="C10" s="310"/>
      <c r="D10" s="310"/>
      <c r="E10" s="310"/>
      <c r="F10" s="310"/>
      <c r="G10" s="310"/>
      <c r="H10" s="310"/>
      <c r="I10" s="310"/>
      <c r="J10" s="310"/>
      <c r="K10" s="310"/>
      <c r="L10" s="310"/>
      <c r="M10" s="310"/>
      <c r="N10" s="310"/>
      <c r="O10" s="310"/>
      <c r="P10" s="310"/>
      <c r="Q10" s="310"/>
      <c r="R10" s="310"/>
      <c r="S10" s="310"/>
      <c r="T10" s="310"/>
      <c r="U10" s="310"/>
      <c r="V10" s="310"/>
      <c r="W10" s="310"/>
      <c r="X10" s="310"/>
      <c r="Y10" s="310"/>
      <c r="Z10" s="314"/>
      <c r="AA10" s="310"/>
      <c r="AB10" s="310"/>
      <c r="AC10" s="310"/>
      <c r="AD10" s="310"/>
    </row>
    <row r="11" spans="1:30" s="128" customFormat="1" ht="18" customHeight="1" x14ac:dyDescent="0.2">
      <c r="A11" s="108" t="s">
        <v>24</v>
      </c>
      <c r="B11" s="312">
        <v>428082</v>
      </c>
      <c r="C11" s="312">
        <v>359584</v>
      </c>
      <c r="D11" s="312">
        <v>43122</v>
      </c>
      <c r="E11" s="312">
        <v>25376</v>
      </c>
      <c r="F11" s="312"/>
      <c r="G11" s="312">
        <v>446948</v>
      </c>
      <c r="H11" s="312">
        <v>363974</v>
      </c>
      <c r="I11" s="312">
        <v>46042</v>
      </c>
      <c r="J11" s="312">
        <v>36932</v>
      </c>
      <c r="K11" s="312"/>
      <c r="L11" s="312">
        <v>466390</v>
      </c>
      <c r="M11" s="312">
        <v>376158</v>
      </c>
      <c r="N11" s="312">
        <v>48991</v>
      </c>
      <c r="O11" s="312">
        <v>41241</v>
      </c>
      <c r="P11" s="312"/>
      <c r="Q11" s="312">
        <v>495572</v>
      </c>
      <c r="R11" s="312">
        <v>400363</v>
      </c>
      <c r="S11" s="312">
        <v>53683</v>
      </c>
      <c r="T11" s="312">
        <v>41526</v>
      </c>
      <c r="U11" s="312"/>
      <c r="V11" s="312">
        <v>526823</v>
      </c>
      <c r="W11" s="312">
        <v>423661</v>
      </c>
      <c r="X11" s="312">
        <v>55819</v>
      </c>
      <c r="Y11" s="312">
        <v>47343</v>
      </c>
      <c r="Z11" s="318"/>
      <c r="AA11" s="312">
        <v>542257</v>
      </c>
      <c r="AB11" s="312">
        <v>435913</v>
      </c>
      <c r="AC11" s="312">
        <v>54239</v>
      </c>
      <c r="AD11" s="312">
        <v>52105</v>
      </c>
    </row>
    <row r="12" spans="1:30" ht="12.75" customHeight="1" x14ac:dyDescent="0.2">
      <c r="A12" s="105" t="s">
        <v>119</v>
      </c>
      <c r="B12" s="312">
        <v>201398</v>
      </c>
      <c r="C12" s="312">
        <v>173936</v>
      </c>
      <c r="D12" s="312">
        <v>16120</v>
      </c>
      <c r="E12" s="312">
        <v>11342</v>
      </c>
      <c r="F12" s="312"/>
      <c r="G12" s="312">
        <v>210978</v>
      </c>
      <c r="H12" s="312">
        <v>175635</v>
      </c>
      <c r="I12" s="312">
        <v>17412</v>
      </c>
      <c r="J12" s="312">
        <v>17931</v>
      </c>
      <c r="K12" s="312"/>
      <c r="L12" s="312">
        <v>220829</v>
      </c>
      <c r="M12" s="312">
        <v>181565</v>
      </c>
      <c r="N12" s="312">
        <v>17685</v>
      </c>
      <c r="O12" s="312">
        <v>21579</v>
      </c>
      <c r="P12" s="312"/>
      <c r="Q12" s="312">
        <v>237258</v>
      </c>
      <c r="R12" s="312">
        <v>192103</v>
      </c>
      <c r="S12" s="312">
        <v>22671</v>
      </c>
      <c r="T12" s="312">
        <v>22484</v>
      </c>
      <c r="U12" s="312"/>
      <c r="V12" s="312">
        <v>251631</v>
      </c>
      <c r="W12" s="312">
        <v>203110</v>
      </c>
      <c r="X12" s="312">
        <v>23531</v>
      </c>
      <c r="Y12" s="312">
        <v>24990</v>
      </c>
      <c r="Z12" s="318"/>
      <c r="AA12" s="312">
        <v>264859</v>
      </c>
      <c r="AB12" s="312">
        <v>211501</v>
      </c>
      <c r="AC12" s="312">
        <v>22837</v>
      </c>
      <c r="AD12" s="312">
        <v>30521</v>
      </c>
    </row>
    <row r="13" spans="1:30" ht="12.75" customHeight="1" x14ac:dyDescent="0.2">
      <c r="A13" s="105" t="s">
        <v>120</v>
      </c>
      <c r="B13" s="312">
        <v>46205</v>
      </c>
      <c r="C13" s="312">
        <v>39446</v>
      </c>
      <c r="D13" s="312">
        <v>3153</v>
      </c>
      <c r="E13" s="312">
        <v>3606</v>
      </c>
      <c r="F13" s="312"/>
      <c r="G13" s="312">
        <v>49856</v>
      </c>
      <c r="H13" s="312">
        <v>39838</v>
      </c>
      <c r="I13" s="312">
        <v>2906</v>
      </c>
      <c r="J13" s="312">
        <v>7112</v>
      </c>
      <c r="K13" s="312"/>
      <c r="L13" s="312">
        <v>53621</v>
      </c>
      <c r="M13" s="312">
        <v>40581</v>
      </c>
      <c r="N13" s="312">
        <v>3405</v>
      </c>
      <c r="O13" s="312">
        <v>9635</v>
      </c>
      <c r="P13" s="312"/>
      <c r="Q13" s="312">
        <v>54192</v>
      </c>
      <c r="R13" s="312">
        <v>43012</v>
      </c>
      <c r="S13" s="312">
        <v>3214</v>
      </c>
      <c r="T13" s="312">
        <v>7966</v>
      </c>
      <c r="U13" s="312"/>
      <c r="V13" s="312">
        <v>54925</v>
      </c>
      <c r="W13" s="312">
        <v>43544</v>
      </c>
      <c r="X13" s="312">
        <v>3150</v>
      </c>
      <c r="Y13" s="312">
        <v>8231</v>
      </c>
      <c r="Z13" s="318"/>
      <c r="AA13" s="312">
        <v>56508</v>
      </c>
      <c r="AB13" s="312">
        <v>45224</v>
      </c>
      <c r="AC13" s="312">
        <v>2810</v>
      </c>
      <c r="AD13" s="312">
        <v>8474</v>
      </c>
    </row>
    <row r="14" spans="1:30" ht="12.75" customHeight="1" x14ac:dyDescent="0.2">
      <c r="A14" s="105" t="s">
        <v>121</v>
      </c>
      <c r="B14" s="312">
        <v>76190</v>
      </c>
      <c r="C14" s="312">
        <v>64235</v>
      </c>
      <c r="D14" s="312">
        <v>9970</v>
      </c>
      <c r="E14" s="312">
        <v>1985</v>
      </c>
      <c r="F14" s="312"/>
      <c r="G14" s="312">
        <v>79494</v>
      </c>
      <c r="H14" s="312">
        <v>66127</v>
      </c>
      <c r="I14" s="312">
        <v>11810</v>
      </c>
      <c r="J14" s="312">
        <v>1557</v>
      </c>
      <c r="K14" s="312"/>
      <c r="L14" s="312">
        <v>81281</v>
      </c>
      <c r="M14" s="312">
        <v>67316</v>
      </c>
      <c r="N14" s="312">
        <v>12475</v>
      </c>
      <c r="O14" s="312">
        <v>1490</v>
      </c>
      <c r="P14" s="312"/>
      <c r="Q14" s="312">
        <v>83881</v>
      </c>
      <c r="R14" s="312">
        <v>70484</v>
      </c>
      <c r="S14" s="312">
        <v>11097</v>
      </c>
      <c r="T14" s="312">
        <v>2300</v>
      </c>
      <c r="U14" s="312"/>
      <c r="V14" s="312">
        <v>88427</v>
      </c>
      <c r="W14" s="312">
        <v>74261</v>
      </c>
      <c r="X14" s="312">
        <v>10456</v>
      </c>
      <c r="Y14" s="312">
        <v>3710</v>
      </c>
      <c r="Z14" s="318"/>
      <c r="AA14" s="312">
        <v>91368</v>
      </c>
      <c r="AB14" s="312">
        <v>75442</v>
      </c>
      <c r="AC14" s="312">
        <v>11336</v>
      </c>
      <c r="AD14" s="312">
        <v>4590</v>
      </c>
    </row>
    <row r="15" spans="1:30" ht="12.75" customHeight="1" x14ac:dyDescent="0.2">
      <c r="A15" s="105" t="s">
        <v>122</v>
      </c>
      <c r="B15" s="312">
        <v>104289</v>
      </c>
      <c r="C15" s="312">
        <v>81967</v>
      </c>
      <c r="D15" s="312">
        <v>13879</v>
      </c>
      <c r="E15" s="312">
        <v>8443</v>
      </c>
      <c r="F15" s="312"/>
      <c r="G15" s="312">
        <v>106620</v>
      </c>
      <c r="H15" s="312">
        <v>82374</v>
      </c>
      <c r="I15" s="312">
        <v>13914</v>
      </c>
      <c r="J15" s="312">
        <v>10332</v>
      </c>
      <c r="K15" s="312"/>
      <c r="L15" s="312">
        <v>110659</v>
      </c>
      <c r="M15" s="312">
        <v>86696</v>
      </c>
      <c r="N15" s="312">
        <v>15426</v>
      </c>
      <c r="O15" s="312">
        <v>8537</v>
      </c>
      <c r="P15" s="312"/>
      <c r="Q15" s="312">
        <v>120241</v>
      </c>
      <c r="R15" s="312">
        <v>94764</v>
      </c>
      <c r="S15" s="312">
        <v>16701</v>
      </c>
      <c r="T15" s="312">
        <v>8776</v>
      </c>
      <c r="U15" s="312"/>
      <c r="V15" s="312">
        <v>131840</v>
      </c>
      <c r="W15" s="312">
        <v>102746</v>
      </c>
      <c r="X15" s="312">
        <v>18682</v>
      </c>
      <c r="Y15" s="312">
        <v>10412</v>
      </c>
      <c r="Z15" s="318"/>
      <c r="AA15" s="312">
        <v>129522</v>
      </c>
      <c r="AB15" s="312">
        <v>103746</v>
      </c>
      <c r="AC15" s="312">
        <v>17256</v>
      </c>
      <c r="AD15" s="312">
        <v>8520</v>
      </c>
    </row>
    <row r="16" spans="1:30" s="109" customFormat="1" ht="18.75" customHeight="1" x14ac:dyDescent="0.2">
      <c r="A16" s="108" t="s">
        <v>25</v>
      </c>
      <c r="B16" s="312">
        <v>489201</v>
      </c>
      <c r="C16" s="312">
        <v>421644</v>
      </c>
      <c r="D16" s="312">
        <v>53500</v>
      </c>
      <c r="E16" s="312">
        <v>14057</v>
      </c>
      <c r="F16" s="312"/>
      <c r="G16" s="312">
        <v>503590</v>
      </c>
      <c r="H16" s="312">
        <v>433149</v>
      </c>
      <c r="I16" s="312">
        <v>55005</v>
      </c>
      <c r="J16" s="312">
        <v>15436</v>
      </c>
      <c r="K16" s="312"/>
      <c r="L16" s="312">
        <v>513267</v>
      </c>
      <c r="M16" s="312">
        <v>441199</v>
      </c>
      <c r="N16" s="312">
        <v>58193</v>
      </c>
      <c r="O16" s="312">
        <v>13875</v>
      </c>
      <c r="P16" s="312"/>
      <c r="Q16" s="312">
        <v>526912</v>
      </c>
      <c r="R16" s="312">
        <v>452845</v>
      </c>
      <c r="S16" s="312">
        <v>57962</v>
      </c>
      <c r="T16" s="312">
        <v>16105</v>
      </c>
      <c r="U16" s="312"/>
      <c r="V16" s="312">
        <v>548141</v>
      </c>
      <c r="W16" s="312">
        <v>466864</v>
      </c>
      <c r="X16" s="312">
        <v>61088</v>
      </c>
      <c r="Y16" s="312">
        <v>20189</v>
      </c>
      <c r="Z16" s="318"/>
      <c r="AA16" s="312">
        <v>569091</v>
      </c>
      <c r="AB16" s="312">
        <v>484583</v>
      </c>
      <c r="AC16" s="312">
        <v>64008</v>
      </c>
      <c r="AD16" s="312">
        <v>20500</v>
      </c>
    </row>
    <row r="17" spans="1:30" ht="12.75" customHeight="1" x14ac:dyDescent="0.2">
      <c r="A17" s="105" t="s">
        <v>123</v>
      </c>
      <c r="B17" s="312">
        <v>24972</v>
      </c>
      <c r="C17" s="312">
        <v>21140</v>
      </c>
      <c r="D17" s="312">
        <v>3826</v>
      </c>
      <c r="E17" s="312">
        <v>6</v>
      </c>
      <c r="F17" s="312"/>
      <c r="G17" s="312">
        <v>26741</v>
      </c>
      <c r="H17" s="312">
        <v>22637</v>
      </c>
      <c r="I17" s="312">
        <v>4087</v>
      </c>
      <c r="J17" s="312">
        <v>17</v>
      </c>
      <c r="K17" s="312"/>
      <c r="L17" s="312">
        <v>27325</v>
      </c>
      <c r="M17" s="312">
        <v>23987</v>
      </c>
      <c r="N17" s="312">
        <v>3304</v>
      </c>
      <c r="O17" s="312">
        <v>34</v>
      </c>
      <c r="P17" s="312"/>
      <c r="Q17" s="312">
        <v>28455</v>
      </c>
      <c r="R17" s="312">
        <v>25466</v>
      </c>
      <c r="S17" s="312">
        <v>2962</v>
      </c>
      <c r="T17" s="312">
        <v>27</v>
      </c>
      <c r="U17" s="312"/>
      <c r="V17" s="312">
        <v>29670</v>
      </c>
      <c r="W17" s="312">
        <v>26979</v>
      </c>
      <c r="X17" s="312">
        <v>2667</v>
      </c>
      <c r="Y17" s="312">
        <v>24</v>
      </c>
      <c r="Z17" s="318"/>
      <c r="AA17" s="312">
        <v>29272</v>
      </c>
      <c r="AB17" s="312">
        <v>26792</v>
      </c>
      <c r="AC17" s="312">
        <v>2437</v>
      </c>
      <c r="AD17" s="312">
        <v>43</v>
      </c>
    </row>
    <row r="18" spans="1:30" ht="12.75" customHeight="1" x14ac:dyDescent="0.2">
      <c r="A18" s="105" t="s">
        <v>124</v>
      </c>
      <c r="B18" s="312">
        <v>24186</v>
      </c>
      <c r="C18" s="312">
        <v>19025</v>
      </c>
      <c r="D18" s="312">
        <v>3987</v>
      </c>
      <c r="E18" s="312">
        <v>1174</v>
      </c>
      <c r="F18" s="312"/>
      <c r="G18" s="312">
        <v>24682</v>
      </c>
      <c r="H18" s="312">
        <v>19026</v>
      </c>
      <c r="I18" s="312">
        <v>4018</v>
      </c>
      <c r="J18" s="312">
        <v>1638</v>
      </c>
      <c r="K18" s="312"/>
      <c r="L18" s="312">
        <v>23623</v>
      </c>
      <c r="M18" s="312">
        <v>19004</v>
      </c>
      <c r="N18" s="312">
        <v>4180</v>
      </c>
      <c r="O18" s="312">
        <v>439</v>
      </c>
      <c r="P18" s="312"/>
      <c r="Q18" s="312">
        <v>23390</v>
      </c>
      <c r="R18" s="312">
        <v>18741</v>
      </c>
      <c r="S18" s="312">
        <v>4161</v>
      </c>
      <c r="T18" s="312">
        <v>488</v>
      </c>
      <c r="U18" s="312"/>
      <c r="V18" s="312">
        <v>27067</v>
      </c>
      <c r="W18" s="312">
        <v>19066</v>
      </c>
      <c r="X18" s="312">
        <v>4426</v>
      </c>
      <c r="Y18" s="312">
        <v>3575</v>
      </c>
      <c r="Z18" s="318"/>
      <c r="AA18" s="312">
        <v>28617</v>
      </c>
      <c r="AB18" s="312">
        <v>20065</v>
      </c>
      <c r="AC18" s="312">
        <v>5690</v>
      </c>
      <c r="AD18" s="312">
        <v>2862</v>
      </c>
    </row>
    <row r="19" spans="1:30" ht="12.75" customHeight="1" x14ac:dyDescent="0.2">
      <c r="A19" s="105" t="s">
        <v>125</v>
      </c>
      <c r="B19" s="312">
        <v>100468</v>
      </c>
      <c r="C19" s="312">
        <v>86717</v>
      </c>
      <c r="D19" s="312">
        <v>8441</v>
      </c>
      <c r="E19" s="312">
        <v>5310</v>
      </c>
      <c r="F19" s="312"/>
      <c r="G19" s="312">
        <v>101631</v>
      </c>
      <c r="H19" s="312">
        <v>87380</v>
      </c>
      <c r="I19" s="312">
        <v>8887</v>
      </c>
      <c r="J19" s="312">
        <v>5364</v>
      </c>
      <c r="K19" s="312"/>
      <c r="L19" s="312">
        <v>101600</v>
      </c>
      <c r="M19" s="312">
        <v>87648</v>
      </c>
      <c r="N19" s="312">
        <v>9520</v>
      </c>
      <c r="O19" s="312">
        <v>4432</v>
      </c>
      <c r="P19" s="312"/>
      <c r="Q19" s="312">
        <v>105376</v>
      </c>
      <c r="R19" s="312">
        <v>90572</v>
      </c>
      <c r="S19" s="312">
        <v>9936</v>
      </c>
      <c r="T19" s="312">
        <v>4868</v>
      </c>
      <c r="U19" s="312"/>
      <c r="V19" s="312">
        <v>107790</v>
      </c>
      <c r="W19" s="312">
        <v>92018</v>
      </c>
      <c r="X19" s="312">
        <v>9933</v>
      </c>
      <c r="Y19" s="312">
        <v>5839</v>
      </c>
      <c r="Z19" s="318"/>
      <c r="AA19" s="312">
        <v>110457</v>
      </c>
      <c r="AB19" s="312">
        <v>94245</v>
      </c>
      <c r="AC19" s="312">
        <v>10971</v>
      </c>
      <c r="AD19" s="312">
        <v>5241</v>
      </c>
    </row>
    <row r="20" spans="1:30" ht="12.75" customHeight="1" x14ac:dyDescent="0.2">
      <c r="A20" s="105" t="s">
        <v>126</v>
      </c>
      <c r="B20" s="312">
        <v>36357</v>
      </c>
      <c r="C20" s="312">
        <v>29501</v>
      </c>
      <c r="D20" s="312">
        <v>4284</v>
      </c>
      <c r="E20" s="312">
        <v>2572</v>
      </c>
      <c r="F20" s="312"/>
      <c r="G20" s="312">
        <v>36717</v>
      </c>
      <c r="H20" s="312">
        <v>30072</v>
      </c>
      <c r="I20" s="312">
        <v>4049</v>
      </c>
      <c r="J20" s="312">
        <v>2596</v>
      </c>
      <c r="K20" s="312"/>
      <c r="L20" s="312">
        <v>38898</v>
      </c>
      <c r="M20" s="312">
        <v>31475</v>
      </c>
      <c r="N20" s="312">
        <v>4657</v>
      </c>
      <c r="O20" s="312">
        <v>2766</v>
      </c>
      <c r="P20" s="312"/>
      <c r="Q20" s="312">
        <v>40143</v>
      </c>
      <c r="R20" s="312">
        <v>32696</v>
      </c>
      <c r="S20" s="312">
        <v>4562</v>
      </c>
      <c r="T20" s="312">
        <v>2885</v>
      </c>
      <c r="U20" s="312"/>
      <c r="V20" s="312">
        <v>44167</v>
      </c>
      <c r="W20" s="312">
        <v>34655</v>
      </c>
      <c r="X20" s="312">
        <v>6116</v>
      </c>
      <c r="Y20" s="312">
        <v>3396</v>
      </c>
      <c r="Z20" s="318"/>
      <c r="AA20" s="312">
        <v>44261</v>
      </c>
      <c r="AB20" s="312">
        <v>36137</v>
      </c>
      <c r="AC20" s="312">
        <v>6240</v>
      </c>
      <c r="AD20" s="312">
        <v>1884</v>
      </c>
    </row>
    <row r="21" spans="1:30" ht="12.75" customHeight="1" x14ac:dyDescent="0.2">
      <c r="A21" s="105" t="s">
        <v>127</v>
      </c>
      <c r="B21" s="312">
        <v>194224</v>
      </c>
      <c r="C21" s="312">
        <v>165205</v>
      </c>
      <c r="D21" s="312">
        <v>25569</v>
      </c>
      <c r="E21" s="312">
        <v>3450</v>
      </c>
      <c r="F21" s="312"/>
      <c r="G21" s="312">
        <v>200925</v>
      </c>
      <c r="H21" s="312">
        <v>169436</v>
      </c>
      <c r="I21" s="312">
        <v>26772</v>
      </c>
      <c r="J21" s="312">
        <v>4717</v>
      </c>
      <c r="K21" s="312"/>
      <c r="L21" s="312">
        <v>206114</v>
      </c>
      <c r="M21" s="312">
        <v>172524</v>
      </c>
      <c r="N21" s="312">
        <v>28561</v>
      </c>
      <c r="O21" s="312">
        <v>5029</v>
      </c>
      <c r="P21" s="312"/>
      <c r="Q21" s="312">
        <v>212713</v>
      </c>
      <c r="R21" s="312">
        <v>177693</v>
      </c>
      <c r="S21" s="312">
        <v>28342</v>
      </c>
      <c r="T21" s="312">
        <v>6678</v>
      </c>
      <c r="U21" s="312"/>
      <c r="V21" s="312">
        <v>218959</v>
      </c>
      <c r="W21" s="312">
        <v>183195</v>
      </c>
      <c r="X21" s="312">
        <v>29515</v>
      </c>
      <c r="Y21" s="312">
        <v>6249</v>
      </c>
      <c r="Z21" s="318"/>
      <c r="AA21" s="312">
        <v>228511</v>
      </c>
      <c r="AB21" s="312">
        <v>190232</v>
      </c>
      <c r="AC21" s="312">
        <v>29509</v>
      </c>
      <c r="AD21" s="312">
        <v>8770</v>
      </c>
    </row>
    <row r="22" spans="1:30" ht="12.75" customHeight="1" x14ac:dyDescent="0.2">
      <c r="A22" s="105" t="s">
        <v>128</v>
      </c>
      <c r="B22" s="312">
        <v>6328</v>
      </c>
      <c r="C22" s="312">
        <v>4816</v>
      </c>
      <c r="D22" s="312">
        <v>1507</v>
      </c>
      <c r="E22" s="312">
        <v>5</v>
      </c>
      <c r="F22" s="312"/>
      <c r="G22" s="312">
        <v>6223</v>
      </c>
      <c r="H22" s="312">
        <v>4852</v>
      </c>
      <c r="I22" s="312">
        <v>1365</v>
      </c>
      <c r="J22" s="312">
        <v>6</v>
      </c>
      <c r="K22" s="312"/>
      <c r="L22" s="312">
        <v>5961</v>
      </c>
      <c r="M22" s="312">
        <v>4602</v>
      </c>
      <c r="N22" s="312">
        <v>1353</v>
      </c>
      <c r="O22" s="312">
        <v>6</v>
      </c>
      <c r="P22" s="312"/>
      <c r="Q22" s="312">
        <v>6061</v>
      </c>
      <c r="R22" s="312">
        <v>4696</v>
      </c>
      <c r="S22" s="312">
        <v>1359</v>
      </c>
      <c r="T22" s="312">
        <v>6</v>
      </c>
      <c r="U22" s="312"/>
      <c r="V22" s="312">
        <v>6195</v>
      </c>
      <c r="W22" s="312">
        <v>4654</v>
      </c>
      <c r="X22" s="312">
        <v>1533</v>
      </c>
      <c r="Y22" s="312">
        <v>8</v>
      </c>
      <c r="Z22" s="318"/>
      <c r="AA22" s="312">
        <v>6605</v>
      </c>
      <c r="AB22" s="312">
        <v>5228</v>
      </c>
      <c r="AC22" s="312">
        <v>1368</v>
      </c>
      <c r="AD22" s="312">
        <v>9</v>
      </c>
    </row>
    <row r="23" spans="1:30" ht="12.75" customHeight="1" x14ac:dyDescent="0.2">
      <c r="A23" s="105" t="s">
        <v>129</v>
      </c>
      <c r="B23" s="312">
        <v>38376</v>
      </c>
      <c r="C23" s="312">
        <v>33516</v>
      </c>
      <c r="D23" s="312">
        <v>3438</v>
      </c>
      <c r="E23" s="312">
        <v>1422</v>
      </c>
      <c r="F23" s="312"/>
      <c r="G23" s="312">
        <v>41418</v>
      </c>
      <c r="H23" s="312">
        <v>36741</v>
      </c>
      <c r="I23" s="312">
        <v>3696</v>
      </c>
      <c r="J23" s="312">
        <v>981</v>
      </c>
      <c r="K23" s="312"/>
      <c r="L23" s="312">
        <v>41320</v>
      </c>
      <c r="M23" s="312">
        <v>36575</v>
      </c>
      <c r="N23" s="312">
        <v>3764</v>
      </c>
      <c r="O23" s="312">
        <v>981</v>
      </c>
      <c r="P23" s="312"/>
      <c r="Q23" s="312">
        <v>41180</v>
      </c>
      <c r="R23" s="312">
        <v>36372</v>
      </c>
      <c r="S23" s="312">
        <v>3795</v>
      </c>
      <c r="T23" s="312">
        <v>1013</v>
      </c>
      <c r="U23" s="312"/>
      <c r="V23" s="312">
        <v>41677</v>
      </c>
      <c r="W23" s="312">
        <v>36987</v>
      </c>
      <c r="X23" s="312">
        <v>3881</v>
      </c>
      <c r="Y23" s="312">
        <v>809</v>
      </c>
      <c r="Z23" s="318"/>
      <c r="AA23" s="312">
        <v>45024</v>
      </c>
      <c r="AB23" s="312">
        <v>39817</v>
      </c>
      <c r="AC23" s="312">
        <v>4034</v>
      </c>
      <c r="AD23" s="312">
        <v>1173</v>
      </c>
    </row>
    <row r="24" spans="1:30" ht="12.75" customHeight="1" x14ac:dyDescent="0.2">
      <c r="A24" s="105" t="s">
        <v>130</v>
      </c>
      <c r="B24" s="312">
        <v>64290</v>
      </c>
      <c r="C24" s="312">
        <v>61724</v>
      </c>
      <c r="D24" s="312">
        <v>2448</v>
      </c>
      <c r="E24" s="312">
        <v>118</v>
      </c>
      <c r="F24" s="312"/>
      <c r="G24" s="312">
        <v>65253</v>
      </c>
      <c r="H24" s="312">
        <v>63005</v>
      </c>
      <c r="I24" s="312">
        <v>2131</v>
      </c>
      <c r="J24" s="312">
        <v>117</v>
      </c>
      <c r="K24" s="312"/>
      <c r="L24" s="312">
        <v>68426</v>
      </c>
      <c r="M24" s="312">
        <v>65384</v>
      </c>
      <c r="N24" s="312">
        <v>2854</v>
      </c>
      <c r="O24" s="312">
        <v>188</v>
      </c>
      <c r="P24" s="312"/>
      <c r="Q24" s="312">
        <v>69594</v>
      </c>
      <c r="R24" s="312">
        <v>66609</v>
      </c>
      <c r="S24" s="312">
        <v>2845</v>
      </c>
      <c r="T24" s="312">
        <v>140</v>
      </c>
      <c r="U24" s="312"/>
      <c r="V24" s="312">
        <v>72616</v>
      </c>
      <c r="W24" s="312">
        <v>69310</v>
      </c>
      <c r="X24" s="312">
        <v>3017</v>
      </c>
      <c r="Y24" s="312">
        <v>289</v>
      </c>
      <c r="Z24" s="318"/>
      <c r="AA24" s="312">
        <v>76344</v>
      </c>
      <c r="AB24" s="312">
        <v>72067</v>
      </c>
      <c r="AC24" s="312">
        <v>3759</v>
      </c>
      <c r="AD24" s="312">
        <v>518</v>
      </c>
    </row>
    <row r="25" spans="1:30" s="109" customFormat="1" ht="23.25" customHeight="1" x14ac:dyDescent="0.2">
      <c r="A25" s="108" t="s">
        <v>26</v>
      </c>
      <c r="B25" s="312">
        <v>185662</v>
      </c>
      <c r="C25" s="312">
        <v>150286</v>
      </c>
      <c r="D25" s="312">
        <v>33042</v>
      </c>
      <c r="E25" s="312">
        <v>2334</v>
      </c>
      <c r="F25" s="312"/>
      <c r="G25" s="312">
        <v>194111</v>
      </c>
      <c r="H25" s="312">
        <v>158836</v>
      </c>
      <c r="I25" s="312">
        <v>32969</v>
      </c>
      <c r="J25" s="312">
        <v>2306</v>
      </c>
      <c r="K25" s="312"/>
      <c r="L25" s="312">
        <v>201003</v>
      </c>
      <c r="M25" s="312">
        <v>163140</v>
      </c>
      <c r="N25" s="312">
        <v>34318</v>
      </c>
      <c r="O25" s="312">
        <v>3545</v>
      </c>
      <c r="P25" s="312"/>
      <c r="Q25" s="312">
        <v>187184</v>
      </c>
      <c r="R25" s="312">
        <v>156958</v>
      </c>
      <c r="S25" s="312">
        <v>27380</v>
      </c>
      <c r="T25" s="312">
        <v>2846</v>
      </c>
      <c r="U25" s="312"/>
      <c r="V25" s="312">
        <v>173030</v>
      </c>
      <c r="W25" s="312">
        <v>147566</v>
      </c>
      <c r="X25" s="312">
        <v>22429</v>
      </c>
      <c r="Y25" s="312">
        <v>3035</v>
      </c>
      <c r="Z25" s="318"/>
      <c r="AA25" s="312">
        <v>168820</v>
      </c>
      <c r="AB25" s="312">
        <v>142986</v>
      </c>
      <c r="AC25" s="312">
        <v>22302</v>
      </c>
      <c r="AD25" s="312">
        <v>3532</v>
      </c>
    </row>
    <row r="26" spans="1:30" ht="12.75" customHeight="1" x14ac:dyDescent="0.2">
      <c r="A26" s="105" t="s">
        <v>131</v>
      </c>
      <c r="B26" s="312">
        <v>39157</v>
      </c>
      <c r="C26" s="312">
        <v>27865</v>
      </c>
      <c r="D26" s="312">
        <v>10381</v>
      </c>
      <c r="E26" s="312">
        <v>911</v>
      </c>
      <c r="F26" s="312"/>
      <c r="G26" s="312">
        <v>43629</v>
      </c>
      <c r="H26" s="312">
        <v>30096</v>
      </c>
      <c r="I26" s="312">
        <v>12464</v>
      </c>
      <c r="J26" s="312">
        <v>1069</v>
      </c>
      <c r="K26" s="312"/>
      <c r="L26" s="312">
        <v>41377</v>
      </c>
      <c r="M26" s="312">
        <v>29568</v>
      </c>
      <c r="N26" s="312">
        <v>10456</v>
      </c>
      <c r="O26" s="312">
        <v>1353</v>
      </c>
      <c r="P26" s="312"/>
      <c r="Q26" s="312">
        <v>37752</v>
      </c>
      <c r="R26" s="312">
        <v>29083</v>
      </c>
      <c r="S26" s="312">
        <v>7413</v>
      </c>
      <c r="T26" s="312">
        <v>1256</v>
      </c>
      <c r="U26" s="312"/>
      <c r="V26" s="312">
        <v>35285</v>
      </c>
      <c r="W26" s="312">
        <v>28416</v>
      </c>
      <c r="X26" s="312">
        <v>5519</v>
      </c>
      <c r="Y26" s="312">
        <v>1350</v>
      </c>
      <c r="Z26" s="318"/>
      <c r="AA26" s="312">
        <v>35006</v>
      </c>
      <c r="AB26" s="312">
        <v>27896</v>
      </c>
      <c r="AC26" s="312">
        <v>5527</v>
      </c>
      <c r="AD26" s="312">
        <v>1583</v>
      </c>
    </row>
    <row r="27" spans="1:30" ht="12.75" customHeight="1" x14ac:dyDescent="0.2">
      <c r="A27" s="105" t="s">
        <v>132</v>
      </c>
      <c r="B27" s="312">
        <v>146505</v>
      </c>
      <c r="C27" s="312">
        <v>122421</v>
      </c>
      <c r="D27" s="312">
        <v>22661</v>
      </c>
      <c r="E27" s="312">
        <v>1423</v>
      </c>
      <c r="F27" s="312"/>
      <c r="G27" s="312">
        <v>150482</v>
      </c>
      <c r="H27" s="312">
        <v>128740</v>
      </c>
      <c r="I27" s="312">
        <v>20505</v>
      </c>
      <c r="J27" s="312">
        <v>1237</v>
      </c>
      <c r="K27" s="312"/>
      <c r="L27" s="312">
        <v>159626</v>
      </c>
      <c r="M27" s="312">
        <v>133572</v>
      </c>
      <c r="N27" s="312">
        <v>23862</v>
      </c>
      <c r="O27" s="312">
        <v>2192</v>
      </c>
      <c r="P27" s="312"/>
      <c r="Q27" s="312">
        <v>149432</v>
      </c>
      <c r="R27" s="312">
        <v>127875</v>
      </c>
      <c r="S27" s="312">
        <v>19967</v>
      </c>
      <c r="T27" s="312">
        <v>1590</v>
      </c>
      <c r="U27" s="312"/>
      <c r="V27" s="312">
        <v>137745</v>
      </c>
      <c r="W27" s="312">
        <v>119150</v>
      </c>
      <c r="X27" s="312">
        <v>16910</v>
      </c>
      <c r="Y27" s="312">
        <v>1685</v>
      </c>
      <c r="Z27" s="318"/>
      <c r="AA27" s="312">
        <v>133814</v>
      </c>
      <c r="AB27" s="312">
        <v>115090</v>
      </c>
      <c r="AC27" s="312">
        <v>16775</v>
      </c>
      <c r="AD27" s="312">
        <v>1949</v>
      </c>
    </row>
    <row r="28" spans="1:30" s="109" customFormat="1" ht="20.25" customHeight="1" x14ac:dyDescent="0.2">
      <c r="A28" s="108" t="s">
        <v>27</v>
      </c>
      <c r="B28" s="312">
        <v>579101</v>
      </c>
      <c r="C28" s="312">
        <v>504426</v>
      </c>
      <c r="D28" s="312">
        <v>69321</v>
      </c>
      <c r="E28" s="312">
        <v>5354</v>
      </c>
      <c r="F28" s="312"/>
      <c r="G28" s="312">
        <v>589685</v>
      </c>
      <c r="H28" s="312">
        <v>517407</v>
      </c>
      <c r="I28" s="312">
        <v>68276</v>
      </c>
      <c r="J28" s="312">
        <v>4002</v>
      </c>
      <c r="K28" s="312"/>
      <c r="L28" s="312">
        <v>604548</v>
      </c>
      <c r="M28" s="312">
        <v>530517</v>
      </c>
      <c r="N28" s="312">
        <v>69014</v>
      </c>
      <c r="O28" s="312">
        <v>5017</v>
      </c>
      <c r="P28" s="312"/>
      <c r="Q28" s="312">
        <v>612948</v>
      </c>
      <c r="R28" s="312">
        <v>544684</v>
      </c>
      <c r="S28" s="312">
        <v>63898</v>
      </c>
      <c r="T28" s="312">
        <v>4366</v>
      </c>
      <c r="U28" s="312"/>
      <c r="V28" s="312">
        <v>627268</v>
      </c>
      <c r="W28" s="312">
        <v>562295</v>
      </c>
      <c r="X28" s="312">
        <v>60667</v>
      </c>
      <c r="Y28" s="312">
        <v>4306</v>
      </c>
      <c r="Z28" s="318"/>
      <c r="AA28" s="312">
        <v>660350</v>
      </c>
      <c r="AB28" s="312">
        <v>586817</v>
      </c>
      <c r="AC28" s="312">
        <v>69175</v>
      </c>
      <c r="AD28" s="312">
        <v>4358</v>
      </c>
    </row>
    <row r="29" spans="1:30" ht="12.75" customHeight="1" x14ac:dyDescent="0.2">
      <c r="A29" s="105" t="s">
        <v>133</v>
      </c>
      <c r="B29" s="312">
        <v>23921</v>
      </c>
      <c r="C29" s="312">
        <v>19404</v>
      </c>
      <c r="D29" s="312">
        <v>2112</v>
      </c>
      <c r="E29" s="312">
        <v>2405</v>
      </c>
      <c r="F29" s="312"/>
      <c r="G29" s="312">
        <v>22530</v>
      </c>
      <c r="H29" s="312">
        <v>19106</v>
      </c>
      <c r="I29" s="312">
        <v>1579</v>
      </c>
      <c r="J29" s="312">
        <v>1845</v>
      </c>
      <c r="K29" s="312"/>
      <c r="L29" s="312">
        <v>22204</v>
      </c>
      <c r="M29" s="312">
        <v>18969</v>
      </c>
      <c r="N29" s="312">
        <v>1019</v>
      </c>
      <c r="O29" s="312">
        <v>2216</v>
      </c>
      <c r="P29" s="312"/>
      <c r="Q29" s="312">
        <v>21790</v>
      </c>
      <c r="R29" s="312">
        <v>19153</v>
      </c>
      <c r="S29" s="312">
        <v>1039</v>
      </c>
      <c r="T29" s="312">
        <v>1598</v>
      </c>
      <c r="U29" s="312"/>
      <c r="V29" s="312">
        <v>22512</v>
      </c>
      <c r="W29" s="312">
        <v>19640</v>
      </c>
      <c r="X29" s="312">
        <v>1050</v>
      </c>
      <c r="Y29" s="312">
        <v>1822</v>
      </c>
      <c r="Z29" s="318"/>
      <c r="AA29" s="312">
        <v>22523</v>
      </c>
      <c r="AB29" s="312">
        <v>19706</v>
      </c>
      <c r="AC29" s="312">
        <v>955</v>
      </c>
      <c r="AD29" s="312">
        <v>1862</v>
      </c>
    </row>
    <row r="30" spans="1:30" ht="12.75" customHeight="1" x14ac:dyDescent="0.2">
      <c r="A30" s="105" t="s">
        <v>134</v>
      </c>
      <c r="B30" s="312">
        <v>60756</v>
      </c>
      <c r="C30" s="312">
        <v>51356</v>
      </c>
      <c r="D30" s="312">
        <v>9211</v>
      </c>
      <c r="E30" s="312">
        <v>189</v>
      </c>
      <c r="F30" s="312"/>
      <c r="G30" s="312">
        <v>61227</v>
      </c>
      <c r="H30" s="312">
        <v>51455</v>
      </c>
      <c r="I30" s="312">
        <v>9582</v>
      </c>
      <c r="J30" s="312">
        <v>190</v>
      </c>
      <c r="K30" s="312"/>
      <c r="L30" s="312">
        <v>61393</v>
      </c>
      <c r="M30" s="312">
        <v>51649</v>
      </c>
      <c r="N30" s="312">
        <v>9568</v>
      </c>
      <c r="O30" s="312">
        <v>176</v>
      </c>
      <c r="P30" s="312"/>
      <c r="Q30" s="312">
        <v>63613</v>
      </c>
      <c r="R30" s="312">
        <v>54800</v>
      </c>
      <c r="S30" s="312">
        <v>8422</v>
      </c>
      <c r="T30" s="312">
        <v>391</v>
      </c>
      <c r="U30" s="312"/>
      <c r="V30" s="312">
        <v>62580</v>
      </c>
      <c r="W30" s="312">
        <v>55565</v>
      </c>
      <c r="X30" s="312">
        <v>6779</v>
      </c>
      <c r="Y30" s="312">
        <v>236</v>
      </c>
      <c r="Z30" s="318"/>
      <c r="AA30" s="312">
        <v>60059</v>
      </c>
      <c r="AB30" s="312">
        <v>53985</v>
      </c>
      <c r="AC30" s="312">
        <v>5929</v>
      </c>
      <c r="AD30" s="312">
        <v>145</v>
      </c>
    </row>
    <row r="31" spans="1:30" ht="12.75" customHeight="1" x14ac:dyDescent="0.2">
      <c r="A31" s="105" t="s">
        <v>135</v>
      </c>
      <c r="B31" s="312">
        <v>103534</v>
      </c>
      <c r="C31" s="312">
        <v>94675</v>
      </c>
      <c r="D31" s="312">
        <v>8803</v>
      </c>
      <c r="E31" s="312">
        <v>56</v>
      </c>
      <c r="F31" s="312"/>
      <c r="G31" s="312">
        <v>107728</v>
      </c>
      <c r="H31" s="312">
        <v>98750</v>
      </c>
      <c r="I31" s="312">
        <v>8926</v>
      </c>
      <c r="J31" s="312">
        <v>52</v>
      </c>
      <c r="K31" s="312"/>
      <c r="L31" s="312">
        <v>110096</v>
      </c>
      <c r="M31" s="312">
        <v>101097</v>
      </c>
      <c r="N31" s="312">
        <v>8940</v>
      </c>
      <c r="O31" s="312">
        <v>59</v>
      </c>
      <c r="P31" s="312"/>
      <c r="Q31" s="312">
        <v>112327</v>
      </c>
      <c r="R31" s="312">
        <v>103495</v>
      </c>
      <c r="S31" s="312">
        <v>8777</v>
      </c>
      <c r="T31" s="312">
        <v>55</v>
      </c>
      <c r="U31" s="312"/>
      <c r="V31" s="312">
        <v>117101</v>
      </c>
      <c r="W31" s="312">
        <v>107302</v>
      </c>
      <c r="X31" s="312">
        <v>9719</v>
      </c>
      <c r="Y31" s="312">
        <v>80</v>
      </c>
      <c r="Z31" s="318"/>
      <c r="AA31" s="312">
        <v>124206</v>
      </c>
      <c r="AB31" s="312">
        <v>112895</v>
      </c>
      <c r="AC31" s="312">
        <v>11236</v>
      </c>
      <c r="AD31" s="312">
        <v>75</v>
      </c>
    </row>
    <row r="32" spans="1:30" ht="12.75" customHeight="1" x14ac:dyDescent="0.2">
      <c r="A32" s="105" t="s">
        <v>166</v>
      </c>
      <c r="B32" s="312">
        <v>75275</v>
      </c>
      <c r="C32" s="312">
        <v>69670</v>
      </c>
      <c r="D32" s="312">
        <v>5605</v>
      </c>
      <c r="E32" s="312"/>
      <c r="F32" s="312"/>
      <c r="G32" s="312">
        <v>74329</v>
      </c>
      <c r="H32" s="312">
        <v>69593</v>
      </c>
      <c r="I32" s="312">
        <v>4736</v>
      </c>
      <c r="J32" s="312">
        <v>0</v>
      </c>
      <c r="K32" s="312"/>
      <c r="L32" s="312">
        <v>78135</v>
      </c>
      <c r="M32" s="312">
        <v>72307</v>
      </c>
      <c r="N32" s="312">
        <v>5828</v>
      </c>
      <c r="O32" s="312">
        <v>0</v>
      </c>
      <c r="P32" s="312"/>
      <c r="Q32" s="312">
        <v>82266</v>
      </c>
      <c r="R32" s="312">
        <v>76170</v>
      </c>
      <c r="S32" s="312">
        <v>6096</v>
      </c>
      <c r="T32" s="312">
        <v>0</v>
      </c>
      <c r="U32" s="312"/>
      <c r="V32" s="312">
        <v>86123</v>
      </c>
      <c r="W32" s="312">
        <v>80187</v>
      </c>
      <c r="X32" s="312">
        <v>5936</v>
      </c>
      <c r="Y32" s="312">
        <v>0</v>
      </c>
      <c r="Z32" s="318"/>
      <c r="AA32" s="312">
        <v>89989</v>
      </c>
      <c r="AB32" s="312">
        <v>83724</v>
      </c>
      <c r="AC32" s="312">
        <v>6265</v>
      </c>
      <c r="AD32" s="312">
        <v>0</v>
      </c>
    </row>
    <row r="33" spans="1:30" ht="12.75" customHeight="1" x14ac:dyDescent="0.2">
      <c r="A33" s="105" t="s">
        <v>136</v>
      </c>
      <c r="B33" s="312">
        <v>179499</v>
      </c>
      <c r="C33" s="312">
        <v>163780</v>
      </c>
      <c r="D33" s="312">
        <v>15623</v>
      </c>
      <c r="E33" s="312">
        <v>96</v>
      </c>
      <c r="F33" s="312"/>
      <c r="G33" s="312">
        <v>181885</v>
      </c>
      <c r="H33" s="312">
        <v>169364</v>
      </c>
      <c r="I33" s="312">
        <v>12447</v>
      </c>
      <c r="J33" s="312">
        <v>74</v>
      </c>
      <c r="K33" s="312"/>
      <c r="L33" s="312">
        <v>188066</v>
      </c>
      <c r="M33" s="312">
        <v>175591</v>
      </c>
      <c r="N33" s="312">
        <v>12405</v>
      </c>
      <c r="O33" s="312">
        <v>70</v>
      </c>
      <c r="P33" s="312"/>
      <c r="Q33" s="312">
        <v>190579</v>
      </c>
      <c r="R33" s="312">
        <v>180262</v>
      </c>
      <c r="S33" s="312">
        <v>10255</v>
      </c>
      <c r="T33" s="312">
        <v>62</v>
      </c>
      <c r="U33" s="312"/>
      <c r="V33" s="312">
        <v>200716</v>
      </c>
      <c r="W33" s="312">
        <v>189592</v>
      </c>
      <c r="X33" s="312">
        <v>11050</v>
      </c>
      <c r="Y33" s="312">
        <v>74</v>
      </c>
      <c r="Z33" s="318"/>
      <c r="AA33" s="312">
        <v>215045</v>
      </c>
      <c r="AB33" s="312">
        <v>203257</v>
      </c>
      <c r="AC33" s="312">
        <v>11713</v>
      </c>
      <c r="AD33" s="312">
        <v>75</v>
      </c>
    </row>
    <row r="34" spans="1:30" ht="12.75" customHeight="1" x14ac:dyDescent="0.2">
      <c r="A34" s="105" t="s">
        <v>137</v>
      </c>
      <c r="B34" s="312">
        <v>136116</v>
      </c>
      <c r="C34" s="312">
        <v>105541</v>
      </c>
      <c r="D34" s="312">
        <v>27967</v>
      </c>
      <c r="E34" s="312">
        <v>2608</v>
      </c>
      <c r="F34" s="312"/>
      <c r="G34" s="312">
        <v>141986</v>
      </c>
      <c r="H34" s="312">
        <v>109139</v>
      </c>
      <c r="I34" s="312">
        <v>31006</v>
      </c>
      <c r="J34" s="312">
        <v>1841</v>
      </c>
      <c r="K34" s="312"/>
      <c r="L34" s="312">
        <v>144654</v>
      </c>
      <c r="M34" s="312">
        <v>110904</v>
      </c>
      <c r="N34" s="312">
        <v>31254</v>
      </c>
      <c r="O34" s="312">
        <v>2496</v>
      </c>
      <c r="P34" s="312"/>
      <c r="Q34" s="312">
        <v>142373</v>
      </c>
      <c r="R34" s="312">
        <v>110804</v>
      </c>
      <c r="S34" s="312">
        <v>29309</v>
      </c>
      <c r="T34" s="312">
        <v>2260</v>
      </c>
      <c r="U34" s="312"/>
      <c r="V34" s="312">
        <v>138236</v>
      </c>
      <c r="W34" s="312">
        <v>110009</v>
      </c>
      <c r="X34" s="312">
        <v>26133</v>
      </c>
      <c r="Y34" s="312">
        <v>2094</v>
      </c>
      <c r="Z34" s="318"/>
      <c r="AA34" s="312">
        <v>148528</v>
      </c>
      <c r="AB34" s="312">
        <v>113250</v>
      </c>
      <c r="AC34" s="312">
        <v>33077</v>
      </c>
      <c r="AD34" s="312">
        <v>2201</v>
      </c>
    </row>
    <row r="35" spans="1:30" s="75" customFormat="1" ht="18.75" customHeight="1" x14ac:dyDescent="0.2">
      <c r="A35" s="108" t="s">
        <v>28</v>
      </c>
      <c r="B35" s="312">
        <v>75841</v>
      </c>
      <c r="C35" s="312">
        <v>61238</v>
      </c>
      <c r="D35" s="312">
        <v>14564</v>
      </c>
      <c r="E35" s="312">
        <v>39</v>
      </c>
      <c r="F35" s="312"/>
      <c r="G35" s="312">
        <v>76677</v>
      </c>
      <c r="H35" s="312">
        <v>61964</v>
      </c>
      <c r="I35" s="312">
        <v>14679</v>
      </c>
      <c r="J35" s="312">
        <v>34</v>
      </c>
      <c r="K35" s="312"/>
      <c r="L35" s="312">
        <v>80186</v>
      </c>
      <c r="M35" s="312">
        <v>64172</v>
      </c>
      <c r="N35" s="312">
        <v>15985</v>
      </c>
      <c r="O35" s="312">
        <v>29</v>
      </c>
      <c r="P35" s="312"/>
      <c r="Q35" s="312">
        <v>84335</v>
      </c>
      <c r="R35" s="312">
        <v>65528</v>
      </c>
      <c r="S35" s="312">
        <v>18589</v>
      </c>
      <c r="T35" s="312">
        <v>218</v>
      </c>
      <c r="U35" s="312"/>
      <c r="V35" s="312">
        <v>90914</v>
      </c>
      <c r="W35" s="312">
        <v>70444</v>
      </c>
      <c r="X35" s="312">
        <v>20312</v>
      </c>
      <c r="Y35" s="312">
        <v>158</v>
      </c>
      <c r="Z35" s="318"/>
      <c r="AA35" s="312">
        <v>97174</v>
      </c>
      <c r="AB35" s="312">
        <v>74683</v>
      </c>
      <c r="AC35" s="312">
        <v>21985</v>
      </c>
      <c r="AD35" s="312">
        <v>506</v>
      </c>
    </row>
    <row r="36" spans="1:30" ht="12.75" customHeight="1" x14ac:dyDescent="0.2">
      <c r="A36" s="129" t="s">
        <v>138</v>
      </c>
      <c r="B36" s="312">
        <v>75841</v>
      </c>
      <c r="C36" s="312">
        <v>61238</v>
      </c>
      <c r="D36" s="312">
        <v>14564</v>
      </c>
      <c r="E36" s="312">
        <v>39</v>
      </c>
      <c r="F36" s="312"/>
      <c r="G36" s="312">
        <v>76677</v>
      </c>
      <c r="H36" s="312">
        <v>61964</v>
      </c>
      <c r="I36" s="312">
        <v>14679</v>
      </c>
      <c r="J36" s="312">
        <v>34</v>
      </c>
      <c r="K36" s="312"/>
      <c r="L36" s="312">
        <v>80186</v>
      </c>
      <c r="M36" s="312">
        <v>64172</v>
      </c>
      <c r="N36" s="312">
        <v>15985</v>
      </c>
      <c r="O36" s="312">
        <v>29</v>
      </c>
      <c r="P36" s="312"/>
      <c r="Q36" s="312">
        <v>84335</v>
      </c>
      <c r="R36" s="312">
        <v>65528</v>
      </c>
      <c r="S36" s="312">
        <v>18589</v>
      </c>
      <c r="T36" s="312">
        <v>218</v>
      </c>
      <c r="U36" s="312"/>
      <c r="V36" s="312">
        <v>90914</v>
      </c>
      <c r="W36" s="312">
        <v>70444</v>
      </c>
      <c r="X36" s="312">
        <v>20312</v>
      </c>
      <c r="Y36" s="312">
        <v>158</v>
      </c>
      <c r="Z36" s="318"/>
      <c r="AA36" s="312">
        <v>97174</v>
      </c>
      <c r="AB36" s="312">
        <v>74683</v>
      </c>
      <c r="AC36" s="312">
        <v>21985</v>
      </c>
      <c r="AD36" s="312">
        <v>506</v>
      </c>
    </row>
    <row r="37" spans="1:30" s="116" customFormat="1" ht="19.5" customHeight="1" x14ac:dyDescent="0.2">
      <c r="A37" s="108" t="s">
        <v>29</v>
      </c>
      <c r="B37" s="312">
        <v>470465</v>
      </c>
      <c r="C37" s="312">
        <v>407448</v>
      </c>
      <c r="D37" s="312">
        <v>57103</v>
      </c>
      <c r="E37" s="312">
        <v>5914</v>
      </c>
      <c r="F37" s="312"/>
      <c r="G37" s="312">
        <v>463628</v>
      </c>
      <c r="H37" s="312">
        <v>403815</v>
      </c>
      <c r="I37" s="312">
        <v>54259</v>
      </c>
      <c r="J37" s="312">
        <v>5554</v>
      </c>
      <c r="K37" s="312"/>
      <c r="L37" s="312">
        <v>463148</v>
      </c>
      <c r="M37" s="312">
        <v>403664</v>
      </c>
      <c r="N37" s="312">
        <v>54397</v>
      </c>
      <c r="O37" s="312">
        <v>5087</v>
      </c>
      <c r="P37" s="312"/>
      <c r="Q37" s="312">
        <v>464405</v>
      </c>
      <c r="R37" s="312">
        <v>405813</v>
      </c>
      <c r="S37" s="312">
        <v>53151</v>
      </c>
      <c r="T37" s="312">
        <v>5441</v>
      </c>
      <c r="U37" s="312"/>
      <c r="V37" s="312">
        <v>459326</v>
      </c>
      <c r="W37" s="312">
        <v>402700</v>
      </c>
      <c r="X37" s="312">
        <v>51102</v>
      </c>
      <c r="Y37" s="312">
        <v>5524</v>
      </c>
      <c r="Z37" s="318"/>
      <c r="AA37" s="312">
        <v>464916</v>
      </c>
      <c r="AB37" s="312">
        <v>406911</v>
      </c>
      <c r="AC37" s="312">
        <v>52095</v>
      </c>
      <c r="AD37" s="312">
        <v>5910</v>
      </c>
    </row>
    <row r="38" spans="1:30" ht="12.75" customHeight="1" x14ac:dyDescent="0.2">
      <c r="A38" s="105" t="s">
        <v>139</v>
      </c>
      <c r="B38" s="312">
        <v>189238</v>
      </c>
      <c r="C38" s="312">
        <v>173193</v>
      </c>
      <c r="D38" s="312">
        <v>11916</v>
      </c>
      <c r="E38" s="312">
        <v>4129</v>
      </c>
      <c r="F38" s="312"/>
      <c r="G38" s="312">
        <v>192582</v>
      </c>
      <c r="H38" s="312">
        <v>176217</v>
      </c>
      <c r="I38" s="312">
        <v>12308</v>
      </c>
      <c r="J38" s="312">
        <v>4057</v>
      </c>
      <c r="K38" s="312"/>
      <c r="L38" s="312">
        <v>193673</v>
      </c>
      <c r="M38" s="312">
        <v>178875</v>
      </c>
      <c r="N38" s="312">
        <v>11488</v>
      </c>
      <c r="O38" s="312">
        <v>3310</v>
      </c>
      <c r="P38" s="312"/>
      <c r="Q38" s="312">
        <v>194362</v>
      </c>
      <c r="R38" s="312">
        <v>178305</v>
      </c>
      <c r="S38" s="312">
        <v>12118</v>
      </c>
      <c r="T38" s="312">
        <v>3939</v>
      </c>
      <c r="U38" s="312"/>
      <c r="V38" s="312">
        <v>191836</v>
      </c>
      <c r="W38" s="312">
        <v>177253</v>
      </c>
      <c r="X38" s="312">
        <v>11002</v>
      </c>
      <c r="Y38" s="312">
        <v>3581</v>
      </c>
      <c r="Z38" s="318"/>
      <c r="AA38" s="312">
        <v>194875</v>
      </c>
      <c r="AB38" s="312">
        <v>179558</v>
      </c>
      <c r="AC38" s="312">
        <v>11388</v>
      </c>
      <c r="AD38" s="312">
        <v>3929</v>
      </c>
    </row>
    <row r="39" spans="1:30" ht="12.75" customHeight="1" x14ac:dyDescent="0.2">
      <c r="A39" s="105" t="s">
        <v>140</v>
      </c>
      <c r="B39" s="312">
        <v>19633</v>
      </c>
      <c r="C39" s="312">
        <v>16753</v>
      </c>
      <c r="D39" s="312">
        <v>1382</v>
      </c>
      <c r="E39" s="312">
        <v>1498</v>
      </c>
      <c r="F39" s="312"/>
      <c r="G39" s="312">
        <v>18879</v>
      </c>
      <c r="H39" s="312">
        <v>16249</v>
      </c>
      <c r="I39" s="312">
        <v>1369</v>
      </c>
      <c r="J39" s="312">
        <v>1261</v>
      </c>
      <c r="K39" s="312"/>
      <c r="L39" s="312">
        <v>18903</v>
      </c>
      <c r="M39" s="312">
        <v>15848</v>
      </c>
      <c r="N39" s="312">
        <v>1498</v>
      </c>
      <c r="O39" s="312">
        <v>1557</v>
      </c>
      <c r="P39" s="312"/>
      <c r="Q39" s="312">
        <v>19041</v>
      </c>
      <c r="R39" s="312">
        <v>16523</v>
      </c>
      <c r="S39" s="312">
        <v>1234</v>
      </c>
      <c r="T39" s="312">
        <v>1284</v>
      </c>
      <c r="U39" s="312"/>
      <c r="V39" s="312">
        <v>19695</v>
      </c>
      <c r="W39" s="312">
        <v>16810</v>
      </c>
      <c r="X39" s="312">
        <v>1271</v>
      </c>
      <c r="Y39" s="312">
        <v>1614</v>
      </c>
      <c r="Z39" s="318"/>
      <c r="AA39" s="312">
        <v>20074</v>
      </c>
      <c r="AB39" s="312">
        <v>16958</v>
      </c>
      <c r="AC39" s="312">
        <v>1498</v>
      </c>
      <c r="AD39" s="312">
        <v>1618</v>
      </c>
    </row>
    <row r="40" spans="1:30" ht="12.75" customHeight="1" x14ac:dyDescent="0.2">
      <c r="A40" s="105" t="s">
        <v>141</v>
      </c>
      <c r="B40" s="312">
        <v>17356</v>
      </c>
      <c r="C40" s="312">
        <v>15510</v>
      </c>
      <c r="D40" s="312">
        <v>1624</v>
      </c>
      <c r="E40" s="312">
        <v>222</v>
      </c>
      <c r="F40" s="312"/>
      <c r="G40" s="312">
        <v>18801</v>
      </c>
      <c r="H40" s="312">
        <v>17100</v>
      </c>
      <c r="I40" s="312">
        <v>1527</v>
      </c>
      <c r="J40" s="312">
        <v>174</v>
      </c>
      <c r="K40" s="312"/>
      <c r="L40" s="312">
        <v>19817</v>
      </c>
      <c r="M40" s="312">
        <v>18199</v>
      </c>
      <c r="N40" s="312">
        <v>1460</v>
      </c>
      <c r="O40" s="312">
        <v>158</v>
      </c>
      <c r="P40" s="312"/>
      <c r="Q40" s="312">
        <v>21149</v>
      </c>
      <c r="R40" s="312">
        <v>19455</v>
      </c>
      <c r="S40" s="312">
        <v>1548</v>
      </c>
      <c r="T40" s="312">
        <v>146</v>
      </c>
      <c r="U40" s="312"/>
      <c r="V40" s="312">
        <v>21751</v>
      </c>
      <c r="W40" s="312">
        <v>19475</v>
      </c>
      <c r="X40" s="312">
        <v>2025</v>
      </c>
      <c r="Y40" s="312">
        <v>251</v>
      </c>
      <c r="Z40" s="318"/>
      <c r="AA40" s="312">
        <v>23956</v>
      </c>
      <c r="AB40" s="312">
        <v>20582</v>
      </c>
      <c r="AC40" s="312">
        <v>3097</v>
      </c>
      <c r="AD40" s="312">
        <v>277</v>
      </c>
    </row>
    <row r="41" spans="1:30" ht="12.75" customHeight="1" x14ac:dyDescent="0.2">
      <c r="A41" s="105" t="s">
        <v>142</v>
      </c>
      <c r="B41" s="312">
        <v>81638</v>
      </c>
      <c r="C41" s="312">
        <v>65626</v>
      </c>
      <c r="D41" s="312">
        <v>15955</v>
      </c>
      <c r="E41" s="312">
        <v>57</v>
      </c>
      <c r="F41" s="312"/>
      <c r="G41" s="312">
        <v>71936</v>
      </c>
      <c r="H41" s="312">
        <v>58423</v>
      </c>
      <c r="I41" s="312">
        <v>13459</v>
      </c>
      <c r="J41" s="312">
        <v>54</v>
      </c>
      <c r="K41" s="312"/>
      <c r="L41" s="312">
        <v>66310</v>
      </c>
      <c r="M41" s="312">
        <v>54020</v>
      </c>
      <c r="N41" s="312">
        <v>12237</v>
      </c>
      <c r="O41" s="312">
        <v>53</v>
      </c>
      <c r="P41" s="312"/>
      <c r="Q41" s="312">
        <v>64792</v>
      </c>
      <c r="R41" s="312">
        <v>53214</v>
      </c>
      <c r="S41" s="312">
        <v>11526</v>
      </c>
      <c r="T41" s="312">
        <v>52</v>
      </c>
      <c r="U41" s="312"/>
      <c r="V41" s="312">
        <v>59695</v>
      </c>
      <c r="W41" s="312">
        <v>49924</v>
      </c>
      <c r="X41" s="312">
        <v>9722</v>
      </c>
      <c r="Y41" s="312">
        <v>49</v>
      </c>
      <c r="Z41" s="318"/>
      <c r="AA41" s="312">
        <v>60372</v>
      </c>
      <c r="AB41" s="312">
        <v>50421</v>
      </c>
      <c r="AC41" s="312">
        <v>9898</v>
      </c>
      <c r="AD41" s="312">
        <v>53</v>
      </c>
    </row>
    <row r="42" spans="1:30" ht="12.75" customHeight="1" x14ac:dyDescent="0.2">
      <c r="A42" s="105" t="s">
        <v>143</v>
      </c>
      <c r="B42" s="312">
        <v>162600</v>
      </c>
      <c r="C42" s="312">
        <v>136366</v>
      </c>
      <c r="D42" s="312">
        <v>26226</v>
      </c>
      <c r="E42" s="312">
        <v>8</v>
      </c>
      <c r="F42" s="312"/>
      <c r="G42" s="312">
        <v>161430</v>
      </c>
      <c r="H42" s="312">
        <v>135826</v>
      </c>
      <c r="I42" s="312">
        <v>25596</v>
      </c>
      <c r="J42" s="312">
        <v>8</v>
      </c>
      <c r="K42" s="312"/>
      <c r="L42" s="312">
        <v>164445</v>
      </c>
      <c r="M42" s="312">
        <v>136722</v>
      </c>
      <c r="N42" s="312">
        <v>27714</v>
      </c>
      <c r="O42" s="312">
        <v>9</v>
      </c>
      <c r="P42" s="312"/>
      <c r="Q42" s="312">
        <v>165061</v>
      </c>
      <c r="R42" s="312">
        <v>138316</v>
      </c>
      <c r="S42" s="312">
        <v>26725</v>
      </c>
      <c r="T42" s="312">
        <v>20</v>
      </c>
      <c r="U42" s="312"/>
      <c r="V42" s="312">
        <v>166349</v>
      </c>
      <c r="W42" s="312">
        <v>139238</v>
      </c>
      <c r="X42" s="312">
        <v>27082</v>
      </c>
      <c r="Y42" s="312">
        <v>29</v>
      </c>
      <c r="Z42" s="318"/>
      <c r="AA42" s="312">
        <v>165639</v>
      </c>
      <c r="AB42" s="312">
        <v>139392</v>
      </c>
      <c r="AC42" s="312">
        <v>26214</v>
      </c>
      <c r="AD42" s="312">
        <v>33</v>
      </c>
    </row>
    <row r="43" spans="1:30" s="116" customFormat="1" ht="20.25" customHeight="1" x14ac:dyDescent="0.2">
      <c r="A43" s="108" t="s">
        <v>30</v>
      </c>
      <c r="B43" s="312">
        <v>264317</v>
      </c>
      <c r="C43" s="312">
        <v>202585</v>
      </c>
      <c r="D43" s="312">
        <v>47894</v>
      </c>
      <c r="E43" s="312">
        <v>13838</v>
      </c>
      <c r="F43" s="312"/>
      <c r="G43" s="312">
        <v>275504</v>
      </c>
      <c r="H43" s="312">
        <v>208767</v>
      </c>
      <c r="I43" s="312">
        <v>54782</v>
      </c>
      <c r="J43" s="312">
        <v>11955</v>
      </c>
      <c r="K43" s="312"/>
      <c r="L43" s="312">
        <v>277885</v>
      </c>
      <c r="M43" s="312">
        <v>206238</v>
      </c>
      <c r="N43" s="312">
        <v>60124</v>
      </c>
      <c r="O43" s="312">
        <v>11523</v>
      </c>
      <c r="P43" s="312"/>
      <c r="Q43" s="312">
        <v>269116</v>
      </c>
      <c r="R43" s="312">
        <v>207621</v>
      </c>
      <c r="S43" s="312">
        <v>49326</v>
      </c>
      <c r="T43" s="312">
        <v>12169</v>
      </c>
      <c r="U43" s="312"/>
      <c r="V43" s="312">
        <v>259501</v>
      </c>
      <c r="W43" s="312">
        <v>207475</v>
      </c>
      <c r="X43" s="312">
        <v>41420</v>
      </c>
      <c r="Y43" s="312">
        <v>10606</v>
      </c>
      <c r="Z43" s="318"/>
      <c r="AA43" s="312">
        <v>264498</v>
      </c>
      <c r="AB43" s="312">
        <v>208276</v>
      </c>
      <c r="AC43" s="312">
        <v>43727</v>
      </c>
      <c r="AD43" s="312">
        <v>12495</v>
      </c>
    </row>
    <row r="44" spans="1:30" ht="12.75" customHeight="1" x14ac:dyDescent="0.2">
      <c r="A44" s="105" t="s">
        <v>144</v>
      </c>
      <c r="B44" s="312">
        <v>102629</v>
      </c>
      <c r="C44" s="312">
        <v>79634</v>
      </c>
      <c r="D44" s="312">
        <v>21465</v>
      </c>
      <c r="E44" s="312">
        <v>1530</v>
      </c>
      <c r="F44" s="312"/>
      <c r="G44" s="312">
        <v>115753</v>
      </c>
      <c r="H44" s="312">
        <v>84559</v>
      </c>
      <c r="I44" s="312">
        <v>29685</v>
      </c>
      <c r="J44" s="312">
        <v>1509</v>
      </c>
      <c r="K44" s="312"/>
      <c r="L44" s="312">
        <v>120511</v>
      </c>
      <c r="M44" s="312">
        <v>84478</v>
      </c>
      <c r="N44" s="312">
        <v>34685</v>
      </c>
      <c r="O44" s="312">
        <v>1348</v>
      </c>
      <c r="P44" s="312"/>
      <c r="Q44" s="312">
        <v>110205</v>
      </c>
      <c r="R44" s="312">
        <v>84517</v>
      </c>
      <c r="S44" s="312">
        <v>24649</v>
      </c>
      <c r="T44" s="312">
        <v>1039</v>
      </c>
      <c r="U44" s="312"/>
      <c r="V44" s="312">
        <v>101591</v>
      </c>
      <c r="W44" s="312">
        <v>83505</v>
      </c>
      <c r="X44" s="312">
        <v>16420</v>
      </c>
      <c r="Y44" s="312">
        <v>1666</v>
      </c>
      <c r="Z44" s="318"/>
      <c r="AA44" s="312">
        <v>99961</v>
      </c>
      <c r="AB44" s="312">
        <v>80581</v>
      </c>
      <c r="AC44" s="312">
        <v>17754</v>
      </c>
      <c r="AD44" s="312">
        <v>1626</v>
      </c>
    </row>
    <row r="45" spans="1:30" ht="12.75" customHeight="1" x14ac:dyDescent="0.2">
      <c r="A45" s="105" t="s">
        <v>145</v>
      </c>
      <c r="B45" s="312">
        <v>84857</v>
      </c>
      <c r="C45" s="312">
        <v>66982</v>
      </c>
      <c r="D45" s="312">
        <v>10963</v>
      </c>
      <c r="E45" s="312">
        <v>6912</v>
      </c>
      <c r="F45" s="312"/>
      <c r="G45" s="312">
        <v>83205</v>
      </c>
      <c r="H45" s="312">
        <v>67826</v>
      </c>
      <c r="I45" s="312">
        <v>10117</v>
      </c>
      <c r="J45" s="312">
        <v>5262</v>
      </c>
      <c r="K45" s="312"/>
      <c r="L45" s="312">
        <v>83236</v>
      </c>
      <c r="M45" s="312">
        <v>67926</v>
      </c>
      <c r="N45" s="312">
        <v>10695</v>
      </c>
      <c r="O45" s="312">
        <v>4615</v>
      </c>
      <c r="P45" s="312"/>
      <c r="Q45" s="312">
        <v>84219</v>
      </c>
      <c r="R45" s="312">
        <v>68573</v>
      </c>
      <c r="S45" s="312">
        <v>10288</v>
      </c>
      <c r="T45" s="312">
        <v>5358</v>
      </c>
      <c r="U45" s="312"/>
      <c r="V45" s="312">
        <v>83896</v>
      </c>
      <c r="W45" s="312">
        <v>69616</v>
      </c>
      <c r="X45" s="312">
        <v>9747</v>
      </c>
      <c r="Y45" s="312">
        <v>4533</v>
      </c>
      <c r="Z45" s="318"/>
      <c r="AA45" s="312">
        <v>88134</v>
      </c>
      <c r="AB45" s="312">
        <v>70938</v>
      </c>
      <c r="AC45" s="312">
        <v>10767</v>
      </c>
      <c r="AD45" s="312">
        <v>6429</v>
      </c>
    </row>
    <row r="46" spans="1:30" ht="12.75" customHeight="1" x14ac:dyDescent="0.2">
      <c r="A46" s="105" t="s">
        <v>146</v>
      </c>
      <c r="B46" s="312">
        <v>28917</v>
      </c>
      <c r="C46" s="312">
        <v>20077</v>
      </c>
      <c r="D46" s="312">
        <v>3723</v>
      </c>
      <c r="E46" s="312">
        <v>5117</v>
      </c>
      <c r="F46" s="312"/>
      <c r="G46" s="312">
        <v>29587</v>
      </c>
      <c r="H46" s="312">
        <v>20990</v>
      </c>
      <c r="I46" s="312">
        <v>3564</v>
      </c>
      <c r="J46" s="312">
        <v>5033</v>
      </c>
      <c r="K46" s="312"/>
      <c r="L46" s="312">
        <v>27436</v>
      </c>
      <c r="M46" s="312">
        <v>18460</v>
      </c>
      <c r="N46" s="312">
        <v>3615</v>
      </c>
      <c r="O46" s="312">
        <v>5361</v>
      </c>
      <c r="P46" s="312"/>
      <c r="Q46" s="312">
        <v>27553</v>
      </c>
      <c r="R46" s="312">
        <v>19456</v>
      </c>
      <c r="S46" s="312">
        <v>2434</v>
      </c>
      <c r="T46" s="312">
        <v>5663</v>
      </c>
      <c r="U46" s="312"/>
      <c r="V46" s="312">
        <v>26769</v>
      </c>
      <c r="W46" s="312">
        <v>19458</v>
      </c>
      <c r="X46" s="312">
        <v>3007</v>
      </c>
      <c r="Y46" s="312">
        <v>4304</v>
      </c>
      <c r="Z46" s="318"/>
      <c r="AA46" s="312">
        <v>26316</v>
      </c>
      <c r="AB46" s="312">
        <v>19578</v>
      </c>
      <c r="AC46" s="312">
        <v>2653</v>
      </c>
      <c r="AD46" s="312">
        <v>4085</v>
      </c>
    </row>
    <row r="47" spans="1:30" ht="12.75" customHeight="1" x14ac:dyDescent="0.2">
      <c r="A47" s="105" t="s">
        <v>147</v>
      </c>
      <c r="B47" s="312">
        <v>47914</v>
      </c>
      <c r="C47" s="312">
        <v>35892</v>
      </c>
      <c r="D47" s="312">
        <v>11743</v>
      </c>
      <c r="E47" s="312">
        <v>279</v>
      </c>
      <c r="F47" s="312"/>
      <c r="G47" s="312">
        <v>46959</v>
      </c>
      <c r="H47" s="312">
        <v>35392</v>
      </c>
      <c r="I47" s="312">
        <v>11416</v>
      </c>
      <c r="J47" s="312">
        <v>151</v>
      </c>
      <c r="K47" s="312"/>
      <c r="L47" s="312">
        <v>46702</v>
      </c>
      <c r="M47" s="312">
        <v>35374</v>
      </c>
      <c r="N47" s="312">
        <v>11129</v>
      </c>
      <c r="O47" s="312">
        <v>199</v>
      </c>
      <c r="P47" s="312"/>
      <c r="Q47" s="312">
        <v>47139</v>
      </c>
      <c r="R47" s="312">
        <v>35075</v>
      </c>
      <c r="S47" s="312">
        <v>11955</v>
      </c>
      <c r="T47" s="312">
        <v>109</v>
      </c>
      <c r="U47" s="312"/>
      <c r="V47" s="312">
        <v>47245</v>
      </c>
      <c r="W47" s="312">
        <v>34896</v>
      </c>
      <c r="X47" s="312">
        <v>12246</v>
      </c>
      <c r="Y47" s="312">
        <v>103</v>
      </c>
      <c r="Z47" s="318"/>
      <c r="AA47" s="312">
        <v>50087</v>
      </c>
      <c r="AB47" s="312">
        <v>37179</v>
      </c>
      <c r="AC47" s="312">
        <v>12553</v>
      </c>
      <c r="AD47" s="312">
        <v>355</v>
      </c>
    </row>
    <row r="48" spans="1:30" s="116" customFormat="1" ht="19.5" customHeight="1" x14ac:dyDescent="0.2">
      <c r="A48" s="108" t="s">
        <v>31</v>
      </c>
      <c r="B48" s="312">
        <v>294943</v>
      </c>
      <c r="C48" s="312">
        <v>269869</v>
      </c>
      <c r="D48" s="312">
        <v>24396</v>
      </c>
      <c r="E48" s="312">
        <v>678</v>
      </c>
      <c r="F48" s="312"/>
      <c r="G48" s="312">
        <v>307215</v>
      </c>
      <c r="H48" s="312">
        <v>282175</v>
      </c>
      <c r="I48" s="312">
        <v>24234</v>
      </c>
      <c r="J48" s="312">
        <v>806</v>
      </c>
      <c r="K48" s="312"/>
      <c r="L48" s="312">
        <v>316753</v>
      </c>
      <c r="M48" s="312">
        <v>289834</v>
      </c>
      <c r="N48" s="312">
        <v>26127</v>
      </c>
      <c r="O48" s="312">
        <v>792</v>
      </c>
      <c r="P48" s="312"/>
      <c r="Q48" s="312">
        <v>330987</v>
      </c>
      <c r="R48" s="312">
        <v>300288</v>
      </c>
      <c r="S48" s="312">
        <v>29817</v>
      </c>
      <c r="T48" s="312">
        <v>882</v>
      </c>
      <c r="U48" s="312"/>
      <c r="V48" s="312">
        <v>344912</v>
      </c>
      <c r="W48" s="312">
        <v>311417</v>
      </c>
      <c r="X48" s="312">
        <v>32595</v>
      </c>
      <c r="Y48" s="312">
        <v>900</v>
      </c>
      <c r="Z48" s="318"/>
      <c r="AA48" s="312">
        <v>358842</v>
      </c>
      <c r="AB48" s="312">
        <v>323502</v>
      </c>
      <c r="AC48" s="312">
        <v>34329</v>
      </c>
      <c r="AD48" s="312">
        <v>1011</v>
      </c>
    </row>
    <row r="49" spans="1:30" ht="12.75" customHeight="1" x14ac:dyDescent="0.2">
      <c r="A49" s="105" t="s">
        <v>148</v>
      </c>
      <c r="B49" s="312">
        <v>143242</v>
      </c>
      <c r="C49" s="312">
        <v>126116</v>
      </c>
      <c r="D49" s="312">
        <v>17122</v>
      </c>
      <c r="E49" s="312">
        <v>4</v>
      </c>
      <c r="F49" s="312"/>
      <c r="G49" s="312">
        <v>147102</v>
      </c>
      <c r="H49" s="312">
        <v>130741</v>
      </c>
      <c r="I49" s="312">
        <v>16306</v>
      </c>
      <c r="J49" s="312">
        <v>55</v>
      </c>
      <c r="K49" s="312"/>
      <c r="L49" s="312">
        <v>150627</v>
      </c>
      <c r="M49" s="312">
        <v>134155</v>
      </c>
      <c r="N49" s="312">
        <v>16442</v>
      </c>
      <c r="O49" s="312">
        <v>30</v>
      </c>
      <c r="P49" s="312"/>
      <c r="Q49" s="312">
        <v>159338</v>
      </c>
      <c r="R49" s="312">
        <v>139877</v>
      </c>
      <c r="S49" s="312">
        <v>19455</v>
      </c>
      <c r="T49" s="312">
        <v>6</v>
      </c>
      <c r="U49" s="312"/>
      <c r="V49" s="312">
        <v>168337</v>
      </c>
      <c r="W49" s="312">
        <v>146918</v>
      </c>
      <c r="X49" s="312">
        <v>21413</v>
      </c>
      <c r="Y49" s="312">
        <v>6</v>
      </c>
      <c r="Z49" s="318"/>
      <c r="AA49" s="312">
        <v>177146</v>
      </c>
      <c r="AB49" s="312">
        <v>155265</v>
      </c>
      <c r="AC49" s="312">
        <v>21875</v>
      </c>
      <c r="AD49" s="312">
        <v>6</v>
      </c>
    </row>
    <row r="50" spans="1:30" ht="12.75" customHeight="1" x14ac:dyDescent="0.2">
      <c r="A50" s="105" t="s">
        <v>149</v>
      </c>
      <c r="B50" s="312">
        <v>151701</v>
      </c>
      <c r="C50" s="312">
        <v>143753</v>
      </c>
      <c r="D50" s="312">
        <v>7274</v>
      </c>
      <c r="E50" s="312">
        <v>674</v>
      </c>
      <c r="F50" s="312"/>
      <c r="G50" s="312">
        <v>160113</v>
      </c>
      <c r="H50" s="312">
        <v>151434</v>
      </c>
      <c r="I50" s="312">
        <v>7928</v>
      </c>
      <c r="J50" s="312">
        <v>751</v>
      </c>
      <c r="K50" s="312"/>
      <c r="L50" s="312">
        <v>166126</v>
      </c>
      <c r="M50" s="312">
        <v>155679</v>
      </c>
      <c r="N50" s="312">
        <v>9685</v>
      </c>
      <c r="O50" s="312">
        <v>762</v>
      </c>
      <c r="P50" s="312"/>
      <c r="Q50" s="312">
        <v>171649</v>
      </c>
      <c r="R50" s="312">
        <v>160411</v>
      </c>
      <c r="S50" s="312">
        <v>10362</v>
      </c>
      <c r="T50" s="312">
        <v>876</v>
      </c>
      <c r="U50" s="312"/>
      <c r="V50" s="312">
        <v>176575</v>
      </c>
      <c r="W50" s="312">
        <v>164499</v>
      </c>
      <c r="X50" s="312">
        <v>11182</v>
      </c>
      <c r="Y50" s="312">
        <v>894</v>
      </c>
      <c r="Z50" s="318"/>
      <c r="AA50" s="312">
        <v>181696</v>
      </c>
      <c r="AB50" s="312">
        <v>168237</v>
      </c>
      <c r="AC50" s="312">
        <v>12454</v>
      </c>
      <c r="AD50" s="312">
        <v>1005</v>
      </c>
    </row>
    <row r="51" spans="1:30" s="116" customFormat="1" ht="21" customHeight="1" x14ac:dyDescent="0.2">
      <c r="A51" s="108" t="s">
        <v>32</v>
      </c>
      <c r="B51" s="312">
        <v>144158</v>
      </c>
      <c r="C51" s="312">
        <v>120994</v>
      </c>
      <c r="D51" s="312">
        <v>22453</v>
      </c>
      <c r="E51" s="312">
        <v>711</v>
      </c>
      <c r="F51" s="312"/>
      <c r="G51" s="312">
        <v>148731</v>
      </c>
      <c r="H51" s="312">
        <v>124652</v>
      </c>
      <c r="I51" s="312">
        <v>23483</v>
      </c>
      <c r="J51" s="312">
        <v>596</v>
      </c>
      <c r="K51" s="312"/>
      <c r="L51" s="312">
        <v>156924</v>
      </c>
      <c r="M51" s="312">
        <v>130808</v>
      </c>
      <c r="N51" s="312">
        <v>25503</v>
      </c>
      <c r="O51" s="312">
        <v>613</v>
      </c>
      <c r="P51" s="312"/>
      <c r="Q51" s="312">
        <v>163265</v>
      </c>
      <c r="R51" s="312">
        <v>138137</v>
      </c>
      <c r="S51" s="312">
        <v>24351</v>
      </c>
      <c r="T51" s="312">
        <v>777</v>
      </c>
      <c r="U51" s="312"/>
      <c r="V51" s="312">
        <v>167780</v>
      </c>
      <c r="W51" s="312">
        <v>142672</v>
      </c>
      <c r="X51" s="312">
        <v>23899</v>
      </c>
      <c r="Y51" s="312">
        <v>1209</v>
      </c>
      <c r="Z51" s="318"/>
      <c r="AA51" s="312">
        <v>175593</v>
      </c>
      <c r="AB51" s="312">
        <v>147753</v>
      </c>
      <c r="AC51" s="312">
        <v>26497</v>
      </c>
      <c r="AD51" s="312">
        <v>1343</v>
      </c>
    </row>
    <row r="52" spans="1:30" ht="12.75" customHeight="1" x14ac:dyDescent="0.2">
      <c r="A52" s="105" t="s">
        <v>150</v>
      </c>
      <c r="B52" s="312">
        <v>48705</v>
      </c>
      <c r="C52" s="312">
        <v>40390</v>
      </c>
      <c r="D52" s="312">
        <v>7990</v>
      </c>
      <c r="E52" s="312">
        <v>325</v>
      </c>
      <c r="F52" s="312"/>
      <c r="G52" s="312">
        <v>50092</v>
      </c>
      <c r="H52" s="312">
        <v>41937</v>
      </c>
      <c r="I52" s="312">
        <v>7904</v>
      </c>
      <c r="J52" s="312">
        <v>251</v>
      </c>
      <c r="K52" s="312"/>
      <c r="L52" s="312">
        <v>53031</v>
      </c>
      <c r="M52" s="312">
        <v>44194</v>
      </c>
      <c r="N52" s="312">
        <v>8720</v>
      </c>
      <c r="O52" s="312">
        <v>117</v>
      </c>
      <c r="P52" s="312"/>
      <c r="Q52" s="312">
        <v>55933</v>
      </c>
      <c r="R52" s="312">
        <v>47933</v>
      </c>
      <c r="S52" s="312">
        <v>7812</v>
      </c>
      <c r="T52" s="312">
        <v>188</v>
      </c>
      <c r="U52" s="312"/>
      <c r="V52" s="312">
        <v>58715</v>
      </c>
      <c r="W52" s="312">
        <v>51097</v>
      </c>
      <c r="X52" s="312">
        <v>7345</v>
      </c>
      <c r="Y52" s="312">
        <v>273</v>
      </c>
      <c r="Z52" s="318"/>
      <c r="AA52" s="312">
        <v>62361</v>
      </c>
      <c r="AB52" s="312">
        <v>54392</v>
      </c>
      <c r="AC52" s="312">
        <v>7330</v>
      </c>
      <c r="AD52" s="312">
        <v>639</v>
      </c>
    </row>
    <row r="53" spans="1:30" ht="12.75" customHeight="1" thickBot="1" x14ac:dyDescent="0.25">
      <c r="A53" s="130" t="s">
        <v>151</v>
      </c>
      <c r="B53" s="313">
        <v>95453</v>
      </c>
      <c r="C53" s="313">
        <v>80604</v>
      </c>
      <c r="D53" s="313">
        <v>14463</v>
      </c>
      <c r="E53" s="313">
        <v>386</v>
      </c>
      <c r="F53" s="313"/>
      <c r="G53" s="313">
        <v>98639</v>
      </c>
      <c r="H53" s="313">
        <v>82715</v>
      </c>
      <c r="I53" s="313">
        <v>15579</v>
      </c>
      <c r="J53" s="313">
        <v>345</v>
      </c>
      <c r="K53" s="313"/>
      <c r="L53" s="313">
        <v>103893</v>
      </c>
      <c r="M53" s="313">
        <v>86614</v>
      </c>
      <c r="N53" s="313">
        <v>16783</v>
      </c>
      <c r="O53" s="313">
        <v>496</v>
      </c>
      <c r="P53" s="313"/>
      <c r="Q53" s="313">
        <v>107332</v>
      </c>
      <c r="R53" s="313">
        <v>90204</v>
      </c>
      <c r="S53" s="313">
        <v>16539</v>
      </c>
      <c r="T53" s="313">
        <v>589</v>
      </c>
      <c r="U53" s="313"/>
      <c r="V53" s="313">
        <v>109065</v>
      </c>
      <c r="W53" s="313">
        <v>91575</v>
      </c>
      <c r="X53" s="313">
        <v>16554</v>
      </c>
      <c r="Y53" s="313">
        <v>936</v>
      </c>
      <c r="Z53" s="313"/>
      <c r="AA53" s="313">
        <v>113232</v>
      </c>
      <c r="AB53" s="313">
        <v>93361</v>
      </c>
      <c r="AC53" s="313">
        <v>19167</v>
      </c>
      <c r="AD53" s="313">
        <v>704</v>
      </c>
    </row>
    <row r="54" spans="1:30" x14ac:dyDescent="0.2">
      <c r="A54" s="63" t="s">
        <v>260</v>
      </c>
    </row>
    <row r="55" spans="1:30" x14ac:dyDescent="0.2">
      <c r="A55" s="63" t="s">
        <v>216</v>
      </c>
    </row>
  </sheetData>
  <mergeCells count="32">
    <mergeCell ref="L6:L8"/>
    <mergeCell ref="M6:M8"/>
    <mergeCell ref="N6:N8"/>
    <mergeCell ref="X6:X8"/>
    <mergeCell ref="Y6:Y8"/>
    <mergeCell ref="Q6:Q8"/>
    <mergeCell ref="R6:R8"/>
    <mergeCell ref="S6:S8"/>
    <mergeCell ref="T6:T8"/>
    <mergeCell ref="V6:V8"/>
    <mergeCell ref="W6:W8"/>
    <mergeCell ref="E6:E8"/>
    <mergeCell ref="G6:G8"/>
    <mergeCell ref="H6:H8"/>
    <mergeCell ref="I6:I8"/>
    <mergeCell ref="J6:J8"/>
    <mergeCell ref="A2:AD2"/>
    <mergeCell ref="AA5:AD5"/>
    <mergeCell ref="AA6:AA8"/>
    <mergeCell ref="AB6:AB8"/>
    <mergeCell ref="AC6:AC8"/>
    <mergeCell ref="AD6:AD8"/>
    <mergeCell ref="Q5:T5"/>
    <mergeCell ref="V5:Y5"/>
    <mergeCell ref="A5:A8"/>
    <mergeCell ref="B5:E5"/>
    <mergeCell ref="G5:J5"/>
    <mergeCell ref="L5:O5"/>
    <mergeCell ref="O6:O8"/>
    <mergeCell ref="B6:B8"/>
    <mergeCell ref="C6:C8"/>
    <mergeCell ref="D6:D8"/>
  </mergeCells>
  <hyperlinks>
    <hyperlink ref="A1" location="índice!A1" display="Regresar"/>
  </hyperlinks>
  <printOptions horizontalCentered="1"/>
  <pageMargins left="0.19685039370078741" right="0.23622047244094491" top="0.31496062992125984" bottom="0.31496062992125984" header="0" footer="0"/>
  <pageSetup scale="45"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458</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5" x14ac:dyDescent="0.2">
      <c r="A3" s="424" t="s">
        <v>719</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13825326</v>
      </c>
      <c r="C10" s="143">
        <v>18957202</v>
      </c>
      <c r="D10" s="143">
        <v>13706061</v>
      </c>
      <c r="E10" s="143">
        <v>13706061</v>
      </c>
      <c r="F10" s="143">
        <v>13494530</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199230</v>
      </c>
      <c r="C12" s="142">
        <v>243243</v>
      </c>
      <c r="D12" s="142">
        <v>177981</v>
      </c>
      <c r="E12" s="142">
        <v>177981</v>
      </c>
      <c r="F12" s="142">
        <v>176882</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596315</v>
      </c>
      <c r="C13" s="136">
        <v>689267</v>
      </c>
      <c r="D13" s="136">
        <v>598937</v>
      </c>
      <c r="E13" s="136">
        <v>598937</v>
      </c>
      <c r="F13" s="136">
        <v>595870</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112593</v>
      </c>
      <c r="C14" s="136">
        <v>124678</v>
      </c>
      <c r="D14" s="136">
        <v>113220</v>
      </c>
      <c r="E14" s="136">
        <v>113220</v>
      </c>
      <c r="F14" s="136">
        <v>112553</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121136</v>
      </c>
      <c r="C15" s="136">
        <v>156366</v>
      </c>
      <c r="D15" s="136">
        <v>121481</v>
      </c>
      <c r="E15" s="136">
        <v>121481</v>
      </c>
      <c r="F15" s="136">
        <v>119860</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501131</v>
      </c>
      <c r="C16" s="136">
        <v>573192</v>
      </c>
      <c r="D16" s="136">
        <v>504188</v>
      </c>
      <c r="E16" s="136">
        <v>504188</v>
      </c>
      <c r="F16" s="136">
        <v>499930</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98894</v>
      </c>
      <c r="C17" s="136">
        <v>143379</v>
      </c>
      <c r="D17" s="136">
        <v>99782</v>
      </c>
      <c r="E17" s="136">
        <v>99782</v>
      </c>
      <c r="F17" s="136">
        <v>97566</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186650</v>
      </c>
      <c r="C18" s="136">
        <v>351825</v>
      </c>
      <c r="D18" s="136">
        <v>161501</v>
      </c>
      <c r="E18" s="136">
        <v>161501</v>
      </c>
      <c r="F18" s="136">
        <v>154868</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603257</v>
      </c>
      <c r="C19" s="136">
        <v>677050</v>
      </c>
      <c r="D19" s="136">
        <v>613595</v>
      </c>
      <c r="E19" s="136">
        <v>613595</v>
      </c>
      <c r="F19" s="136">
        <v>602578</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1120708</v>
      </c>
      <c r="C20" s="136">
        <v>1544118</v>
      </c>
      <c r="D20" s="136">
        <v>1133929</v>
      </c>
      <c r="E20" s="136">
        <v>1133929</v>
      </c>
      <c r="F20" s="136">
        <v>1120498</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1316266</v>
      </c>
      <c r="C21" s="136">
        <v>1956075</v>
      </c>
      <c r="D21" s="136">
        <v>1323268</v>
      </c>
      <c r="E21" s="136">
        <v>1323268</v>
      </c>
      <c r="F21" s="136">
        <v>1316077</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175519</v>
      </c>
      <c r="C22" s="136">
        <v>220239</v>
      </c>
      <c r="D22" s="136">
        <v>177410</v>
      </c>
      <c r="E22" s="136">
        <v>177410</v>
      </c>
      <c r="F22" s="136">
        <v>175080</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594239</v>
      </c>
      <c r="C23" s="136">
        <v>770123</v>
      </c>
      <c r="D23" s="136">
        <v>597890</v>
      </c>
      <c r="E23" s="136">
        <v>597890</v>
      </c>
      <c r="F23" s="136">
        <v>593868</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143745</v>
      </c>
      <c r="C24" s="136">
        <v>306878</v>
      </c>
      <c r="D24" s="136">
        <v>145864</v>
      </c>
      <c r="E24" s="136">
        <v>145864</v>
      </c>
      <c r="F24" s="136">
        <v>143231</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154127</v>
      </c>
      <c r="C25" s="136">
        <v>284847</v>
      </c>
      <c r="D25" s="136">
        <v>154924</v>
      </c>
      <c r="E25" s="136">
        <v>154924</v>
      </c>
      <c r="F25" s="136">
        <v>154055</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1191524</v>
      </c>
      <c r="C26" s="136">
        <v>1493445</v>
      </c>
      <c r="D26" s="136">
        <v>1084065</v>
      </c>
      <c r="E26" s="136">
        <v>1084065</v>
      </c>
      <c r="F26" s="136">
        <v>1055708</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227</v>
      </c>
      <c r="B27" s="143">
        <v>673777</v>
      </c>
      <c r="C27" s="136">
        <v>1017965</v>
      </c>
      <c r="D27" s="136">
        <v>677434</v>
      </c>
      <c r="E27" s="136">
        <v>677434</v>
      </c>
      <c r="F27" s="142">
        <v>673554</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417</v>
      </c>
      <c r="B28" s="143">
        <v>460244</v>
      </c>
      <c r="C28" s="136">
        <v>706768</v>
      </c>
      <c r="D28" s="136">
        <v>462394</v>
      </c>
      <c r="E28" s="136">
        <v>462394</v>
      </c>
      <c r="F28" s="142">
        <v>459997</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319036</v>
      </c>
      <c r="C29" s="136">
        <v>474371</v>
      </c>
      <c r="D29" s="136">
        <v>323623</v>
      </c>
      <c r="E29" s="136">
        <v>323623</v>
      </c>
      <c r="F29" s="142">
        <v>314777</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167104</v>
      </c>
      <c r="C30" s="136">
        <v>238866</v>
      </c>
      <c r="D30" s="136">
        <v>168871</v>
      </c>
      <c r="E30" s="136">
        <v>168871</v>
      </c>
      <c r="F30" s="136">
        <v>162238</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101681</v>
      </c>
      <c r="C31" s="136">
        <v>158164</v>
      </c>
      <c r="D31" s="136">
        <v>106431</v>
      </c>
      <c r="E31" s="136">
        <v>106431</v>
      </c>
      <c r="F31" s="136">
        <v>98093</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1096304</v>
      </c>
      <c r="C32" s="136">
        <v>1161691</v>
      </c>
      <c r="D32" s="136">
        <v>1104681</v>
      </c>
      <c r="E32" s="136">
        <v>1104681</v>
      </c>
      <c r="F32" s="136">
        <v>1095739</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137480</v>
      </c>
      <c r="C33" s="136">
        <v>336452</v>
      </c>
      <c r="D33" s="136">
        <v>138034</v>
      </c>
      <c r="E33" s="136">
        <v>138034</v>
      </c>
      <c r="F33" s="136">
        <v>135099</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417139</v>
      </c>
      <c r="C34" s="136">
        <v>612615</v>
      </c>
      <c r="D34" s="136">
        <v>418767</v>
      </c>
      <c r="E34" s="136">
        <v>418767</v>
      </c>
      <c r="F34" s="136">
        <v>411732</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312145</v>
      </c>
      <c r="C35" s="136">
        <v>407010</v>
      </c>
      <c r="D35" s="136">
        <v>313154</v>
      </c>
      <c r="E35" s="136">
        <v>313154</v>
      </c>
      <c r="F35" s="142">
        <v>311754</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257290</v>
      </c>
      <c r="C36" s="136">
        <v>294148</v>
      </c>
      <c r="D36" s="136">
        <v>257670</v>
      </c>
      <c r="E36" s="136">
        <v>257670</v>
      </c>
      <c r="F36" s="142">
        <v>255611</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279339</v>
      </c>
      <c r="C37" s="136">
        <v>336695</v>
      </c>
      <c r="D37" s="136">
        <v>256786</v>
      </c>
      <c r="E37" s="136">
        <v>256786</v>
      </c>
      <c r="F37" s="142">
        <v>249227</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384568</v>
      </c>
      <c r="C38" s="136">
        <v>537202</v>
      </c>
      <c r="D38" s="136">
        <v>393811</v>
      </c>
      <c r="E38" s="136">
        <v>393811</v>
      </c>
      <c r="F38" s="136">
        <v>383667</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410677</v>
      </c>
      <c r="C39" s="136">
        <v>491217</v>
      </c>
      <c r="D39" s="136">
        <v>414566</v>
      </c>
      <c r="E39" s="136">
        <v>414566</v>
      </c>
      <c r="F39" s="136">
        <v>410272</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153751</v>
      </c>
      <c r="C40" s="136">
        <v>316238</v>
      </c>
      <c r="D40" s="136">
        <v>153932</v>
      </c>
      <c r="E40" s="136">
        <v>153932</v>
      </c>
      <c r="F40" s="136">
        <v>150858</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534498</v>
      </c>
      <c r="C41" s="136">
        <v>675890</v>
      </c>
      <c r="D41" s="136">
        <v>534012</v>
      </c>
      <c r="E41" s="136">
        <v>534012</v>
      </c>
      <c r="F41" s="136">
        <v>526224</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63971</v>
      </c>
      <c r="C42" s="142">
        <v>128988</v>
      </c>
      <c r="D42" s="142">
        <v>64228</v>
      </c>
      <c r="E42" s="142">
        <v>64228</v>
      </c>
      <c r="F42" s="142">
        <v>63937</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326506</v>
      </c>
      <c r="C43" s="142">
        <v>620335</v>
      </c>
      <c r="D43" s="142">
        <v>327027</v>
      </c>
      <c r="E43" s="142">
        <v>327027</v>
      </c>
      <c r="F43" s="142">
        <v>313413</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230198</v>
      </c>
      <c r="C44" s="136">
        <v>380792</v>
      </c>
      <c r="D44" s="136">
        <v>229225</v>
      </c>
      <c r="E44" s="136">
        <v>229225</v>
      </c>
      <c r="F44" s="136">
        <v>210171</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258426</v>
      </c>
      <c r="C45" s="136">
        <v>316099</v>
      </c>
      <c r="D45" s="136">
        <v>226342</v>
      </c>
      <c r="E45" s="136">
        <v>226342</v>
      </c>
      <c r="F45" s="136">
        <v>224333</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125858</v>
      </c>
      <c r="C46" s="139">
        <v>210971</v>
      </c>
      <c r="D46" s="139">
        <v>127038</v>
      </c>
      <c r="E46" s="139">
        <v>127038</v>
      </c>
      <c r="F46" s="139">
        <v>125210</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281</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3.2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255"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255" s="133" customFormat="1" x14ac:dyDescent="0.2">
      <c r="A50" s="153" t="s">
        <v>237</v>
      </c>
      <c r="B50" s="153"/>
      <c r="C50" s="153"/>
      <c r="D50" s="153"/>
      <c r="E50" s="153"/>
      <c r="F50" s="153"/>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row>
  </sheetData>
  <mergeCells count="11">
    <mergeCell ref="E7:E8"/>
    <mergeCell ref="F7:F8"/>
    <mergeCell ref="A49:F49"/>
    <mergeCell ref="A2:F2"/>
    <mergeCell ref="A3:F3"/>
    <mergeCell ref="A5:A8"/>
    <mergeCell ref="B5:F6"/>
    <mergeCell ref="B7:B8"/>
    <mergeCell ref="A48:F48"/>
    <mergeCell ref="C7:C8"/>
    <mergeCell ref="D7:D8"/>
  </mergeCells>
  <hyperlinks>
    <hyperlink ref="A1" location="índice!A1" display="Regresar"/>
  </hyperlinks>
  <printOptions horizontalCentered="1"/>
  <pageMargins left="0.27559055118110237" right="0.27559055118110237" top="0.39370078740157483" bottom="0.31496062992125984" header="0" footer="0"/>
  <pageSetup paperSize="119" scale="93"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495</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5" x14ac:dyDescent="0.2">
      <c r="A3" s="424" t="s">
        <v>720</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14555035</v>
      </c>
      <c r="C10" s="143">
        <v>20191148</v>
      </c>
      <c r="D10" s="143">
        <v>14436894</v>
      </c>
      <c r="E10" s="143">
        <v>14436894</v>
      </c>
      <c r="F10" s="143">
        <v>14207343</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205294</v>
      </c>
      <c r="C12" s="142">
        <v>252032</v>
      </c>
      <c r="D12" s="142">
        <v>185350</v>
      </c>
      <c r="E12" s="142">
        <v>185350</v>
      </c>
      <c r="F12" s="142">
        <v>184183</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624349</v>
      </c>
      <c r="C13" s="136">
        <v>743741</v>
      </c>
      <c r="D13" s="136">
        <v>627073</v>
      </c>
      <c r="E13" s="136">
        <v>627073</v>
      </c>
      <c r="F13" s="136">
        <v>623782</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113605</v>
      </c>
      <c r="C14" s="136">
        <v>126391</v>
      </c>
      <c r="D14" s="136">
        <v>114258</v>
      </c>
      <c r="E14" s="136">
        <v>114258</v>
      </c>
      <c r="F14" s="136">
        <v>113569</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125960</v>
      </c>
      <c r="C15" s="136">
        <v>163395</v>
      </c>
      <c r="D15" s="136">
        <v>126286</v>
      </c>
      <c r="E15" s="136">
        <v>126286</v>
      </c>
      <c r="F15" s="136">
        <v>124486</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554658</v>
      </c>
      <c r="C16" s="136">
        <v>636142</v>
      </c>
      <c r="D16" s="136">
        <v>559253</v>
      </c>
      <c r="E16" s="136">
        <v>559253</v>
      </c>
      <c r="F16" s="136">
        <v>553467</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107041</v>
      </c>
      <c r="C17" s="136">
        <v>158849</v>
      </c>
      <c r="D17" s="136">
        <v>107905</v>
      </c>
      <c r="E17" s="136">
        <v>107905</v>
      </c>
      <c r="F17" s="136">
        <v>105643</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197270</v>
      </c>
      <c r="C18" s="136">
        <v>393053</v>
      </c>
      <c r="D18" s="136">
        <v>170617</v>
      </c>
      <c r="E18" s="136">
        <v>170617</v>
      </c>
      <c r="F18" s="136">
        <v>163999</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629915</v>
      </c>
      <c r="C19" s="136">
        <v>702261</v>
      </c>
      <c r="D19" s="136">
        <v>640528</v>
      </c>
      <c r="E19" s="136">
        <v>640528</v>
      </c>
      <c r="F19" s="136">
        <v>629242</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1185690</v>
      </c>
      <c r="C20" s="136">
        <v>1618470</v>
      </c>
      <c r="D20" s="136">
        <v>1198850</v>
      </c>
      <c r="E20" s="136">
        <v>1198850</v>
      </c>
      <c r="F20" s="136">
        <v>1185477</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1363573</v>
      </c>
      <c r="C21" s="136">
        <v>2116270</v>
      </c>
      <c r="D21" s="136">
        <v>1370933</v>
      </c>
      <c r="E21" s="136">
        <v>1370933</v>
      </c>
      <c r="F21" s="136">
        <v>1363372</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181701</v>
      </c>
      <c r="C22" s="136">
        <v>225870</v>
      </c>
      <c r="D22" s="136">
        <v>183582</v>
      </c>
      <c r="E22" s="136">
        <v>183582</v>
      </c>
      <c r="F22" s="136">
        <v>181226</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628471</v>
      </c>
      <c r="C23" s="136">
        <v>824478</v>
      </c>
      <c r="D23" s="136">
        <v>632255</v>
      </c>
      <c r="E23" s="136">
        <v>632255</v>
      </c>
      <c r="F23" s="136">
        <v>628102</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145182</v>
      </c>
      <c r="C24" s="136">
        <v>311900</v>
      </c>
      <c r="D24" s="136">
        <v>147344</v>
      </c>
      <c r="E24" s="136">
        <v>147344</v>
      </c>
      <c r="F24" s="136">
        <v>144637</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164440</v>
      </c>
      <c r="C25" s="136">
        <v>321001</v>
      </c>
      <c r="D25" s="136">
        <v>165339</v>
      </c>
      <c r="E25" s="136">
        <v>165339</v>
      </c>
      <c r="F25" s="136">
        <v>164366</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1246099</v>
      </c>
      <c r="C26" s="136">
        <v>1639131</v>
      </c>
      <c r="D26" s="136">
        <v>1136490</v>
      </c>
      <c r="E26" s="136">
        <v>1136490</v>
      </c>
      <c r="F26" s="136">
        <v>1106806</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227</v>
      </c>
      <c r="B27" s="143">
        <v>706067</v>
      </c>
      <c r="C27" s="136">
        <v>1109597</v>
      </c>
      <c r="D27" s="136">
        <v>710127</v>
      </c>
      <c r="E27" s="136">
        <v>710127</v>
      </c>
      <c r="F27" s="142">
        <v>705827</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232</v>
      </c>
      <c r="B28" s="143">
        <v>494082</v>
      </c>
      <c r="C28" s="136">
        <v>737528</v>
      </c>
      <c r="D28" s="136">
        <v>496428</v>
      </c>
      <c r="E28" s="136">
        <v>496428</v>
      </c>
      <c r="F28" s="142">
        <v>493801</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333878</v>
      </c>
      <c r="C29" s="136">
        <v>502070</v>
      </c>
      <c r="D29" s="136">
        <v>338389</v>
      </c>
      <c r="E29" s="136">
        <v>338389</v>
      </c>
      <c r="F29" s="142">
        <v>328767</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177623</v>
      </c>
      <c r="C30" s="136">
        <v>256918</v>
      </c>
      <c r="D30" s="136">
        <v>179438</v>
      </c>
      <c r="E30" s="136">
        <v>179438</v>
      </c>
      <c r="F30" s="136">
        <v>172062</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106678</v>
      </c>
      <c r="C31" s="136">
        <v>175962</v>
      </c>
      <c r="D31" s="136">
        <v>112063</v>
      </c>
      <c r="E31" s="136">
        <v>112063</v>
      </c>
      <c r="F31" s="136">
        <v>102671</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1173330</v>
      </c>
      <c r="C32" s="136">
        <v>1235259</v>
      </c>
      <c r="D32" s="136">
        <v>1182343</v>
      </c>
      <c r="E32" s="136">
        <v>1182343</v>
      </c>
      <c r="F32" s="136">
        <v>1172761</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139567</v>
      </c>
      <c r="C33" s="136">
        <v>359426</v>
      </c>
      <c r="D33" s="136">
        <v>140220</v>
      </c>
      <c r="E33" s="136">
        <v>140220</v>
      </c>
      <c r="F33" s="136">
        <v>136987</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441436</v>
      </c>
      <c r="C34" s="136">
        <v>646337</v>
      </c>
      <c r="D34" s="136">
        <v>443194</v>
      </c>
      <c r="E34" s="136">
        <v>443194</v>
      </c>
      <c r="F34" s="136">
        <v>436146</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344683</v>
      </c>
      <c r="C35" s="136">
        <v>425373</v>
      </c>
      <c r="D35" s="136">
        <v>345738</v>
      </c>
      <c r="E35" s="136">
        <v>345738</v>
      </c>
      <c r="F35" s="142">
        <v>344232</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268020</v>
      </c>
      <c r="C36" s="136">
        <v>311462</v>
      </c>
      <c r="D36" s="136">
        <v>268399</v>
      </c>
      <c r="E36" s="136">
        <v>268399</v>
      </c>
      <c r="F36" s="142">
        <v>266056</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302216</v>
      </c>
      <c r="C37" s="136">
        <v>367645</v>
      </c>
      <c r="D37" s="136">
        <v>278873</v>
      </c>
      <c r="E37" s="136">
        <v>278873</v>
      </c>
      <c r="F37" s="142">
        <v>270905</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390169</v>
      </c>
      <c r="C38" s="136">
        <v>542971</v>
      </c>
      <c r="D38" s="136">
        <v>399444</v>
      </c>
      <c r="E38" s="136">
        <v>399444</v>
      </c>
      <c r="F38" s="136">
        <v>389155</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439273</v>
      </c>
      <c r="C39" s="136">
        <v>516517</v>
      </c>
      <c r="D39" s="136">
        <v>443208</v>
      </c>
      <c r="E39" s="136">
        <v>443208</v>
      </c>
      <c r="F39" s="136">
        <v>438760</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160550</v>
      </c>
      <c r="C40" s="136">
        <v>333766</v>
      </c>
      <c r="D40" s="136">
        <v>160610</v>
      </c>
      <c r="E40" s="136">
        <v>160610</v>
      </c>
      <c r="F40" s="136">
        <v>157310</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554421</v>
      </c>
      <c r="C41" s="136">
        <v>677863</v>
      </c>
      <c r="D41" s="136">
        <v>554681</v>
      </c>
      <c r="E41" s="136">
        <v>554681</v>
      </c>
      <c r="F41" s="136">
        <v>546899</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69006</v>
      </c>
      <c r="C42" s="142">
        <v>136634</v>
      </c>
      <c r="D42" s="142">
        <v>69252</v>
      </c>
      <c r="E42" s="142">
        <v>69252</v>
      </c>
      <c r="F42" s="142">
        <v>68957</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338794</v>
      </c>
      <c r="C43" s="142">
        <v>651305</v>
      </c>
      <c r="D43" s="142">
        <v>339341</v>
      </c>
      <c r="E43" s="142">
        <v>339341</v>
      </c>
      <c r="F43" s="142">
        <v>323058</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240654</v>
      </c>
      <c r="C44" s="136">
        <v>403398</v>
      </c>
      <c r="D44" s="136">
        <v>239734</v>
      </c>
      <c r="E44" s="136">
        <v>239734</v>
      </c>
      <c r="F44" s="136">
        <v>215114</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268201</v>
      </c>
      <c r="C45" s="136">
        <v>330922</v>
      </c>
      <c r="D45" s="136">
        <v>235086</v>
      </c>
      <c r="E45" s="136">
        <v>235086</v>
      </c>
      <c r="F45" s="136">
        <v>232974</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133139</v>
      </c>
      <c r="C46" s="139">
        <v>237211</v>
      </c>
      <c r="D46" s="139">
        <v>134263</v>
      </c>
      <c r="E46" s="139">
        <v>134263</v>
      </c>
      <c r="F46" s="139">
        <v>132544</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282</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2.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255"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255" s="133" customFormat="1" x14ac:dyDescent="0.2">
      <c r="A50" s="153" t="s">
        <v>237</v>
      </c>
      <c r="B50" s="153"/>
      <c r="C50" s="153"/>
      <c r="D50" s="153"/>
      <c r="E50" s="153"/>
      <c r="F50" s="153"/>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row>
  </sheetData>
  <mergeCells count="11">
    <mergeCell ref="E7:E8"/>
    <mergeCell ref="F7:F8"/>
    <mergeCell ref="A49:F49"/>
    <mergeCell ref="A2:F2"/>
    <mergeCell ref="A3:F3"/>
    <mergeCell ref="A5:A8"/>
    <mergeCell ref="B5:F6"/>
    <mergeCell ref="B7:B8"/>
    <mergeCell ref="A48:F48"/>
    <mergeCell ref="C7:C8"/>
    <mergeCell ref="D7:D8"/>
  </mergeCells>
  <hyperlinks>
    <hyperlink ref="A1" location="índice!A1" display="Regresar"/>
  </hyperlinks>
  <printOptions horizontalCentered="1"/>
  <pageMargins left="0.39370078740157483" right="0.70866141732283472" top="0.43307086614173229" bottom="0.43307086614173229" header="0.27559055118110237" footer="0.31496062992125984"/>
  <pageSetup scale="81"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zoomScale="90" zoomScaleNormal="90" workbookViewId="0"/>
  </sheetViews>
  <sheetFormatPr baseColWidth="10" defaultColWidth="11.42578125" defaultRowHeight="12.75"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6" x14ac:dyDescent="0.2">
      <c r="A1" s="355" t="s">
        <v>238</v>
      </c>
      <c r="B1" s="331">
        <f>SUM(B12:B46)-B10</f>
        <v>0</v>
      </c>
      <c r="C1" s="331">
        <f t="shared" ref="C1:F1" si="0">SUM(C12:C46)-C10</f>
        <v>0</v>
      </c>
      <c r="D1" s="331">
        <f t="shared" si="0"/>
        <v>0</v>
      </c>
      <c r="E1" s="331">
        <f t="shared" si="0"/>
        <v>0</v>
      </c>
      <c r="F1" s="331">
        <f t="shared" si="0"/>
        <v>0</v>
      </c>
    </row>
    <row r="2" spans="1:256" s="151" customFormat="1" ht="12.75" customHeight="1" x14ac:dyDescent="0.2">
      <c r="A2" s="425" t="s">
        <v>494</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row>
    <row r="3" spans="1:256" s="149" customFormat="1" ht="15" x14ac:dyDescent="0.2">
      <c r="A3" s="424" t="s">
        <v>721</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c r="IV4" s="132"/>
    </row>
    <row r="5" spans="1:256"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row>
    <row r="6" spans="1:256"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c r="IV6" s="132"/>
    </row>
    <row r="7" spans="1:256"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row>
    <row r="8" spans="1:256"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row>
    <row r="9" spans="1:256"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row>
    <row r="10" spans="1:256" s="133" customFormat="1" ht="12.75" customHeight="1" x14ac:dyDescent="0.2">
      <c r="A10" s="144" t="s">
        <v>308</v>
      </c>
      <c r="B10" s="143">
        <v>15166000</v>
      </c>
      <c r="C10" s="143">
        <v>21424520</v>
      </c>
      <c r="D10" s="143">
        <v>15039772</v>
      </c>
      <c r="E10" s="143">
        <v>15039772</v>
      </c>
      <c r="F10" s="143">
        <v>14804806</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row>
    <row r="12" spans="1:256" s="133" customFormat="1" ht="12.75" customHeight="1" x14ac:dyDescent="0.2">
      <c r="A12" s="133" t="s">
        <v>179</v>
      </c>
      <c r="B12" s="143">
        <v>214022</v>
      </c>
      <c r="C12" s="142">
        <v>264960</v>
      </c>
      <c r="D12" s="142">
        <v>192236</v>
      </c>
      <c r="E12" s="142">
        <v>192236</v>
      </c>
      <c r="F12" s="142">
        <v>190947</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6" s="133" customFormat="1" ht="12.75" customHeight="1" x14ac:dyDescent="0.2">
      <c r="A13" s="133" t="s">
        <v>180</v>
      </c>
      <c r="B13" s="137">
        <v>648280</v>
      </c>
      <c r="C13" s="136">
        <v>794973</v>
      </c>
      <c r="D13" s="136">
        <v>651098</v>
      </c>
      <c r="E13" s="136">
        <v>651098</v>
      </c>
      <c r="F13" s="136">
        <v>647710</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row>
    <row r="14" spans="1:256" s="133" customFormat="1" ht="12.75" customHeight="1" x14ac:dyDescent="0.2">
      <c r="A14" s="133" t="s">
        <v>181</v>
      </c>
      <c r="B14" s="137">
        <v>119945</v>
      </c>
      <c r="C14" s="136">
        <v>132632</v>
      </c>
      <c r="D14" s="136">
        <v>120586</v>
      </c>
      <c r="E14" s="136">
        <v>120586</v>
      </c>
      <c r="F14" s="136">
        <v>119902</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s="133" customFormat="1" ht="12.75" customHeight="1" x14ac:dyDescent="0.2">
      <c r="A15" s="133" t="s">
        <v>182</v>
      </c>
      <c r="B15" s="137">
        <v>132670</v>
      </c>
      <c r="C15" s="136">
        <v>177348</v>
      </c>
      <c r="D15" s="136">
        <v>133003</v>
      </c>
      <c r="E15" s="136">
        <v>133003</v>
      </c>
      <c r="F15" s="136">
        <v>131044</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row>
    <row r="16" spans="1:256" s="133" customFormat="1" ht="12.75" customHeight="1" x14ac:dyDescent="0.2">
      <c r="A16" s="133" t="s">
        <v>183</v>
      </c>
      <c r="B16" s="137">
        <v>592682</v>
      </c>
      <c r="C16" s="136">
        <v>684111</v>
      </c>
      <c r="D16" s="136">
        <v>596277</v>
      </c>
      <c r="E16" s="136">
        <v>596277</v>
      </c>
      <c r="F16" s="136">
        <v>591181</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row>
    <row r="17" spans="1:256" s="133" customFormat="1" ht="12.75" customHeight="1" x14ac:dyDescent="0.2">
      <c r="A17" s="133" t="s">
        <v>184</v>
      </c>
      <c r="B17" s="137">
        <v>108859</v>
      </c>
      <c r="C17" s="136">
        <v>158556</v>
      </c>
      <c r="D17" s="136">
        <v>109762</v>
      </c>
      <c r="E17" s="136">
        <v>109762</v>
      </c>
      <c r="F17" s="136">
        <v>107494</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row>
    <row r="18" spans="1:256" s="133" customFormat="1" ht="12.75" customHeight="1" x14ac:dyDescent="0.2">
      <c r="A18" s="133" t="s">
        <v>185</v>
      </c>
      <c r="B18" s="137">
        <v>206327</v>
      </c>
      <c r="C18" s="136">
        <v>427899</v>
      </c>
      <c r="D18" s="136">
        <v>177969</v>
      </c>
      <c r="E18" s="136">
        <v>177969</v>
      </c>
      <c r="F18" s="136">
        <v>171263</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c r="IV18" s="132"/>
    </row>
    <row r="19" spans="1:256" s="133" customFormat="1" ht="12.75" customHeight="1" x14ac:dyDescent="0.2">
      <c r="A19" s="133" t="s">
        <v>186</v>
      </c>
      <c r="B19" s="137">
        <v>648056</v>
      </c>
      <c r="C19" s="136">
        <v>726225</v>
      </c>
      <c r="D19" s="136">
        <v>658346</v>
      </c>
      <c r="E19" s="136">
        <v>658346</v>
      </c>
      <c r="F19" s="136">
        <v>647269</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s="133" customFormat="1" ht="12.75" customHeight="1" x14ac:dyDescent="0.2">
      <c r="A20" s="25" t="s">
        <v>292</v>
      </c>
      <c r="B20" s="137">
        <v>1242825</v>
      </c>
      <c r="C20" s="136">
        <v>1689521</v>
      </c>
      <c r="D20" s="136">
        <v>1256033</v>
      </c>
      <c r="E20" s="136">
        <v>1256033</v>
      </c>
      <c r="F20" s="136">
        <v>1242632</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c r="IV20" s="132"/>
    </row>
    <row r="21" spans="1:256" s="133" customFormat="1" ht="12.75" customHeight="1" x14ac:dyDescent="0.2">
      <c r="A21" s="25" t="s">
        <v>293</v>
      </c>
      <c r="B21" s="137">
        <v>1403871</v>
      </c>
      <c r="C21" s="136">
        <v>2263206</v>
      </c>
      <c r="D21" s="136">
        <v>1411892</v>
      </c>
      <c r="E21" s="136">
        <v>1411892</v>
      </c>
      <c r="F21" s="136">
        <v>1403626</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c r="IV21" s="132"/>
    </row>
    <row r="22" spans="1:256" s="133" customFormat="1" ht="12.75" customHeight="1" x14ac:dyDescent="0.2">
      <c r="A22" s="133" t="s">
        <v>187</v>
      </c>
      <c r="B22" s="137">
        <v>192304</v>
      </c>
      <c r="C22" s="136">
        <v>261474</v>
      </c>
      <c r="D22" s="136">
        <v>194100</v>
      </c>
      <c r="E22" s="136">
        <v>194100</v>
      </c>
      <c r="F22" s="136">
        <v>191724</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c r="IV22" s="132"/>
    </row>
    <row r="23" spans="1:256" s="133" customFormat="1" ht="12.75" customHeight="1" x14ac:dyDescent="0.2">
      <c r="A23" s="133" t="s">
        <v>188</v>
      </c>
      <c r="B23" s="137">
        <v>661986</v>
      </c>
      <c r="C23" s="136">
        <v>908845</v>
      </c>
      <c r="D23" s="136">
        <v>665897</v>
      </c>
      <c r="E23" s="136">
        <v>665897</v>
      </c>
      <c r="F23" s="136">
        <v>661607</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c r="IV23" s="132"/>
    </row>
    <row r="24" spans="1:256" s="133" customFormat="1" ht="12.75" customHeight="1" x14ac:dyDescent="0.2">
      <c r="A24" s="133" t="s">
        <v>189</v>
      </c>
      <c r="B24" s="137">
        <v>141574</v>
      </c>
      <c r="C24" s="136">
        <v>306048</v>
      </c>
      <c r="D24" s="136">
        <v>143809</v>
      </c>
      <c r="E24" s="136">
        <v>143809</v>
      </c>
      <c r="F24" s="136">
        <v>140994</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c r="IV24" s="132"/>
    </row>
    <row r="25" spans="1:256" s="133" customFormat="1" ht="12.75" customHeight="1" x14ac:dyDescent="0.2">
      <c r="A25" s="133" t="s">
        <v>190</v>
      </c>
      <c r="B25" s="137">
        <v>175626</v>
      </c>
      <c r="C25" s="136">
        <v>370427</v>
      </c>
      <c r="D25" s="136">
        <v>176608</v>
      </c>
      <c r="E25" s="136">
        <v>176608</v>
      </c>
      <c r="F25" s="136">
        <v>175499</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c r="IV25" s="132"/>
    </row>
    <row r="26" spans="1:256" s="133" customFormat="1" ht="12.75" customHeight="1" x14ac:dyDescent="0.2">
      <c r="A26" s="133" t="s">
        <v>191</v>
      </c>
      <c r="B26" s="137">
        <v>1290461</v>
      </c>
      <c r="C26" s="136">
        <v>1785199</v>
      </c>
      <c r="D26" s="136">
        <v>1177070</v>
      </c>
      <c r="E26" s="136">
        <v>1177070</v>
      </c>
      <c r="F26" s="136">
        <v>1147355</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c r="IV26" s="132"/>
    </row>
    <row r="27" spans="1:256" s="133" customFormat="1" ht="12.75" customHeight="1" x14ac:dyDescent="0.2">
      <c r="A27" s="133" t="s">
        <v>227</v>
      </c>
      <c r="B27" s="137">
        <v>736846</v>
      </c>
      <c r="C27" s="136">
        <v>1096380</v>
      </c>
      <c r="D27" s="136">
        <v>741258</v>
      </c>
      <c r="E27" s="136">
        <v>741258</v>
      </c>
      <c r="F27" s="136">
        <v>736571</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row>
    <row r="28" spans="1:256" s="133" customFormat="1" ht="12.75" customHeight="1" x14ac:dyDescent="0.2">
      <c r="A28" s="133" t="s">
        <v>232</v>
      </c>
      <c r="B28" s="137">
        <v>523396</v>
      </c>
      <c r="C28" s="136">
        <v>768456</v>
      </c>
      <c r="D28" s="136">
        <v>525917</v>
      </c>
      <c r="E28" s="136">
        <v>525917</v>
      </c>
      <c r="F28" s="136">
        <v>523086</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row>
    <row r="29" spans="1:256" s="133" customFormat="1" ht="12.75" customHeight="1" x14ac:dyDescent="0.2">
      <c r="A29" s="133" t="s">
        <v>194</v>
      </c>
      <c r="B29" s="143">
        <v>347170</v>
      </c>
      <c r="C29" s="136">
        <v>540330</v>
      </c>
      <c r="D29" s="136">
        <v>351633</v>
      </c>
      <c r="E29" s="136">
        <v>351633</v>
      </c>
      <c r="F29" s="142">
        <v>342193</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row>
    <row r="30" spans="1:256" s="133" customFormat="1" ht="12.75" customHeight="1" x14ac:dyDescent="0.2">
      <c r="A30" s="133" t="s">
        <v>195</v>
      </c>
      <c r="B30" s="143">
        <v>185428</v>
      </c>
      <c r="C30" s="136">
        <v>270664</v>
      </c>
      <c r="D30" s="136">
        <v>187261</v>
      </c>
      <c r="E30" s="136">
        <v>187261</v>
      </c>
      <c r="F30" s="142">
        <v>179195</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row>
    <row r="31" spans="1:256" s="133" customFormat="1" ht="12.75" customHeight="1" x14ac:dyDescent="0.2">
      <c r="A31" s="133" t="s">
        <v>196</v>
      </c>
      <c r="B31" s="143">
        <v>108289</v>
      </c>
      <c r="C31" s="136">
        <v>193653</v>
      </c>
      <c r="D31" s="136">
        <v>113808</v>
      </c>
      <c r="E31" s="136">
        <v>113808</v>
      </c>
      <c r="F31" s="142">
        <v>104065</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row>
    <row r="32" spans="1:256" s="133" customFormat="1" ht="12.75" customHeight="1" x14ac:dyDescent="0.2">
      <c r="A32" s="133" t="s">
        <v>197</v>
      </c>
      <c r="B32" s="137">
        <v>1221641</v>
      </c>
      <c r="C32" s="136">
        <v>1284848</v>
      </c>
      <c r="D32" s="136">
        <v>1231549</v>
      </c>
      <c r="E32" s="136">
        <v>1231549</v>
      </c>
      <c r="F32" s="136">
        <v>1221090</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row>
    <row r="33" spans="1:256" s="133" customFormat="1" ht="12.75" customHeight="1" x14ac:dyDescent="0.2">
      <c r="A33" s="133" t="s">
        <v>198</v>
      </c>
      <c r="B33" s="137">
        <v>145023</v>
      </c>
      <c r="C33" s="136">
        <v>351124</v>
      </c>
      <c r="D33" s="136">
        <v>145727</v>
      </c>
      <c r="E33" s="136">
        <v>145727</v>
      </c>
      <c r="F33" s="136">
        <v>142460</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row>
    <row r="34" spans="1:256" s="133" customFormat="1" ht="12.75" customHeight="1" x14ac:dyDescent="0.2">
      <c r="A34" s="133" t="s">
        <v>199</v>
      </c>
      <c r="B34" s="137">
        <v>461172</v>
      </c>
      <c r="C34" s="136">
        <v>701495</v>
      </c>
      <c r="D34" s="136">
        <v>463025</v>
      </c>
      <c r="E34" s="136">
        <v>463025</v>
      </c>
      <c r="F34" s="136">
        <v>455620</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row>
    <row r="35" spans="1:256" s="133" customFormat="1" ht="12.75" customHeight="1" x14ac:dyDescent="0.2">
      <c r="A35" s="133" t="s">
        <v>200</v>
      </c>
      <c r="B35" s="137">
        <v>372478</v>
      </c>
      <c r="C35" s="136">
        <v>463491</v>
      </c>
      <c r="D35" s="136">
        <v>373693</v>
      </c>
      <c r="E35" s="136">
        <v>373693</v>
      </c>
      <c r="F35" s="136">
        <v>372016</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row>
    <row r="36" spans="1:256" s="133" customFormat="1" ht="12.75" customHeight="1" x14ac:dyDescent="0.2">
      <c r="A36" s="133" t="s">
        <v>201</v>
      </c>
      <c r="B36" s="137">
        <v>274812</v>
      </c>
      <c r="C36" s="136">
        <v>321051</v>
      </c>
      <c r="D36" s="136">
        <v>275194</v>
      </c>
      <c r="E36" s="136">
        <v>275194</v>
      </c>
      <c r="F36" s="136">
        <v>272842</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row>
    <row r="37" spans="1:256" s="133" customFormat="1" ht="12.75" customHeight="1" x14ac:dyDescent="0.2">
      <c r="A37" s="133" t="s">
        <v>202</v>
      </c>
      <c r="B37" s="143">
        <v>318834</v>
      </c>
      <c r="C37" s="136">
        <v>392126</v>
      </c>
      <c r="D37" s="136">
        <v>295458</v>
      </c>
      <c r="E37" s="136">
        <v>295458</v>
      </c>
      <c r="F37" s="142">
        <v>286878</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row>
    <row r="38" spans="1:256" s="133" customFormat="1" ht="12.75" customHeight="1" x14ac:dyDescent="0.2">
      <c r="A38" s="133" t="s">
        <v>203</v>
      </c>
      <c r="B38" s="143">
        <v>410450</v>
      </c>
      <c r="C38" s="136">
        <v>606807</v>
      </c>
      <c r="D38" s="136">
        <v>419518</v>
      </c>
      <c r="E38" s="136">
        <v>419518</v>
      </c>
      <c r="F38" s="142">
        <v>409186</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row>
    <row r="39" spans="1:256" s="133" customFormat="1" ht="12.75" customHeight="1" x14ac:dyDescent="0.2">
      <c r="A39" s="133" t="s">
        <v>204</v>
      </c>
      <c r="B39" s="143">
        <v>460057</v>
      </c>
      <c r="C39" s="136">
        <v>534677</v>
      </c>
      <c r="D39" s="136">
        <v>463948</v>
      </c>
      <c r="E39" s="136">
        <v>463948</v>
      </c>
      <c r="F39" s="142">
        <v>459519</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row>
    <row r="40" spans="1:256" s="133" customFormat="1" ht="12.75" customHeight="1" x14ac:dyDescent="0.2">
      <c r="A40" s="133" t="s">
        <v>205</v>
      </c>
      <c r="B40" s="137">
        <v>173407</v>
      </c>
      <c r="C40" s="136">
        <v>364938</v>
      </c>
      <c r="D40" s="136">
        <v>173279</v>
      </c>
      <c r="E40" s="136">
        <v>173279</v>
      </c>
      <c r="F40" s="136">
        <v>170053</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row>
    <row r="41" spans="1:256" s="133" customFormat="1" ht="12.75" customHeight="1" x14ac:dyDescent="0.2">
      <c r="A41" s="133" t="s">
        <v>206</v>
      </c>
      <c r="B41" s="137">
        <v>556277</v>
      </c>
      <c r="C41" s="136">
        <v>694849</v>
      </c>
      <c r="D41" s="136">
        <v>556698</v>
      </c>
      <c r="E41" s="136">
        <v>556698</v>
      </c>
      <c r="F41" s="136">
        <v>548519</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c r="IV41" s="132"/>
    </row>
    <row r="42" spans="1:256" s="133" customFormat="1" ht="12.75" customHeight="1" x14ac:dyDescent="0.2">
      <c r="A42" s="133" t="s">
        <v>207</v>
      </c>
      <c r="B42" s="137">
        <v>70540</v>
      </c>
      <c r="C42" s="136">
        <v>150429</v>
      </c>
      <c r="D42" s="136">
        <v>70816</v>
      </c>
      <c r="E42" s="136">
        <v>70816</v>
      </c>
      <c r="F42" s="136">
        <v>70484</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c r="IV42" s="132"/>
    </row>
    <row r="43" spans="1:256" s="133" customFormat="1" ht="12.75" customHeight="1" x14ac:dyDescent="0.2">
      <c r="A43" s="133" t="s">
        <v>208</v>
      </c>
      <c r="B43" s="137">
        <v>357060</v>
      </c>
      <c r="C43" s="136">
        <v>705530</v>
      </c>
      <c r="D43" s="136">
        <v>357057</v>
      </c>
      <c r="E43" s="136">
        <v>357057</v>
      </c>
      <c r="F43" s="136">
        <v>341126</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row>
    <row r="44" spans="1:256" s="133" customFormat="1" ht="12.75" customHeight="1" x14ac:dyDescent="0.2">
      <c r="A44" s="133" t="s">
        <v>209</v>
      </c>
      <c r="B44" s="143">
        <v>247575</v>
      </c>
      <c r="C44" s="142">
        <v>422830</v>
      </c>
      <c r="D44" s="142">
        <v>246634</v>
      </c>
      <c r="E44" s="142">
        <v>246634</v>
      </c>
      <c r="F44" s="142">
        <v>221298</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row>
    <row r="45" spans="1:256" s="133" customFormat="1" ht="12.75" customHeight="1" x14ac:dyDescent="0.2">
      <c r="A45" s="133" t="s">
        <v>210</v>
      </c>
      <c r="B45" s="143">
        <v>276628</v>
      </c>
      <c r="C45" s="142">
        <v>355532</v>
      </c>
      <c r="D45" s="142">
        <v>242003</v>
      </c>
      <c r="E45" s="142">
        <v>242003</v>
      </c>
      <c r="F45" s="142">
        <v>239584</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row>
    <row r="46" spans="1:256" s="133" customFormat="1" ht="12.75" customHeight="1" thickBot="1" x14ac:dyDescent="0.25">
      <c r="A46" s="141" t="s">
        <v>211</v>
      </c>
      <c r="B46" s="140">
        <v>139429</v>
      </c>
      <c r="C46" s="139">
        <v>253886</v>
      </c>
      <c r="D46" s="139">
        <v>140610</v>
      </c>
      <c r="E46" s="139">
        <v>140610</v>
      </c>
      <c r="F46" s="139">
        <v>138774</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row>
    <row r="47" spans="1:256" s="133" customFormat="1" ht="12.75" customHeight="1" x14ac:dyDescent="0.2">
      <c r="A47" s="138" t="s">
        <v>283</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6" s="133" customFormat="1" ht="22.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row>
    <row r="49" spans="1:256"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256" s="133" customFormat="1" x14ac:dyDescent="0.2">
      <c r="A50" s="153" t="s">
        <v>237</v>
      </c>
      <c r="B50" s="153"/>
      <c r="C50" s="153"/>
      <c r="D50" s="153"/>
      <c r="E50" s="153"/>
      <c r="F50" s="153"/>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c r="IV50" s="132"/>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zoomScale="90" zoomScaleNormal="90" workbookViewId="0"/>
  </sheetViews>
  <sheetFormatPr baseColWidth="10" defaultColWidth="11.42578125" defaultRowHeight="12.75"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6" x14ac:dyDescent="0.2">
      <c r="A1" s="355" t="s">
        <v>238</v>
      </c>
      <c r="B1" s="331">
        <f>SUM(B12:B46)-B10</f>
        <v>0</v>
      </c>
      <c r="C1" s="331">
        <f t="shared" ref="C1:F1" si="0">SUM(C12:C46)-C10</f>
        <v>0</v>
      </c>
      <c r="D1" s="331">
        <f t="shared" si="0"/>
        <v>0</v>
      </c>
      <c r="E1" s="331">
        <f t="shared" si="0"/>
        <v>0</v>
      </c>
      <c r="F1" s="331">
        <f t="shared" si="0"/>
        <v>0</v>
      </c>
    </row>
    <row r="2" spans="1:256" s="151" customFormat="1" ht="12.75" customHeight="1" x14ac:dyDescent="0.2">
      <c r="A2" s="425" t="s">
        <v>493</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row>
    <row r="3" spans="1:256" s="149" customFormat="1" ht="15" x14ac:dyDescent="0.2">
      <c r="A3" s="424" t="s">
        <v>722</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c r="IV4" s="132"/>
    </row>
    <row r="5" spans="1:256"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row>
    <row r="6" spans="1:256"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c r="IV6" s="132"/>
    </row>
    <row r="7" spans="1:256"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row>
    <row r="8" spans="1:256"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row>
    <row r="9" spans="1:256"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row>
    <row r="10" spans="1:256" s="133" customFormat="1" ht="12.75" customHeight="1" x14ac:dyDescent="0.2">
      <c r="A10" s="144" t="s">
        <v>308</v>
      </c>
      <c r="B10" s="143">
        <v>15876086</v>
      </c>
      <c r="C10" s="143">
        <v>22499879</v>
      </c>
      <c r="D10" s="143">
        <v>15757315</v>
      </c>
      <c r="E10" s="143">
        <v>15757315</v>
      </c>
      <c r="F10" s="143">
        <v>15510526</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row>
    <row r="12" spans="1:256" s="133" customFormat="1" ht="12.75" customHeight="1" x14ac:dyDescent="0.2">
      <c r="A12" s="133" t="s">
        <v>179</v>
      </c>
      <c r="B12" s="143">
        <v>228959</v>
      </c>
      <c r="C12" s="142">
        <v>285055</v>
      </c>
      <c r="D12" s="142">
        <v>207395</v>
      </c>
      <c r="E12" s="142">
        <v>207395</v>
      </c>
      <c r="F12" s="142">
        <v>205924</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6" s="133" customFormat="1" ht="12.75" customHeight="1" x14ac:dyDescent="0.2">
      <c r="A13" s="133" t="s">
        <v>180</v>
      </c>
      <c r="B13" s="137">
        <v>676095</v>
      </c>
      <c r="C13" s="136">
        <v>846807</v>
      </c>
      <c r="D13" s="136">
        <v>679226</v>
      </c>
      <c r="E13" s="136">
        <v>679226</v>
      </c>
      <c r="F13" s="136">
        <v>675474</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row>
    <row r="14" spans="1:256" s="133" customFormat="1" ht="12.75" customHeight="1" x14ac:dyDescent="0.2">
      <c r="A14" s="133" t="s">
        <v>181</v>
      </c>
      <c r="B14" s="137">
        <v>123312</v>
      </c>
      <c r="C14" s="136">
        <v>140870</v>
      </c>
      <c r="D14" s="136">
        <v>123949</v>
      </c>
      <c r="E14" s="136">
        <v>123949</v>
      </c>
      <c r="F14" s="136">
        <v>123269</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s="133" customFormat="1" ht="12.75" customHeight="1" x14ac:dyDescent="0.2">
      <c r="A15" s="133" t="s">
        <v>182</v>
      </c>
      <c r="B15" s="137">
        <v>150870</v>
      </c>
      <c r="C15" s="136">
        <v>198970</v>
      </c>
      <c r="D15" s="136">
        <v>151200</v>
      </c>
      <c r="E15" s="136">
        <v>151200</v>
      </c>
      <c r="F15" s="136">
        <v>149185</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row>
    <row r="16" spans="1:256" s="133" customFormat="1" ht="12.75" customHeight="1" x14ac:dyDescent="0.2">
      <c r="A16" s="133" t="s">
        <v>183</v>
      </c>
      <c r="B16" s="137">
        <v>625880</v>
      </c>
      <c r="C16" s="136">
        <v>727791</v>
      </c>
      <c r="D16" s="136">
        <v>629845</v>
      </c>
      <c r="E16" s="136">
        <v>629845</v>
      </c>
      <c r="F16" s="136">
        <v>624468</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row>
    <row r="17" spans="1:256" s="133" customFormat="1" ht="12.75" customHeight="1" x14ac:dyDescent="0.2">
      <c r="A17" s="133" t="s">
        <v>184</v>
      </c>
      <c r="B17" s="137">
        <v>112739</v>
      </c>
      <c r="C17" s="136">
        <v>170967</v>
      </c>
      <c r="D17" s="136">
        <v>113699</v>
      </c>
      <c r="E17" s="136">
        <v>113699</v>
      </c>
      <c r="F17" s="136">
        <v>111240</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row>
    <row r="18" spans="1:256" s="133" customFormat="1" ht="12.75" customHeight="1" x14ac:dyDescent="0.2">
      <c r="A18" s="133" t="s">
        <v>185</v>
      </c>
      <c r="B18" s="137">
        <v>212974</v>
      </c>
      <c r="C18" s="136">
        <v>470127</v>
      </c>
      <c r="D18" s="136">
        <v>184063</v>
      </c>
      <c r="E18" s="136">
        <v>184063</v>
      </c>
      <c r="F18" s="136">
        <v>177269</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c r="IV18" s="132"/>
    </row>
    <row r="19" spans="1:256" s="133" customFormat="1" ht="12.75" customHeight="1" x14ac:dyDescent="0.2">
      <c r="A19" s="133" t="s">
        <v>186</v>
      </c>
      <c r="B19" s="137">
        <v>685962</v>
      </c>
      <c r="C19" s="136">
        <v>766037</v>
      </c>
      <c r="D19" s="136">
        <v>696360</v>
      </c>
      <c r="E19" s="136">
        <v>696360</v>
      </c>
      <c r="F19" s="136">
        <v>685127</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s="133" customFormat="1" ht="12.75" customHeight="1" x14ac:dyDescent="0.2">
      <c r="A20" s="25" t="s">
        <v>292</v>
      </c>
      <c r="B20" s="137">
        <v>1296538</v>
      </c>
      <c r="C20" s="136">
        <v>1774819</v>
      </c>
      <c r="D20" s="136">
        <v>1310376</v>
      </c>
      <c r="E20" s="136">
        <v>1310376</v>
      </c>
      <c r="F20" s="136">
        <v>1296343</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c r="IV20" s="132"/>
    </row>
    <row r="21" spans="1:256" s="133" customFormat="1" ht="12.75" customHeight="1" x14ac:dyDescent="0.2">
      <c r="A21" s="25" t="s">
        <v>293</v>
      </c>
      <c r="B21" s="137">
        <v>1479686</v>
      </c>
      <c r="C21" s="136">
        <v>2217359</v>
      </c>
      <c r="D21" s="136">
        <v>1488498</v>
      </c>
      <c r="E21" s="136">
        <v>1488498</v>
      </c>
      <c r="F21" s="136">
        <v>1479035</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c r="IV21" s="132"/>
    </row>
    <row r="22" spans="1:256" s="133" customFormat="1" ht="12.75" customHeight="1" x14ac:dyDescent="0.2">
      <c r="A22" s="133" t="s">
        <v>187</v>
      </c>
      <c r="B22" s="137">
        <v>209620</v>
      </c>
      <c r="C22" s="136">
        <v>289553</v>
      </c>
      <c r="D22" s="136">
        <v>211422</v>
      </c>
      <c r="E22" s="136">
        <v>211422</v>
      </c>
      <c r="F22" s="136">
        <v>209028</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c r="IV22" s="132"/>
    </row>
    <row r="23" spans="1:256" s="133" customFormat="1" ht="12.75" customHeight="1" x14ac:dyDescent="0.2">
      <c r="A23" s="133" t="s">
        <v>188</v>
      </c>
      <c r="B23" s="137">
        <v>694554</v>
      </c>
      <c r="C23" s="136">
        <v>965323</v>
      </c>
      <c r="D23" s="136">
        <v>698547</v>
      </c>
      <c r="E23" s="136">
        <v>698547</v>
      </c>
      <c r="F23" s="136">
        <v>694172</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c r="IV23" s="132"/>
    </row>
    <row r="24" spans="1:256" s="133" customFormat="1" ht="12.75" customHeight="1" x14ac:dyDescent="0.2">
      <c r="A24" s="133" t="s">
        <v>189</v>
      </c>
      <c r="B24" s="137">
        <v>145571</v>
      </c>
      <c r="C24" s="136">
        <v>318663</v>
      </c>
      <c r="D24" s="136">
        <v>147877</v>
      </c>
      <c r="E24" s="136">
        <v>147877</v>
      </c>
      <c r="F24" s="136">
        <v>144878</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c r="IV24" s="132"/>
    </row>
    <row r="25" spans="1:256" s="133" customFormat="1" ht="12.75" customHeight="1" x14ac:dyDescent="0.2">
      <c r="A25" s="133" t="s">
        <v>190</v>
      </c>
      <c r="B25" s="137">
        <v>180819</v>
      </c>
      <c r="C25" s="136">
        <v>402729</v>
      </c>
      <c r="D25" s="136">
        <v>181924</v>
      </c>
      <c r="E25" s="136">
        <v>181924</v>
      </c>
      <c r="F25" s="136">
        <v>180698</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c r="IV25" s="132"/>
    </row>
    <row r="26" spans="1:256" s="133" customFormat="1" ht="12.75" customHeight="1" x14ac:dyDescent="0.2">
      <c r="A26" s="133" t="s">
        <v>191</v>
      </c>
      <c r="B26" s="137">
        <v>1333282</v>
      </c>
      <c r="C26" s="136">
        <v>1836236</v>
      </c>
      <c r="D26" s="136">
        <v>1223062</v>
      </c>
      <c r="E26" s="136">
        <v>1223062</v>
      </c>
      <c r="F26" s="136">
        <v>1191201</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c r="IV26" s="132"/>
    </row>
    <row r="27" spans="1:256" s="133" customFormat="1" ht="12.75" customHeight="1" x14ac:dyDescent="0.2">
      <c r="A27" s="133" t="s">
        <v>227</v>
      </c>
      <c r="B27" s="137">
        <v>770856</v>
      </c>
      <c r="C27" s="136">
        <v>1169476</v>
      </c>
      <c r="D27" s="136">
        <v>775720</v>
      </c>
      <c r="E27" s="136">
        <v>775720</v>
      </c>
      <c r="F27" s="136">
        <v>770552</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row>
    <row r="28" spans="1:256" s="133" customFormat="1" ht="12.75" customHeight="1" x14ac:dyDescent="0.2">
      <c r="A28" s="133" t="s">
        <v>232</v>
      </c>
      <c r="B28" s="137">
        <v>545886</v>
      </c>
      <c r="C28" s="136">
        <v>817283</v>
      </c>
      <c r="D28" s="136">
        <v>548705</v>
      </c>
      <c r="E28" s="136">
        <v>548705</v>
      </c>
      <c r="F28" s="136">
        <v>545535</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row>
    <row r="29" spans="1:256" s="133" customFormat="1" ht="12.75" customHeight="1" x14ac:dyDescent="0.2">
      <c r="A29" s="133" t="s">
        <v>194</v>
      </c>
      <c r="B29" s="143">
        <v>352785</v>
      </c>
      <c r="C29" s="136">
        <v>572600</v>
      </c>
      <c r="D29" s="136">
        <v>357149</v>
      </c>
      <c r="E29" s="136">
        <v>357149</v>
      </c>
      <c r="F29" s="142">
        <v>346894</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row>
    <row r="30" spans="1:256" s="133" customFormat="1" ht="12.75" customHeight="1" x14ac:dyDescent="0.2">
      <c r="A30" s="133" t="s">
        <v>195</v>
      </c>
      <c r="B30" s="143">
        <v>193701</v>
      </c>
      <c r="C30" s="136">
        <v>309248</v>
      </c>
      <c r="D30" s="136">
        <v>195594</v>
      </c>
      <c r="E30" s="136">
        <v>195594</v>
      </c>
      <c r="F30" s="142">
        <v>187133</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row>
    <row r="31" spans="1:256" s="133" customFormat="1" ht="12.75" customHeight="1" x14ac:dyDescent="0.2">
      <c r="A31" s="133" t="s">
        <v>196</v>
      </c>
      <c r="B31" s="143">
        <v>113606</v>
      </c>
      <c r="C31" s="136">
        <v>209049</v>
      </c>
      <c r="D31" s="136">
        <v>118879</v>
      </c>
      <c r="E31" s="136">
        <v>118879</v>
      </c>
      <c r="F31" s="142">
        <v>109229</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row>
    <row r="32" spans="1:256" s="133" customFormat="1" ht="12.75" customHeight="1" x14ac:dyDescent="0.2">
      <c r="A32" s="133" t="s">
        <v>197</v>
      </c>
      <c r="B32" s="137">
        <v>1265457</v>
      </c>
      <c r="C32" s="136">
        <v>1326796</v>
      </c>
      <c r="D32" s="136">
        <v>1276599</v>
      </c>
      <c r="E32" s="136">
        <v>1276599</v>
      </c>
      <c r="F32" s="136">
        <v>1264975</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row>
    <row r="33" spans="1:256" s="133" customFormat="1" ht="12.75" customHeight="1" x14ac:dyDescent="0.2">
      <c r="A33" s="133" t="s">
        <v>198</v>
      </c>
      <c r="B33" s="137">
        <v>153754</v>
      </c>
      <c r="C33" s="136">
        <v>347887</v>
      </c>
      <c r="D33" s="136">
        <v>154466</v>
      </c>
      <c r="E33" s="136">
        <v>154466</v>
      </c>
      <c r="F33" s="136">
        <v>151160</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row>
    <row r="34" spans="1:256" s="133" customFormat="1" ht="12.75" customHeight="1" x14ac:dyDescent="0.2">
      <c r="A34" s="133" t="s">
        <v>199</v>
      </c>
      <c r="B34" s="137">
        <v>486396</v>
      </c>
      <c r="C34" s="136">
        <v>747048</v>
      </c>
      <c r="D34" s="136">
        <v>488308</v>
      </c>
      <c r="E34" s="136">
        <v>488308</v>
      </c>
      <c r="F34" s="136">
        <v>480661</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row>
    <row r="35" spans="1:256" s="133" customFormat="1" ht="12.75" customHeight="1" x14ac:dyDescent="0.2">
      <c r="A35" s="133" t="s">
        <v>200</v>
      </c>
      <c r="B35" s="137">
        <v>402938</v>
      </c>
      <c r="C35" s="136">
        <v>503938</v>
      </c>
      <c r="D35" s="136">
        <v>404280</v>
      </c>
      <c r="E35" s="136">
        <v>404280</v>
      </c>
      <c r="F35" s="136">
        <v>402441</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row>
    <row r="36" spans="1:256" s="133" customFormat="1" ht="12.75" customHeight="1" x14ac:dyDescent="0.2">
      <c r="A36" s="133" t="s">
        <v>201</v>
      </c>
      <c r="B36" s="137">
        <v>284515</v>
      </c>
      <c r="C36" s="136">
        <v>341751</v>
      </c>
      <c r="D36" s="136">
        <v>284967</v>
      </c>
      <c r="E36" s="136">
        <v>284967</v>
      </c>
      <c r="F36" s="136">
        <v>282449</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row>
    <row r="37" spans="1:256" s="133" customFormat="1" ht="12.75" customHeight="1" x14ac:dyDescent="0.2">
      <c r="A37" s="133" t="s">
        <v>202</v>
      </c>
      <c r="B37" s="143">
        <v>333893</v>
      </c>
      <c r="C37" s="136">
        <v>420536</v>
      </c>
      <c r="D37" s="136">
        <v>310614</v>
      </c>
      <c r="E37" s="136">
        <v>310614</v>
      </c>
      <c r="F37" s="142">
        <v>301813</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row>
    <row r="38" spans="1:256" s="133" customFormat="1" ht="12.75" customHeight="1" x14ac:dyDescent="0.2">
      <c r="A38" s="133" t="s">
        <v>203</v>
      </c>
      <c r="B38" s="143">
        <v>422631</v>
      </c>
      <c r="C38" s="136">
        <v>649968</v>
      </c>
      <c r="D38" s="136">
        <v>431990</v>
      </c>
      <c r="E38" s="136">
        <v>431990</v>
      </c>
      <c r="F38" s="142">
        <v>421285</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row>
    <row r="39" spans="1:256" s="133" customFormat="1" ht="12.75" customHeight="1" x14ac:dyDescent="0.2">
      <c r="A39" s="133" t="s">
        <v>204</v>
      </c>
      <c r="B39" s="143">
        <v>487263</v>
      </c>
      <c r="C39" s="136">
        <v>563623</v>
      </c>
      <c r="D39" s="136">
        <v>491400</v>
      </c>
      <c r="E39" s="136">
        <v>491400</v>
      </c>
      <c r="F39" s="142">
        <v>486727</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row>
    <row r="40" spans="1:256" s="133" customFormat="1" ht="12.75" customHeight="1" x14ac:dyDescent="0.2">
      <c r="A40" s="133" t="s">
        <v>205</v>
      </c>
      <c r="B40" s="137">
        <v>185567</v>
      </c>
      <c r="C40" s="136">
        <v>388983</v>
      </c>
      <c r="D40" s="136">
        <v>185107</v>
      </c>
      <c r="E40" s="136">
        <v>185107</v>
      </c>
      <c r="F40" s="136">
        <v>181279</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row>
    <row r="41" spans="1:256" s="133" customFormat="1" ht="12.75" customHeight="1" x14ac:dyDescent="0.2">
      <c r="A41" s="133" t="s">
        <v>206</v>
      </c>
      <c r="B41" s="137">
        <v>577538</v>
      </c>
      <c r="C41" s="136">
        <v>733286</v>
      </c>
      <c r="D41" s="136">
        <v>578260</v>
      </c>
      <c r="E41" s="136">
        <v>578260</v>
      </c>
      <c r="F41" s="136">
        <v>570268</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c r="IV41" s="132"/>
    </row>
    <row r="42" spans="1:256" s="133" customFormat="1" ht="12.75" customHeight="1" x14ac:dyDescent="0.2">
      <c r="A42" s="133" t="s">
        <v>207</v>
      </c>
      <c r="B42" s="137">
        <v>75786</v>
      </c>
      <c r="C42" s="136">
        <v>169078</v>
      </c>
      <c r="D42" s="136">
        <v>76067</v>
      </c>
      <c r="E42" s="136">
        <v>76067</v>
      </c>
      <c r="F42" s="136">
        <v>75721</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c r="IV42" s="132"/>
    </row>
    <row r="43" spans="1:256" s="133" customFormat="1" ht="12.75" customHeight="1" x14ac:dyDescent="0.2">
      <c r="A43" s="133" t="s">
        <v>208</v>
      </c>
      <c r="B43" s="137">
        <v>375600</v>
      </c>
      <c r="C43" s="136">
        <v>743520</v>
      </c>
      <c r="D43" s="136">
        <v>375480</v>
      </c>
      <c r="E43" s="136">
        <v>375480</v>
      </c>
      <c r="F43" s="136">
        <v>358724</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row>
    <row r="44" spans="1:256" s="133" customFormat="1" ht="12.75" customHeight="1" x14ac:dyDescent="0.2">
      <c r="A44" s="133" t="s">
        <v>209</v>
      </c>
      <c r="B44" s="143">
        <v>259738</v>
      </c>
      <c r="C44" s="142">
        <v>460960</v>
      </c>
      <c r="D44" s="142">
        <v>258823</v>
      </c>
      <c r="E44" s="142">
        <v>258823</v>
      </c>
      <c r="F44" s="142">
        <v>233442</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row>
    <row r="45" spans="1:256" s="133" customFormat="1" ht="12.75" customHeight="1" x14ac:dyDescent="0.2">
      <c r="A45" s="133" t="s">
        <v>210</v>
      </c>
      <c r="B45" s="143">
        <v>287549</v>
      </c>
      <c r="C45" s="142">
        <v>357064</v>
      </c>
      <c r="D45" s="142">
        <v>252541</v>
      </c>
      <c r="E45" s="142">
        <v>252541</v>
      </c>
      <c r="F45" s="142">
        <v>249870</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row>
    <row r="46" spans="1:256" s="133" customFormat="1" ht="12.75" customHeight="1" thickBot="1" x14ac:dyDescent="0.25">
      <c r="A46" s="141" t="s">
        <v>211</v>
      </c>
      <c r="B46" s="140">
        <v>143766</v>
      </c>
      <c r="C46" s="139">
        <v>256479</v>
      </c>
      <c r="D46" s="139">
        <v>144923</v>
      </c>
      <c r="E46" s="139">
        <v>144923</v>
      </c>
      <c r="F46" s="139">
        <v>143057</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row>
    <row r="47" spans="1:256" s="133" customFormat="1" ht="12.75" customHeight="1" x14ac:dyDescent="0.2">
      <c r="A47" s="138" t="s">
        <v>284</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6" s="133" customFormat="1" ht="22.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row>
    <row r="49" spans="1:256"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256" s="133" customFormat="1" x14ac:dyDescent="0.2">
      <c r="A50" s="153" t="s">
        <v>237</v>
      </c>
      <c r="B50" s="153"/>
      <c r="C50" s="153"/>
      <c r="D50" s="153"/>
      <c r="E50" s="153"/>
      <c r="F50" s="153"/>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c r="IV50" s="132"/>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zoomScale="90" zoomScaleNormal="90" workbookViewId="0"/>
  </sheetViews>
  <sheetFormatPr baseColWidth="10" defaultColWidth="11.42578125" defaultRowHeight="12.75"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6" x14ac:dyDescent="0.2">
      <c r="A1" s="355" t="s">
        <v>238</v>
      </c>
      <c r="B1" s="331">
        <f>SUM(B12:B46)-B10</f>
        <v>0</v>
      </c>
      <c r="C1" s="331">
        <f t="shared" ref="C1:F1" si="0">SUM(C12:C46)-C10</f>
        <v>0</v>
      </c>
      <c r="D1" s="331">
        <f t="shared" si="0"/>
        <v>0</v>
      </c>
      <c r="E1" s="331">
        <f t="shared" si="0"/>
        <v>0</v>
      </c>
      <c r="F1" s="331">
        <f t="shared" si="0"/>
        <v>0</v>
      </c>
    </row>
    <row r="2" spans="1:256" s="151" customFormat="1" ht="12.75" customHeight="1" x14ac:dyDescent="0.2">
      <c r="A2" s="425" t="s">
        <v>492</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row>
    <row r="3" spans="1:256" s="149" customFormat="1" ht="15" x14ac:dyDescent="0.2">
      <c r="A3" s="424" t="s">
        <v>723</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c r="IV4" s="132"/>
    </row>
    <row r="5" spans="1:256"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row>
    <row r="6" spans="1:256"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c r="IV6" s="132"/>
    </row>
    <row r="7" spans="1:256"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row>
    <row r="8" spans="1:256"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row>
    <row r="9" spans="1:256"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row>
    <row r="10" spans="1:256" s="133" customFormat="1" ht="12.75" customHeight="1" x14ac:dyDescent="0.2">
      <c r="A10" s="144" t="s">
        <v>308</v>
      </c>
      <c r="B10" s="143">
        <v>16339369</v>
      </c>
      <c r="C10" s="143">
        <v>23452547</v>
      </c>
      <c r="D10" s="143">
        <v>16220140</v>
      </c>
      <c r="E10" s="143">
        <v>16220140</v>
      </c>
      <c r="F10" s="143">
        <v>15969549</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row>
    <row r="12" spans="1:256" s="133" customFormat="1" ht="12.75" customHeight="1" x14ac:dyDescent="0.2">
      <c r="A12" s="133" t="s">
        <v>179</v>
      </c>
      <c r="B12" s="143">
        <v>241632</v>
      </c>
      <c r="C12" s="142">
        <v>296428</v>
      </c>
      <c r="D12" s="142">
        <v>220657</v>
      </c>
      <c r="E12" s="142">
        <v>220657</v>
      </c>
      <c r="F12" s="142">
        <v>219045</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6" s="133" customFormat="1" ht="12.75" customHeight="1" x14ac:dyDescent="0.2">
      <c r="A13" s="133" t="s">
        <v>180</v>
      </c>
      <c r="B13" s="137">
        <v>688420</v>
      </c>
      <c r="C13" s="136">
        <v>892367</v>
      </c>
      <c r="D13" s="136">
        <v>691590</v>
      </c>
      <c r="E13" s="136">
        <v>691590</v>
      </c>
      <c r="F13" s="136">
        <v>687769</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row>
    <row r="14" spans="1:256" s="133" customFormat="1" ht="12.75" customHeight="1" x14ac:dyDescent="0.2">
      <c r="A14" s="133" t="s">
        <v>181</v>
      </c>
      <c r="B14" s="137">
        <v>130709</v>
      </c>
      <c r="C14" s="136">
        <v>150297</v>
      </c>
      <c r="D14" s="136">
        <v>131367</v>
      </c>
      <c r="E14" s="136">
        <v>131367</v>
      </c>
      <c r="F14" s="136">
        <v>130666</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s="133" customFormat="1" ht="12.75" customHeight="1" x14ac:dyDescent="0.2">
      <c r="A15" s="133" t="s">
        <v>182</v>
      </c>
      <c r="B15" s="137">
        <v>152918</v>
      </c>
      <c r="C15" s="136">
        <v>202786</v>
      </c>
      <c r="D15" s="136">
        <v>153253</v>
      </c>
      <c r="E15" s="136">
        <v>153253</v>
      </c>
      <c r="F15" s="136">
        <v>151327</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row>
    <row r="16" spans="1:256" s="133" customFormat="1" ht="12.75" customHeight="1" x14ac:dyDescent="0.2">
      <c r="A16" s="133" t="s">
        <v>183</v>
      </c>
      <c r="B16" s="137">
        <v>637255</v>
      </c>
      <c r="C16" s="136">
        <v>742490</v>
      </c>
      <c r="D16" s="136">
        <v>640801</v>
      </c>
      <c r="E16" s="136">
        <v>640801</v>
      </c>
      <c r="F16" s="136">
        <v>635868</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row>
    <row r="17" spans="1:256" s="133" customFormat="1" ht="12.75" customHeight="1" x14ac:dyDescent="0.2">
      <c r="A17" s="133" t="s">
        <v>184</v>
      </c>
      <c r="B17" s="137">
        <v>116637</v>
      </c>
      <c r="C17" s="136">
        <v>172039</v>
      </c>
      <c r="D17" s="136">
        <v>117663</v>
      </c>
      <c r="E17" s="136">
        <v>117663</v>
      </c>
      <c r="F17" s="136">
        <v>115424</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row>
    <row r="18" spans="1:256" s="133" customFormat="1" ht="12.75" customHeight="1" x14ac:dyDescent="0.2">
      <c r="A18" s="133" t="s">
        <v>185</v>
      </c>
      <c r="B18" s="137">
        <v>212816</v>
      </c>
      <c r="C18" s="136">
        <v>493934</v>
      </c>
      <c r="D18" s="136">
        <v>184314</v>
      </c>
      <c r="E18" s="136">
        <v>184314</v>
      </c>
      <c r="F18" s="136">
        <v>177646</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c r="IV18" s="132"/>
    </row>
    <row r="19" spans="1:256" s="133" customFormat="1" ht="12.75" customHeight="1" x14ac:dyDescent="0.2">
      <c r="A19" s="133" t="s">
        <v>186</v>
      </c>
      <c r="B19" s="137">
        <v>710956</v>
      </c>
      <c r="C19" s="136">
        <v>787344</v>
      </c>
      <c r="D19" s="136">
        <v>720903</v>
      </c>
      <c r="E19" s="136">
        <v>720903</v>
      </c>
      <c r="F19" s="136">
        <v>710161</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s="133" customFormat="1" ht="12.75" customHeight="1" x14ac:dyDescent="0.2">
      <c r="A20" s="25" t="s">
        <v>292</v>
      </c>
      <c r="B20" s="137">
        <v>1378535</v>
      </c>
      <c r="C20" s="136">
        <v>1897357</v>
      </c>
      <c r="D20" s="136">
        <v>1393532</v>
      </c>
      <c r="E20" s="136">
        <v>1393532</v>
      </c>
      <c r="F20" s="136">
        <v>1378279</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c r="IV20" s="132"/>
    </row>
    <row r="21" spans="1:256" s="133" customFormat="1" ht="12.75" customHeight="1" x14ac:dyDescent="0.2">
      <c r="A21" s="25" t="s">
        <v>293</v>
      </c>
      <c r="B21" s="137">
        <v>1512916</v>
      </c>
      <c r="C21" s="136">
        <v>2291602</v>
      </c>
      <c r="D21" s="136">
        <v>1523019</v>
      </c>
      <c r="E21" s="136">
        <v>1523019</v>
      </c>
      <c r="F21" s="136">
        <v>1512415</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c r="IV21" s="132"/>
    </row>
    <row r="22" spans="1:256" s="133" customFormat="1" ht="12.75" customHeight="1" x14ac:dyDescent="0.2">
      <c r="A22" s="133" t="s">
        <v>187</v>
      </c>
      <c r="B22" s="137">
        <v>208004</v>
      </c>
      <c r="C22" s="136">
        <v>288008</v>
      </c>
      <c r="D22" s="136">
        <v>209672</v>
      </c>
      <c r="E22" s="136">
        <v>209672</v>
      </c>
      <c r="F22" s="136">
        <v>207447</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c r="IV22" s="132"/>
    </row>
    <row r="23" spans="1:256" s="133" customFormat="1" ht="12.75" customHeight="1" x14ac:dyDescent="0.2">
      <c r="A23" s="133" t="s">
        <v>188</v>
      </c>
      <c r="B23" s="137">
        <v>736018</v>
      </c>
      <c r="C23" s="136">
        <v>998698</v>
      </c>
      <c r="D23" s="136">
        <v>739949</v>
      </c>
      <c r="E23" s="136">
        <v>739949</v>
      </c>
      <c r="F23" s="136">
        <v>735643</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c r="IV23" s="132"/>
    </row>
    <row r="24" spans="1:256" s="133" customFormat="1" ht="12.75" customHeight="1" x14ac:dyDescent="0.2">
      <c r="A24" s="133" t="s">
        <v>189</v>
      </c>
      <c r="B24" s="137">
        <v>149068</v>
      </c>
      <c r="C24" s="136">
        <v>316631</v>
      </c>
      <c r="D24" s="136">
        <v>150681</v>
      </c>
      <c r="E24" s="136">
        <v>150681</v>
      </c>
      <c r="F24" s="136">
        <v>147972</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c r="IV24" s="132"/>
    </row>
    <row r="25" spans="1:256" s="133" customFormat="1" ht="12.75" customHeight="1" x14ac:dyDescent="0.2">
      <c r="A25" s="133" t="s">
        <v>190</v>
      </c>
      <c r="B25" s="137">
        <v>190859</v>
      </c>
      <c r="C25" s="136">
        <v>437195</v>
      </c>
      <c r="D25" s="136">
        <v>192056</v>
      </c>
      <c r="E25" s="136">
        <v>192056</v>
      </c>
      <c r="F25" s="136">
        <v>190743</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c r="IV25" s="132"/>
    </row>
    <row r="26" spans="1:256" s="133" customFormat="1" ht="12.75" customHeight="1" x14ac:dyDescent="0.2">
      <c r="A26" s="133" t="s">
        <v>191</v>
      </c>
      <c r="B26" s="137">
        <v>1379950</v>
      </c>
      <c r="C26" s="136">
        <v>1922912</v>
      </c>
      <c r="D26" s="136">
        <v>1265243</v>
      </c>
      <c r="E26" s="136">
        <v>1265243</v>
      </c>
      <c r="F26" s="136">
        <v>1233928</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c r="IV26" s="132"/>
    </row>
    <row r="27" spans="1:256" s="133" customFormat="1" ht="12.75" customHeight="1" x14ac:dyDescent="0.2">
      <c r="A27" s="133" t="s">
        <v>227</v>
      </c>
      <c r="B27" s="137">
        <v>768969</v>
      </c>
      <c r="C27" s="136">
        <v>1219326</v>
      </c>
      <c r="D27" s="136">
        <v>774438</v>
      </c>
      <c r="E27" s="136">
        <v>774438</v>
      </c>
      <c r="F27" s="136">
        <v>768739</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row>
    <row r="28" spans="1:256" s="133" customFormat="1" ht="12.75" customHeight="1" x14ac:dyDescent="0.2">
      <c r="A28" s="133" t="s">
        <v>232</v>
      </c>
      <c r="B28" s="137">
        <v>550907</v>
      </c>
      <c r="C28" s="136">
        <v>832641</v>
      </c>
      <c r="D28" s="136">
        <v>554122</v>
      </c>
      <c r="E28" s="136">
        <v>554122</v>
      </c>
      <c r="F28" s="136">
        <v>550549</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row>
    <row r="29" spans="1:256" s="133" customFormat="1" ht="12.75" customHeight="1" x14ac:dyDescent="0.2">
      <c r="A29" s="133" t="s">
        <v>194</v>
      </c>
      <c r="B29" s="143">
        <v>351440</v>
      </c>
      <c r="C29" s="136">
        <v>596979</v>
      </c>
      <c r="D29" s="136">
        <v>355651</v>
      </c>
      <c r="E29" s="136">
        <v>355651</v>
      </c>
      <c r="F29" s="142">
        <v>345358</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row>
    <row r="30" spans="1:256" s="133" customFormat="1" ht="12.75" customHeight="1" x14ac:dyDescent="0.2">
      <c r="A30" s="133" t="s">
        <v>195</v>
      </c>
      <c r="B30" s="143">
        <v>196149</v>
      </c>
      <c r="C30" s="136">
        <v>326442</v>
      </c>
      <c r="D30" s="136">
        <v>198081</v>
      </c>
      <c r="E30" s="136">
        <v>198081</v>
      </c>
      <c r="F30" s="142">
        <v>188931</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row>
    <row r="31" spans="1:256" s="133" customFormat="1" ht="12.75" customHeight="1" x14ac:dyDescent="0.2">
      <c r="A31" s="133" t="s">
        <v>196</v>
      </c>
      <c r="B31" s="143">
        <v>114789</v>
      </c>
      <c r="C31" s="136">
        <v>225642</v>
      </c>
      <c r="D31" s="136">
        <v>120175</v>
      </c>
      <c r="E31" s="136">
        <v>120175</v>
      </c>
      <c r="F31" s="142">
        <v>111172</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row>
    <row r="32" spans="1:256" s="133" customFormat="1" ht="12.75" customHeight="1" x14ac:dyDescent="0.2">
      <c r="A32" s="133" t="s">
        <v>197</v>
      </c>
      <c r="B32" s="137">
        <v>1301075</v>
      </c>
      <c r="C32" s="136">
        <v>1350062</v>
      </c>
      <c r="D32" s="136">
        <v>1314569</v>
      </c>
      <c r="E32" s="136">
        <v>1314569</v>
      </c>
      <c r="F32" s="136">
        <v>1300595</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row>
    <row r="33" spans="1:256" s="133" customFormat="1" ht="12.75" customHeight="1" x14ac:dyDescent="0.2">
      <c r="A33" s="133" t="s">
        <v>198</v>
      </c>
      <c r="B33" s="137">
        <v>159070</v>
      </c>
      <c r="C33" s="136">
        <v>364499</v>
      </c>
      <c r="D33" s="136">
        <v>159829</v>
      </c>
      <c r="E33" s="136">
        <v>159829</v>
      </c>
      <c r="F33" s="136">
        <v>156141</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row>
    <row r="34" spans="1:256" s="133" customFormat="1" ht="12.75" customHeight="1" x14ac:dyDescent="0.2">
      <c r="A34" s="133" t="s">
        <v>199</v>
      </c>
      <c r="B34" s="137">
        <v>495247</v>
      </c>
      <c r="C34" s="136">
        <v>778877</v>
      </c>
      <c r="D34" s="136">
        <v>497266</v>
      </c>
      <c r="E34" s="136">
        <v>497266</v>
      </c>
      <c r="F34" s="136">
        <v>489383</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row>
    <row r="35" spans="1:256" s="133" customFormat="1" ht="12.75" customHeight="1" x14ac:dyDescent="0.2">
      <c r="A35" s="133" t="s">
        <v>200</v>
      </c>
      <c r="B35" s="137">
        <v>419913</v>
      </c>
      <c r="C35" s="136">
        <v>525014</v>
      </c>
      <c r="D35" s="136">
        <v>421533</v>
      </c>
      <c r="E35" s="136">
        <v>421533</v>
      </c>
      <c r="F35" s="136">
        <v>419397</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row>
    <row r="36" spans="1:256" s="133" customFormat="1" ht="12.75" customHeight="1" x14ac:dyDescent="0.2">
      <c r="A36" s="133" t="s">
        <v>201</v>
      </c>
      <c r="B36" s="137">
        <v>296794</v>
      </c>
      <c r="C36" s="136">
        <v>363016</v>
      </c>
      <c r="D36" s="136">
        <v>297332</v>
      </c>
      <c r="E36" s="136">
        <v>297332</v>
      </c>
      <c r="F36" s="136">
        <v>295609</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row>
    <row r="37" spans="1:256" s="133" customFormat="1" ht="12.75" customHeight="1" x14ac:dyDescent="0.2">
      <c r="A37" s="133" t="s">
        <v>202</v>
      </c>
      <c r="B37" s="143">
        <v>348642</v>
      </c>
      <c r="C37" s="136">
        <v>438880</v>
      </c>
      <c r="D37" s="136">
        <v>325156</v>
      </c>
      <c r="E37" s="136">
        <v>325156</v>
      </c>
      <c r="F37" s="142">
        <v>316121</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row>
    <row r="38" spans="1:256" s="133" customFormat="1" ht="12.75" customHeight="1" x14ac:dyDescent="0.2">
      <c r="A38" s="133" t="s">
        <v>203</v>
      </c>
      <c r="B38" s="143">
        <v>441626</v>
      </c>
      <c r="C38" s="136">
        <v>718158</v>
      </c>
      <c r="D38" s="136">
        <v>451034</v>
      </c>
      <c r="E38" s="136">
        <v>451034</v>
      </c>
      <c r="F38" s="142">
        <v>440625</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row>
    <row r="39" spans="1:256" s="133" customFormat="1" ht="12.75" customHeight="1" x14ac:dyDescent="0.2">
      <c r="A39" s="133" t="s">
        <v>204</v>
      </c>
      <c r="B39" s="143">
        <v>501735</v>
      </c>
      <c r="C39" s="136">
        <v>580399</v>
      </c>
      <c r="D39" s="136">
        <v>505977</v>
      </c>
      <c r="E39" s="136">
        <v>505977</v>
      </c>
      <c r="F39" s="142">
        <v>501214</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row>
    <row r="40" spans="1:256" s="133" customFormat="1" ht="12.75" customHeight="1" x14ac:dyDescent="0.2">
      <c r="A40" s="133" t="s">
        <v>205</v>
      </c>
      <c r="B40" s="137">
        <v>193997</v>
      </c>
      <c r="C40" s="136">
        <v>406426</v>
      </c>
      <c r="D40" s="136">
        <v>193006</v>
      </c>
      <c r="E40" s="136">
        <v>193006</v>
      </c>
      <c r="F40" s="136">
        <v>189276</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row>
    <row r="41" spans="1:256" s="133" customFormat="1" ht="12.75" customHeight="1" x14ac:dyDescent="0.2">
      <c r="A41" s="133" t="s">
        <v>206</v>
      </c>
      <c r="B41" s="137">
        <v>588182</v>
      </c>
      <c r="C41" s="136">
        <v>760856</v>
      </c>
      <c r="D41" s="136">
        <v>589322</v>
      </c>
      <c r="E41" s="136">
        <v>589322</v>
      </c>
      <c r="F41" s="136">
        <v>580986</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c r="IV41" s="132"/>
    </row>
    <row r="42" spans="1:256" s="133" customFormat="1" ht="12.75" customHeight="1" x14ac:dyDescent="0.2">
      <c r="A42" s="133" t="s">
        <v>207</v>
      </c>
      <c r="B42" s="137">
        <v>76629</v>
      </c>
      <c r="C42" s="136">
        <v>175813</v>
      </c>
      <c r="D42" s="136">
        <v>76936</v>
      </c>
      <c r="E42" s="136">
        <v>76936</v>
      </c>
      <c r="F42" s="136">
        <v>76581</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c r="IV42" s="132"/>
    </row>
    <row r="43" spans="1:256" s="133" customFormat="1" ht="12.75" customHeight="1" x14ac:dyDescent="0.2">
      <c r="A43" s="133" t="s">
        <v>208</v>
      </c>
      <c r="B43" s="137">
        <v>368077</v>
      </c>
      <c r="C43" s="136">
        <v>761798</v>
      </c>
      <c r="D43" s="136">
        <v>367887</v>
      </c>
      <c r="E43" s="136">
        <v>367887</v>
      </c>
      <c r="F43" s="136">
        <v>350810</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row>
    <row r="44" spans="1:256" s="133" customFormat="1" ht="12.75" customHeight="1" x14ac:dyDescent="0.2">
      <c r="A44" s="133" t="s">
        <v>209</v>
      </c>
      <c r="B44" s="143">
        <v>271234</v>
      </c>
      <c r="C44" s="142">
        <v>488326</v>
      </c>
      <c r="D44" s="142">
        <v>270470</v>
      </c>
      <c r="E44" s="142">
        <v>270470</v>
      </c>
      <c r="F44" s="142">
        <v>245485</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row>
    <row r="45" spans="1:256" s="133" customFormat="1" ht="12.75" customHeight="1" x14ac:dyDescent="0.2">
      <c r="A45" s="133" t="s">
        <v>210</v>
      </c>
      <c r="B45" s="143">
        <v>299884</v>
      </c>
      <c r="C45" s="142">
        <v>370819</v>
      </c>
      <c r="D45" s="142">
        <v>263158</v>
      </c>
      <c r="E45" s="142">
        <v>263158</v>
      </c>
      <c r="F45" s="142">
        <v>260533</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row>
    <row r="46" spans="1:256" s="133" customFormat="1" ht="12.75" customHeight="1" thickBot="1" x14ac:dyDescent="0.25">
      <c r="A46" s="141" t="s">
        <v>211</v>
      </c>
      <c r="B46" s="140">
        <v>148317</v>
      </c>
      <c r="C46" s="139">
        <v>278486</v>
      </c>
      <c r="D46" s="139">
        <v>149498</v>
      </c>
      <c r="E46" s="139">
        <v>149498</v>
      </c>
      <c r="F46" s="139">
        <v>147711</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row>
    <row r="47" spans="1:256" s="133" customFormat="1" x14ac:dyDescent="0.2">
      <c r="A47" s="138" t="s">
        <v>285</v>
      </c>
      <c r="B47" s="167"/>
      <c r="C47" s="167"/>
      <c r="D47" s="166"/>
      <c r="E47" s="165"/>
      <c r="F47" s="165"/>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c r="IV47" s="132"/>
    </row>
    <row r="48" spans="1:256" s="133" customFormat="1" ht="24.7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x14ac:dyDescent="0.2">
      <c r="A50" s="153" t="s">
        <v>237</v>
      </c>
      <c r="B50" s="153"/>
      <c r="C50" s="153"/>
      <c r="D50" s="153"/>
      <c r="E50" s="153"/>
      <c r="F50" s="153"/>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zoomScale="90" zoomScaleNormal="90" workbookViewId="0"/>
  </sheetViews>
  <sheetFormatPr baseColWidth="10" defaultColWidth="11.42578125" defaultRowHeight="12.75"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7" width="11.42578125" style="132"/>
    <col min="8" max="8" width="25.85546875" style="132" bestFit="1" customWidth="1"/>
    <col min="9" max="16384" width="11.42578125" style="132"/>
  </cols>
  <sheetData>
    <row r="1" spans="1:256" x14ac:dyDescent="0.2">
      <c r="A1" s="355" t="s">
        <v>238</v>
      </c>
      <c r="B1" s="331">
        <f>SUM(B12:B46)-B10</f>
        <v>0</v>
      </c>
      <c r="C1" s="331">
        <f t="shared" ref="C1:F1" si="0">SUM(C12:C46)-C10</f>
        <v>0</v>
      </c>
      <c r="D1" s="331">
        <f t="shared" si="0"/>
        <v>0</v>
      </c>
      <c r="E1" s="331">
        <f t="shared" si="0"/>
        <v>0</v>
      </c>
      <c r="F1" s="331">
        <f t="shared" si="0"/>
        <v>0</v>
      </c>
    </row>
    <row r="2" spans="1:256" s="151" customFormat="1" ht="12.75" customHeight="1" x14ac:dyDescent="0.2">
      <c r="A2" s="425" t="s">
        <v>491</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row>
    <row r="3" spans="1:256" s="149" customFormat="1" ht="15" x14ac:dyDescent="0.2">
      <c r="A3" s="424" t="s">
        <v>561</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c r="IV4" s="132"/>
    </row>
    <row r="5" spans="1:256" s="133" customFormat="1" ht="12.75" customHeight="1" x14ac:dyDescent="0.2">
      <c r="A5" s="426" t="s">
        <v>220</v>
      </c>
      <c r="B5" s="428" t="s">
        <v>420</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row>
    <row r="6" spans="1:256"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c r="IV6" s="132"/>
    </row>
    <row r="7" spans="1:256"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row>
    <row r="8" spans="1:256"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row>
    <row r="9" spans="1:256"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row>
    <row r="10" spans="1:256" s="133" customFormat="1" ht="12.75" customHeight="1" x14ac:dyDescent="0.2">
      <c r="A10" s="144" t="s">
        <v>308</v>
      </c>
      <c r="B10" s="143">
        <v>17050490</v>
      </c>
      <c r="C10" s="143">
        <v>24631567</v>
      </c>
      <c r="D10" s="143">
        <v>16942762</v>
      </c>
      <c r="E10" s="143">
        <v>16942762</v>
      </c>
      <c r="F10" s="143">
        <v>16681938</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row>
    <row r="12" spans="1:256" s="133" customFormat="1" ht="12.75" customHeight="1" x14ac:dyDescent="0.2">
      <c r="A12" s="133" t="s">
        <v>179</v>
      </c>
      <c r="B12" s="143">
        <v>256188</v>
      </c>
      <c r="C12" s="142">
        <v>315461</v>
      </c>
      <c r="D12" s="142">
        <v>234915</v>
      </c>
      <c r="E12" s="142">
        <v>234915</v>
      </c>
      <c r="F12" s="142">
        <v>233030</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6" s="133" customFormat="1" ht="12.75" customHeight="1" x14ac:dyDescent="0.2">
      <c r="A13" s="133" t="s">
        <v>180</v>
      </c>
      <c r="B13" s="137">
        <v>740478</v>
      </c>
      <c r="C13" s="136">
        <v>980946</v>
      </c>
      <c r="D13" s="136">
        <v>743950</v>
      </c>
      <c r="E13" s="136">
        <v>743950</v>
      </c>
      <c r="F13" s="136">
        <v>739776</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row>
    <row r="14" spans="1:256" s="133" customFormat="1" ht="12.75" customHeight="1" x14ac:dyDescent="0.2">
      <c r="A14" s="133" t="s">
        <v>181</v>
      </c>
      <c r="B14" s="137">
        <v>132464</v>
      </c>
      <c r="C14" s="136">
        <v>155486</v>
      </c>
      <c r="D14" s="136">
        <v>133144</v>
      </c>
      <c r="E14" s="136">
        <v>133144</v>
      </c>
      <c r="F14" s="136">
        <v>132433</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s="133" customFormat="1" ht="12.75" customHeight="1" x14ac:dyDescent="0.2">
      <c r="A15" s="133" t="s">
        <v>182</v>
      </c>
      <c r="B15" s="137">
        <v>150008</v>
      </c>
      <c r="C15" s="136">
        <v>203457</v>
      </c>
      <c r="D15" s="136">
        <v>150371</v>
      </c>
      <c r="E15" s="136">
        <v>150371</v>
      </c>
      <c r="F15" s="136">
        <v>148751</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row>
    <row r="16" spans="1:256" s="133" customFormat="1" ht="12.75" customHeight="1" x14ac:dyDescent="0.2">
      <c r="A16" s="133" t="s">
        <v>183</v>
      </c>
      <c r="B16" s="137">
        <v>670355</v>
      </c>
      <c r="C16" s="136">
        <v>756963</v>
      </c>
      <c r="D16" s="136">
        <v>674239</v>
      </c>
      <c r="E16" s="136">
        <v>674239</v>
      </c>
      <c r="F16" s="136">
        <v>668991</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row>
    <row r="17" spans="1:256" s="133" customFormat="1" ht="12.75" customHeight="1" x14ac:dyDescent="0.2">
      <c r="A17" s="133" t="s">
        <v>184</v>
      </c>
      <c r="B17" s="137">
        <v>119766</v>
      </c>
      <c r="C17" s="136">
        <v>175474</v>
      </c>
      <c r="D17" s="136">
        <v>120865</v>
      </c>
      <c r="E17" s="136">
        <v>120865</v>
      </c>
      <c r="F17" s="136">
        <v>118375</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row>
    <row r="18" spans="1:256" s="133" customFormat="1" ht="12.75" customHeight="1" x14ac:dyDescent="0.2">
      <c r="A18" s="133" t="s">
        <v>185</v>
      </c>
      <c r="B18" s="137">
        <v>214616</v>
      </c>
      <c r="C18" s="136">
        <v>486799</v>
      </c>
      <c r="D18" s="136">
        <v>189027</v>
      </c>
      <c r="E18" s="136">
        <v>189027</v>
      </c>
      <c r="F18" s="136">
        <v>182345</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c r="IV18" s="132"/>
    </row>
    <row r="19" spans="1:256" s="133" customFormat="1" ht="12.75" customHeight="1" x14ac:dyDescent="0.2">
      <c r="A19" s="133" t="s">
        <v>186</v>
      </c>
      <c r="B19" s="137">
        <v>750675</v>
      </c>
      <c r="C19" s="136">
        <v>826731</v>
      </c>
      <c r="D19" s="136">
        <v>760429</v>
      </c>
      <c r="E19" s="136">
        <v>760429</v>
      </c>
      <c r="F19" s="136">
        <v>749846</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s="133" customFormat="1" ht="12.75" customHeight="1" x14ac:dyDescent="0.2">
      <c r="A20" s="25" t="s">
        <v>292</v>
      </c>
      <c r="B20" s="137">
        <v>1439652</v>
      </c>
      <c r="C20" s="136">
        <v>1904371</v>
      </c>
      <c r="D20" s="136">
        <v>1456064</v>
      </c>
      <c r="E20" s="136">
        <v>1456064</v>
      </c>
      <c r="F20" s="136">
        <v>1439370</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c r="IV20" s="132"/>
    </row>
    <row r="21" spans="1:256" s="133" customFormat="1" ht="12.75" customHeight="1" x14ac:dyDescent="0.2">
      <c r="A21" s="25" t="s">
        <v>293</v>
      </c>
      <c r="B21" s="137">
        <v>1587465</v>
      </c>
      <c r="C21" s="136">
        <v>2452801</v>
      </c>
      <c r="D21" s="136">
        <v>1599477</v>
      </c>
      <c r="E21" s="136">
        <v>1599477</v>
      </c>
      <c r="F21" s="136">
        <v>1586959</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c r="IV21" s="132"/>
    </row>
    <row r="22" spans="1:256" s="133" customFormat="1" ht="12.75" customHeight="1" x14ac:dyDescent="0.2">
      <c r="A22" s="133" t="s">
        <v>187</v>
      </c>
      <c r="B22" s="137">
        <v>218500</v>
      </c>
      <c r="C22" s="136">
        <v>303003</v>
      </c>
      <c r="D22" s="136">
        <v>220250</v>
      </c>
      <c r="E22" s="136">
        <v>220250</v>
      </c>
      <c r="F22" s="136">
        <v>217847</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c r="IV22" s="132"/>
    </row>
    <row r="23" spans="1:256" s="133" customFormat="1" ht="12.75" customHeight="1" x14ac:dyDescent="0.2">
      <c r="A23" s="133" t="s">
        <v>188</v>
      </c>
      <c r="B23" s="137">
        <v>803331</v>
      </c>
      <c r="C23" s="136">
        <v>1113372</v>
      </c>
      <c r="D23" s="136">
        <v>807385</v>
      </c>
      <c r="E23" s="136">
        <v>807385</v>
      </c>
      <c r="F23" s="136">
        <v>802943</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c r="IV23" s="132"/>
    </row>
    <row r="24" spans="1:256" s="133" customFormat="1" ht="12.75" customHeight="1" x14ac:dyDescent="0.2">
      <c r="A24" s="133" t="s">
        <v>189</v>
      </c>
      <c r="B24" s="137">
        <v>155394</v>
      </c>
      <c r="C24" s="136">
        <v>344944</v>
      </c>
      <c r="D24" s="136">
        <v>157581</v>
      </c>
      <c r="E24" s="136">
        <v>157581</v>
      </c>
      <c r="F24" s="136">
        <v>154252</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c r="IV24" s="132"/>
    </row>
    <row r="25" spans="1:256" s="133" customFormat="1" ht="12.75" customHeight="1" x14ac:dyDescent="0.2">
      <c r="A25" s="133" t="s">
        <v>190</v>
      </c>
      <c r="B25" s="137">
        <v>198046</v>
      </c>
      <c r="C25" s="136">
        <v>459979</v>
      </c>
      <c r="D25" s="136">
        <v>199532</v>
      </c>
      <c r="E25" s="136">
        <v>199532</v>
      </c>
      <c r="F25" s="136">
        <v>197945</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c r="IV25" s="132"/>
    </row>
    <row r="26" spans="1:256" s="133" customFormat="1" ht="12.75" customHeight="1" x14ac:dyDescent="0.2">
      <c r="A26" s="133" t="s">
        <v>191</v>
      </c>
      <c r="B26" s="137">
        <v>1445527</v>
      </c>
      <c r="C26" s="136">
        <v>2056791</v>
      </c>
      <c r="D26" s="136">
        <v>1329300</v>
      </c>
      <c r="E26" s="136">
        <v>1329300</v>
      </c>
      <c r="F26" s="136">
        <v>1296906</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c r="IV26" s="132"/>
    </row>
    <row r="27" spans="1:256" s="133" customFormat="1" ht="12.75" customHeight="1" x14ac:dyDescent="0.2">
      <c r="A27" s="133" t="s">
        <v>227</v>
      </c>
      <c r="B27" s="137">
        <v>791936</v>
      </c>
      <c r="C27" s="136">
        <v>1258350</v>
      </c>
      <c r="D27" s="136">
        <v>798080</v>
      </c>
      <c r="E27" s="136">
        <v>798080</v>
      </c>
      <c r="F27" s="136">
        <v>791738</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row>
    <row r="28" spans="1:256" s="133" customFormat="1" ht="12.75" customHeight="1" x14ac:dyDescent="0.2">
      <c r="A28" s="133" t="s">
        <v>232</v>
      </c>
      <c r="B28" s="137">
        <v>564907</v>
      </c>
      <c r="C28" s="136">
        <v>884309</v>
      </c>
      <c r="D28" s="136">
        <v>568947</v>
      </c>
      <c r="E28" s="136">
        <v>568947</v>
      </c>
      <c r="F28" s="136">
        <v>564488</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row>
    <row r="29" spans="1:256" s="133" customFormat="1" ht="12.75" customHeight="1" x14ac:dyDescent="0.2">
      <c r="A29" s="133" t="s">
        <v>194</v>
      </c>
      <c r="B29" s="143">
        <v>366791</v>
      </c>
      <c r="C29" s="136">
        <v>621542</v>
      </c>
      <c r="D29" s="136">
        <v>371079</v>
      </c>
      <c r="E29" s="136">
        <v>371079</v>
      </c>
      <c r="F29" s="142">
        <v>360382</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row>
    <row r="30" spans="1:256" s="133" customFormat="1" ht="12.75" customHeight="1" x14ac:dyDescent="0.2">
      <c r="A30" s="133" t="s">
        <v>195</v>
      </c>
      <c r="B30" s="143">
        <v>199201</v>
      </c>
      <c r="C30" s="136">
        <v>358044</v>
      </c>
      <c r="D30" s="136">
        <v>201242</v>
      </c>
      <c r="E30" s="136">
        <v>201242</v>
      </c>
      <c r="F30" s="142">
        <v>191716</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row>
    <row r="31" spans="1:256" s="133" customFormat="1" ht="12.75" customHeight="1" x14ac:dyDescent="0.2">
      <c r="A31" s="133" t="s">
        <v>196</v>
      </c>
      <c r="B31" s="143">
        <v>121397</v>
      </c>
      <c r="C31" s="136">
        <v>248624</v>
      </c>
      <c r="D31" s="136">
        <v>126447</v>
      </c>
      <c r="E31" s="136">
        <v>126447</v>
      </c>
      <c r="F31" s="142">
        <v>117633</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row>
    <row r="32" spans="1:256" s="133" customFormat="1" ht="12.75" customHeight="1" x14ac:dyDescent="0.2">
      <c r="A32" s="133" t="s">
        <v>197</v>
      </c>
      <c r="B32" s="137">
        <v>1359110</v>
      </c>
      <c r="C32" s="136">
        <v>1413978</v>
      </c>
      <c r="D32" s="136">
        <v>1374928</v>
      </c>
      <c r="E32" s="136">
        <v>1374928</v>
      </c>
      <c r="F32" s="136">
        <v>1358662</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row>
    <row r="33" spans="1:256" s="133" customFormat="1" ht="12.75" customHeight="1" x14ac:dyDescent="0.2">
      <c r="A33" s="133" t="s">
        <v>198</v>
      </c>
      <c r="B33" s="137">
        <v>163791</v>
      </c>
      <c r="C33" s="136">
        <v>348527</v>
      </c>
      <c r="D33" s="136">
        <v>164623</v>
      </c>
      <c r="E33" s="136">
        <v>164623</v>
      </c>
      <c r="F33" s="136">
        <v>161017</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row>
    <row r="34" spans="1:256" s="133" customFormat="1" ht="12.75" customHeight="1" x14ac:dyDescent="0.2">
      <c r="A34" s="133" t="s">
        <v>199</v>
      </c>
      <c r="B34" s="137">
        <v>517017</v>
      </c>
      <c r="C34" s="136">
        <v>847070</v>
      </c>
      <c r="D34" s="136">
        <v>519535</v>
      </c>
      <c r="E34" s="136">
        <v>519535</v>
      </c>
      <c r="F34" s="136">
        <v>511507</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row>
    <row r="35" spans="1:256" s="133" customFormat="1" ht="12.75" customHeight="1" x14ac:dyDescent="0.2">
      <c r="A35" s="133" t="s">
        <v>200</v>
      </c>
      <c r="B35" s="137">
        <v>444145</v>
      </c>
      <c r="C35" s="136">
        <v>551450</v>
      </c>
      <c r="D35" s="136">
        <v>446186</v>
      </c>
      <c r="E35" s="136">
        <v>446186</v>
      </c>
      <c r="F35" s="136">
        <v>443625</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row>
    <row r="36" spans="1:256" s="133" customFormat="1" ht="12.75" customHeight="1" x14ac:dyDescent="0.2">
      <c r="A36" s="133" t="s">
        <v>201</v>
      </c>
      <c r="B36" s="137">
        <v>317117</v>
      </c>
      <c r="C36" s="136">
        <v>388085</v>
      </c>
      <c r="D36" s="136">
        <v>317737</v>
      </c>
      <c r="E36" s="136">
        <v>317737</v>
      </c>
      <c r="F36" s="136">
        <v>315613</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row>
    <row r="37" spans="1:256" s="133" customFormat="1" ht="12.75" customHeight="1" x14ac:dyDescent="0.2">
      <c r="A37" s="133" t="s">
        <v>202</v>
      </c>
      <c r="B37" s="143">
        <v>361243</v>
      </c>
      <c r="C37" s="136">
        <v>470907</v>
      </c>
      <c r="D37" s="136">
        <v>338021</v>
      </c>
      <c r="E37" s="136">
        <v>338021</v>
      </c>
      <c r="F37" s="142">
        <v>329064</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row>
    <row r="38" spans="1:256" s="133" customFormat="1" ht="12.75" customHeight="1" x14ac:dyDescent="0.2">
      <c r="A38" s="133" t="s">
        <v>203</v>
      </c>
      <c r="B38" s="143">
        <v>461335</v>
      </c>
      <c r="C38" s="136">
        <v>738668</v>
      </c>
      <c r="D38" s="136">
        <v>471037</v>
      </c>
      <c r="E38" s="136">
        <v>471037</v>
      </c>
      <c r="F38" s="142">
        <v>460327</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row>
    <row r="39" spans="1:256" s="133" customFormat="1" ht="12.75" customHeight="1" x14ac:dyDescent="0.2">
      <c r="A39" s="133" t="s">
        <v>204</v>
      </c>
      <c r="B39" s="143">
        <v>511479</v>
      </c>
      <c r="C39" s="136">
        <v>586898</v>
      </c>
      <c r="D39" s="136">
        <v>515965</v>
      </c>
      <c r="E39" s="136">
        <v>515965</v>
      </c>
      <c r="F39" s="142">
        <v>510912</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row>
    <row r="40" spans="1:256" s="133" customFormat="1" ht="12.75" customHeight="1" x14ac:dyDescent="0.2">
      <c r="A40" s="133" t="s">
        <v>205</v>
      </c>
      <c r="B40" s="137">
        <v>200885</v>
      </c>
      <c r="C40" s="136">
        <v>414294</v>
      </c>
      <c r="D40" s="136">
        <v>200153</v>
      </c>
      <c r="E40" s="136">
        <v>200153</v>
      </c>
      <c r="F40" s="136">
        <v>196501</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row>
    <row r="41" spans="1:256" s="133" customFormat="1" ht="12.75" customHeight="1" x14ac:dyDescent="0.2">
      <c r="A41" s="133" t="s">
        <v>206</v>
      </c>
      <c r="B41" s="137">
        <v>603082</v>
      </c>
      <c r="C41" s="136">
        <v>791425</v>
      </c>
      <c r="D41" s="136">
        <v>604307</v>
      </c>
      <c r="E41" s="136">
        <v>604307</v>
      </c>
      <c r="F41" s="136">
        <v>595923</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c r="IV41" s="132"/>
    </row>
    <row r="42" spans="1:256" s="133" customFormat="1" ht="12.75" customHeight="1" x14ac:dyDescent="0.2">
      <c r="A42" s="133" t="s">
        <v>207</v>
      </c>
      <c r="B42" s="137">
        <v>80140</v>
      </c>
      <c r="C42" s="136">
        <v>182125</v>
      </c>
      <c r="D42" s="136">
        <v>80499</v>
      </c>
      <c r="E42" s="136">
        <v>80499</v>
      </c>
      <c r="F42" s="136">
        <v>80095</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c r="IV42" s="132"/>
    </row>
    <row r="43" spans="1:256" s="133" customFormat="1" ht="12.75" customHeight="1" x14ac:dyDescent="0.2">
      <c r="A43" s="133" t="s">
        <v>208</v>
      </c>
      <c r="B43" s="137">
        <v>365944</v>
      </c>
      <c r="C43" s="136">
        <v>782390</v>
      </c>
      <c r="D43" s="136">
        <v>365931</v>
      </c>
      <c r="E43" s="136">
        <v>365931</v>
      </c>
      <c r="F43" s="136">
        <v>350088</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row>
    <row r="44" spans="1:256" s="133" customFormat="1" ht="12.75" customHeight="1" x14ac:dyDescent="0.2">
      <c r="A44" s="133" t="s">
        <v>209</v>
      </c>
      <c r="B44" s="143">
        <v>273111</v>
      </c>
      <c r="C44" s="142">
        <v>513384</v>
      </c>
      <c r="D44" s="142">
        <v>272029</v>
      </c>
      <c r="E44" s="142">
        <v>272029</v>
      </c>
      <c r="F44" s="142">
        <v>248339</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row>
    <row r="45" spans="1:256" s="133" customFormat="1" ht="12.75" customHeight="1" x14ac:dyDescent="0.2">
      <c r="A45" s="133" t="s">
        <v>210</v>
      </c>
      <c r="B45" s="143">
        <v>308904</v>
      </c>
      <c r="C45" s="142">
        <v>381331</v>
      </c>
      <c r="D45" s="142">
        <v>271713</v>
      </c>
      <c r="E45" s="142">
        <v>271713</v>
      </c>
      <c r="F45" s="142">
        <v>268678</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row>
    <row r="46" spans="1:256" s="133" customFormat="1" ht="12.75" customHeight="1" thickBot="1" x14ac:dyDescent="0.25">
      <c r="A46" s="141" t="s">
        <v>211</v>
      </c>
      <c r="B46" s="140">
        <v>156490</v>
      </c>
      <c r="C46" s="139">
        <v>313588</v>
      </c>
      <c r="D46" s="139">
        <v>157774</v>
      </c>
      <c r="E46" s="139">
        <v>157774</v>
      </c>
      <c r="F46" s="139">
        <v>155861</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row>
    <row r="47" spans="1:256" s="133" customFormat="1" x14ac:dyDescent="0.2">
      <c r="A47" s="138" t="s">
        <v>286</v>
      </c>
      <c r="B47" s="167"/>
      <c r="C47" s="167"/>
      <c r="D47" s="166"/>
      <c r="E47" s="165"/>
      <c r="F47" s="165"/>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c r="IV47" s="132"/>
    </row>
    <row r="48" spans="1:256" s="133" customFormat="1" ht="24.7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x14ac:dyDescent="0.2">
      <c r="A50" s="153" t="s">
        <v>237</v>
      </c>
      <c r="B50" s="153"/>
      <c r="C50" s="153"/>
      <c r="D50" s="153"/>
      <c r="E50" s="153"/>
      <c r="F50" s="153"/>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showGridLines="0" zoomScale="90" zoomScaleNormal="90" workbookViewId="0"/>
  </sheetViews>
  <sheetFormatPr baseColWidth="10" defaultColWidth="11.42578125" defaultRowHeight="12.75"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7" width="11.42578125" style="132"/>
    <col min="8" max="8" width="25.85546875" style="132" bestFit="1" customWidth="1"/>
    <col min="9" max="16384" width="11.42578125" style="132"/>
  </cols>
  <sheetData>
    <row r="1" spans="1:256" x14ac:dyDescent="0.2">
      <c r="A1" s="355" t="s">
        <v>238</v>
      </c>
      <c r="B1" s="331">
        <f>SUM(B12:B46)-B10</f>
        <v>0</v>
      </c>
      <c r="C1" s="331">
        <f t="shared" ref="C1:F1" si="0">SUM(C12:C46)-C10</f>
        <v>0</v>
      </c>
      <c r="D1" s="331">
        <f t="shared" si="0"/>
        <v>0</v>
      </c>
      <c r="E1" s="331">
        <f t="shared" si="0"/>
        <v>0</v>
      </c>
      <c r="F1" s="331">
        <f t="shared" si="0"/>
        <v>0</v>
      </c>
    </row>
    <row r="2" spans="1:256" s="151" customFormat="1" ht="12.75" customHeight="1" x14ac:dyDescent="0.2">
      <c r="A2" s="425" t="s">
        <v>490</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row>
    <row r="3" spans="1:256" s="149" customFormat="1" ht="15" x14ac:dyDescent="0.2">
      <c r="A3" s="424" t="s">
        <v>724</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c r="IV4" s="132"/>
    </row>
    <row r="5" spans="1:256" s="133" customFormat="1" ht="12.75" customHeight="1" x14ac:dyDescent="0.2">
      <c r="A5" s="426" t="s">
        <v>220</v>
      </c>
      <c r="B5" s="428" t="s">
        <v>420</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row>
    <row r="6" spans="1:256"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c r="IV6" s="132"/>
    </row>
    <row r="7" spans="1:256"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row>
    <row r="8" spans="1:256"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row>
    <row r="9" spans="1:256"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row>
    <row r="10" spans="1:256" s="133" customFormat="1" ht="12.75" customHeight="1" x14ac:dyDescent="0.2">
      <c r="A10" s="144" t="s">
        <v>308</v>
      </c>
      <c r="B10" s="143">
        <v>17691441</v>
      </c>
      <c r="C10" s="143">
        <v>25697286</v>
      </c>
      <c r="D10" s="143">
        <v>17599696</v>
      </c>
      <c r="E10" s="143">
        <v>17599696</v>
      </c>
      <c r="F10" s="143">
        <v>17321512</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row>
    <row r="12" spans="1:256" s="133" customFormat="1" ht="12.75" customHeight="1" x14ac:dyDescent="0.2">
      <c r="A12" s="133" t="s">
        <v>179</v>
      </c>
      <c r="B12" s="143">
        <v>270669</v>
      </c>
      <c r="C12" s="142">
        <v>332214</v>
      </c>
      <c r="D12" s="142">
        <v>249185</v>
      </c>
      <c r="E12" s="142">
        <v>249185</v>
      </c>
      <c r="F12" s="142">
        <v>246813</v>
      </c>
      <c r="G12" s="132"/>
      <c r="H12" s="168"/>
      <c r="I12" s="168"/>
      <c r="J12" s="168"/>
      <c r="K12" s="168"/>
      <c r="L12" s="168"/>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6" s="133" customFormat="1" ht="12.75" customHeight="1" x14ac:dyDescent="0.2">
      <c r="A13" s="133" t="s">
        <v>180</v>
      </c>
      <c r="B13" s="137">
        <v>778025</v>
      </c>
      <c r="C13" s="136">
        <v>1052297</v>
      </c>
      <c r="D13" s="136">
        <v>781846</v>
      </c>
      <c r="E13" s="136">
        <v>781846</v>
      </c>
      <c r="F13" s="136">
        <v>776844</v>
      </c>
      <c r="G13" s="132"/>
      <c r="H13" s="168"/>
      <c r="I13" s="168"/>
      <c r="J13" s="168"/>
      <c r="K13" s="168"/>
      <c r="L13" s="168"/>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row>
    <row r="14" spans="1:256" s="133" customFormat="1" ht="12.75" customHeight="1" x14ac:dyDescent="0.2">
      <c r="A14" s="133" t="s">
        <v>181</v>
      </c>
      <c r="B14" s="137">
        <v>144491</v>
      </c>
      <c r="C14" s="136">
        <v>170777</v>
      </c>
      <c r="D14" s="136">
        <v>145299</v>
      </c>
      <c r="E14" s="136">
        <v>145299</v>
      </c>
      <c r="F14" s="136">
        <v>144434</v>
      </c>
      <c r="G14" s="132"/>
      <c r="H14" s="168"/>
      <c r="I14" s="168"/>
      <c r="J14" s="168"/>
      <c r="K14" s="168"/>
      <c r="L14" s="168"/>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s="133" customFormat="1" ht="12.75" customHeight="1" x14ac:dyDescent="0.2">
      <c r="A15" s="133" t="s">
        <v>182</v>
      </c>
      <c r="B15" s="137">
        <v>141417</v>
      </c>
      <c r="C15" s="136">
        <v>200309</v>
      </c>
      <c r="D15" s="136">
        <v>141860</v>
      </c>
      <c r="E15" s="136">
        <v>141860</v>
      </c>
      <c r="F15" s="136">
        <v>139820</v>
      </c>
      <c r="G15" s="132"/>
      <c r="H15" s="168"/>
      <c r="I15" s="168"/>
      <c r="J15" s="168"/>
      <c r="K15" s="168"/>
      <c r="L15" s="168"/>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row>
    <row r="16" spans="1:256" s="133" customFormat="1" ht="12.75" customHeight="1" x14ac:dyDescent="0.2">
      <c r="A16" s="133" t="s">
        <v>183</v>
      </c>
      <c r="B16" s="137">
        <v>698940</v>
      </c>
      <c r="C16" s="136">
        <v>786182</v>
      </c>
      <c r="D16" s="136">
        <v>703308</v>
      </c>
      <c r="E16" s="136">
        <v>703308</v>
      </c>
      <c r="F16" s="136">
        <v>697412</v>
      </c>
      <c r="G16" s="132"/>
      <c r="H16" s="168"/>
      <c r="I16" s="168"/>
      <c r="J16" s="168"/>
      <c r="K16" s="168"/>
      <c r="L16" s="168"/>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row>
    <row r="17" spans="1:256" s="133" customFormat="1" ht="12.75" customHeight="1" x14ac:dyDescent="0.2">
      <c r="A17" s="133" t="s">
        <v>184</v>
      </c>
      <c r="B17" s="137">
        <v>120442</v>
      </c>
      <c r="C17" s="136">
        <v>179992</v>
      </c>
      <c r="D17" s="136">
        <v>121681</v>
      </c>
      <c r="E17" s="136">
        <v>121681</v>
      </c>
      <c r="F17" s="136">
        <v>119021</v>
      </c>
      <c r="G17" s="132"/>
      <c r="H17" s="168"/>
      <c r="I17" s="168"/>
      <c r="J17" s="168"/>
      <c r="K17" s="168"/>
      <c r="L17" s="168"/>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row>
    <row r="18" spans="1:256" s="133" customFormat="1" ht="12.75" customHeight="1" x14ac:dyDescent="0.2">
      <c r="A18" s="133" t="s">
        <v>185</v>
      </c>
      <c r="B18" s="137">
        <v>218006</v>
      </c>
      <c r="C18" s="136">
        <v>514071</v>
      </c>
      <c r="D18" s="136">
        <v>191381</v>
      </c>
      <c r="E18" s="136">
        <v>191381</v>
      </c>
      <c r="F18" s="136">
        <v>184741</v>
      </c>
      <c r="G18" s="132"/>
      <c r="H18" s="168"/>
      <c r="I18" s="168"/>
      <c r="J18" s="168"/>
      <c r="K18" s="168"/>
      <c r="L18" s="168"/>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c r="IV18" s="132"/>
    </row>
    <row r="19" spans="1:256" s="133" customFormat="1" ht="12.75" customHeight="1" x14ac:dyDescent="0.2">
      <c r="A19" s="133" t="s">
        <v>186</v>
      </c>
      <c r="B19" s="137">
        <v>797398</v>
      </c>
      <c r="C19" s="136">
        <v>877699</v>
      </c>
      <c r="D19" s="136">
        <v>807515</v>
      </c>
      <c r="E19" s="136">
        <v>807515</v>
      </c>
      <c r="F19" s="136">
        <v>796514</v>
      </c>
      <c r="G19" s="132"/>
      <c r="H19" s="168"/>
      <c r="I19" s="168"/>
      <c r="J19" s="168"/>
      <c r="K19" s="168"/>
      <c r="L19" s="168"/>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s="133" customFormat="1" ht="12.75" customHeight="1" x14ac:dyDescent="0.2">
      <c r="A20" s="25" t="s">
        <v>292</v>
      </c>
      <c r="B20" s="137">
        <v>1521995</v>
      </c>
      <c r="C20" s="136">
        <v>1943745</v>
      </c>
      <c r="D20" s="136">
        <v>1539983</v>
      </c>
      <c r="E20" s="136">
        <v>1539983</v>
      </c>
      <c r="F20" s="136">
        <v>1521666</v>
      </c>
      <c r="G20" s="132"/>
      <c r="H20" s="168"/>
      <c r="I20" s="168"/>
      <c r="J20" s="168"/>
      <c r="K20" s="168"/>
      <c r="L20" s="168"/>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c r="IV20" s="132"/>
    </row>
    <row r="21" spans="1:256" s="133" customFormat="1" ht="12.75" customHeight="1" x14ac:dyDescent="0.2">
      <c r="A21" s="25" t="s">
        <v>293</v>
      </c>
      <c r="B21" s="137">
        <v>1614439</v>
      </c>
      <c r="C21" s="136">
        <v>2451350</v>
      </c>
      <c r="D21" s="136">
        <v>1627529</v>
      </c>
      <c r="E21" s="136">
        <v>1627529</v>
      </c>
      <c r="F21" s="136">
        <v>1614035</v>
      </c>
      <c r="G21" s="132"/>
      <c r="H21" s="168"/>
      <c r="I21" s="168"/>
      <c r="J21" s="168"/>
      <c r="K21" s="168"/>
      <c r="L21" s="168"/>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c r="IV21" s="132"/>
    </row>
    <row r="22" spans="1:256" s="133" customFormat="1" ht="12.75" customHeight="1" x14ac:dyDescent="0.2">
      <c r="A22" s="133" t="s">
        <v>187</v>
      </c>
      <c r="B22" s="137">
        <v>222877</v>
      </c>
      <c r="C22" s="136">
        <v>322142</v>
      </c>
      <c r="D22" s="136">
        <v>224681</v>
      </c>
      <c r="E22" s="136">
        <v>224681</v>
      </c>
      <c r="F22" s="136">
        <v>222238</v>
      </c>
      <c r="G22" s="132"/>
      <c r="H22" s="168"/>
      <c r="I22" s="168"/>
      <c r="J22" s="168"/>
      <c r="K22" s="168"/>
      <c r="L22" s="168"/>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c r="IV22" s="132"/>
    </row>
    <row r="23" spans="1:256" s="133" customFormat="1" ht="12.75" customHeight="1" x14ac:dyDescent="0.2">
      <c r="A23" s="133" t="s">
        <v>188</v>
      </c>
      <c r="B23" s="137">
        <v>836571</v>
      </c>
      <c r="C23" s="136">
        <v>1181752</v>
      </c>
      <c r="D23" s="136">
        <v>840951</v>
      </c>
      <c r="E23" s="136">
        <v>840951</v>
      </c>
      <c r="F23" s="136">
        <v>836154</v>
      </c>
      <c r="G23" s="132"/>
      <c r="H23" s="168"/>
      <c r="I23" s="168"/>
      <c r="J23" s="168"/>
      <c r="K23" s="168"/>
      <c r="L23" s="168"/>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c r="IV23" s="132"/>
    </row>
    <row r="24" spans="1:256" s="133" customFormat="1" ht="12.75" customHeight="1" x14ac:dyDescent="0.2">
      <c r="A24" s="133" t="s">
        <v>189</v>
      </c>
      <c r="B24" s="137">
        <v>155321</v>
      </c>
      <c r="C24" s="136">
        <v>357679</v>
      </c>
      <c r="D24" s="136">
        <v>157604</v>
      </c>
      <c r="E24" s="136">
        <v>157604</v>
      </c>
      <c r="F24" s="136">
        <v>153925</v>
      </c>
      <c r="G24" s="132"/>
      <c r="H24" s="168"/>
      <c r="I24" s="168"/>
      <c r="J24" s="168"/>
      <c r="K24" s="168"/>
      <c r="L24" s="168"/>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c r="IV24" s="132"/>
    </row>
    <row r="25" spans="1:256" s="133" customFormat="1" ht="12.75" customHeight="1" x14ac:dyDescent="0.2">
      <c r="A25" s="133" t="s">
        <v>190</v>
      </c>
      <c r="B25" s="137">
        <v>202236</v>
      </c>
      <c r="C25" s="136">
        <v>500061</v>
      </c>
      <c r="D25" s="136">
        <v>203965</v>
      </c>
      <c r="E25" s="136">
        <v>203965</v>
      </c>
      <c r="F25" s="136">
        <v>202125</v>
      </c>
      <c r="G25" s="132"/>
      <c r="H25" s="168"/>
      <c r="I25" s="168"/>
      <c r="J25" s="168"/>
      <c r="K25" s="168"/>
      <c r="L25" s="168"/>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c r="IV25" s="132"/>
    </row>
    <row r="26" spans="1:256" s="133" customFormat="1" ht="12.75" customHeight="1" x14ac:dyDescent="0.2">
      <c r="A26" s="133" t="s">
        <v>191</v>
      </c>
      <c r="B26" s="137">
        <v>1517946</v>
      </c>
      <c r="C26" s="136">
        <v>2165089</v>
      </c>
      <c r="D26" s="136">
        <v>1406050</v>
      </c>
      <c r="E26" s="136">
        <v>1406050</v>
      </c>
      <c r="F26" s="136">
        <v>1371931</v>
      </c>
      <c r="G26" s="132"/>
      <c r="H26" s="168"/>
      <c r="I26" s="168"/>
      <c r="J26" s="168"/>
      <c r="K26" s="168"/>
      <c r="L26" s="168"/>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c r="IV26" s="132"/>
    </row>
    <row r="27" spans="1:256" s="133" customFormat="1" ht="12.75" customHeight="1" x14ac:dyDescent="0.2">
      <c r="A27" s="133" t="s">
        <v>227</v>
      </c>
      <c r="B27" s="137">
        <v>823684</v>
      </c>
      <c r="C27" s="136">
        <v>1329850</v>
      </c>
      <c r="D27" s="136">
        <v>830744</v>
      </c>
      <c r="E27" s="136">
        <v>830744</v>
      </c>
      <c r="F27" s="136">
        <v>823449</v>
      </c>
      <c r="G27" s="132"/>
      <c r="H27" s="168"/>
      <c r="I27" s="168"/>
      <c r="J27" s="168"/>
      <c r="K27" s="168"/>
      <c r="L27" s="168"/>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row>
    <row r="28" spans="1:256" s="133" customFormat="1" ht="12.75" customHeight="1" x14ac:dyDescent="0.2">
      <c r="A28" s="133" t="s">
        <v>232</v>
      </c>
      <c r="B28" s="137">
        <v>588334</v>
      </c>
      <c r="C28" s="136">
        <v>909446</v>
      </c>
      <c r="D28" s="136">
        <v>592659</v>
      </c>
      <c r="E28" s="136">
        <v>592659</v>
      </c>
      <c r="F28" s="136">
        <v>587816</v>
      </c>
      <c r="G28" s="132"/>
      <c r="H28" s="168"/>
      <c r="I28" s="168"/>
      <c r="J28" s="168"/>
      <c r="K28" s="168"/>
      <c r="L28" s="168"/>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row>
    <row r="29" spans="1:256" s="133" customFormat="1" ht="12.75" customHeight="1" x14ac:dyDescent="0.2">
      <c r="A29" s="133" t="s">
        <v>194</v>
      </c>
      <c r="B29" s="143">
        <v>381313</v>
      </c>
      <c r="C29" s="136">
        <v>638047</v>
      </c>
      <c r="D29" s="136">
        <v>385834</v>
      </c>
      <c r="E29" s="136">
        <v>385834</v>
      </c>
      <c r="F29" s="142">
        <v>374734</v>
      </c>
      <c r="G29" s="132"/>
      <c r="H29" s="168"/>
      <c r="I29" s="168"/>
      <c r="J29" s="168"/>
      <c r="K29" s="168"/>
      <c r="L29" s="168"/>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row>
    <row r="30" spans="1:256" s="133" customFormat="1" ht="12.75" customHeight="1" x14ac:dyDescent="0.2">
      <c r="A30" s="133" t="s">
        <v>195</v>
      </c>
      <c r="B30" s="143">
        <v>201229</v>
      </c>
      <c r="C30" s="136">
        <v>370697</v>
      </c>
      <c r="D30" s="136">
        <v>203608</v>
      </c>
      <c r="E30" s="136">
        <v>203608</v>
      </c>
      <c r="F30" s="142">
        <v>194363</v>
      </c>
      <c r="G30" s="132"/>
      <c r="H30" s="168"/>
      <c r="I30" s="168"/>
      <c r="J30" s="168"/>
      <c r="K30" s="168"/>
      <c r="L30" s="168"/>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row>
    <row r="31" spans="1:256" s="133" customFormat="1" ht="12.75" customHeight="1" x14ac:dyDescent="0.2">
      <c r="A31" s="133" t="s">
        <v>196</v>
      </c>
      <c r="B31" s="143">
        <v>126209</v>
      </c>
      <c r="C31" s="136">
        <v>269722</v>
      </c>
      <c r="D31" s="136">
        <v>131017</v>
      </c>
      <c r="E31" s="136">
        <v>131017</v>
      </c>
      <c r="F31" s="142">
        <v>122085</v>
      </c>
      <c r="G31" s="132"/>
      <c r="H31" s="168"/>
      <c r="I31" s="168"/>
      <c r="J31" s="168"/>
      <c r="K31" s="168"/>
      <c r="L31" s="168"/>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row>
    <row r="32" spans="1:256" s="133" customFormat="1" ht="12.75" customHeight="1" x14ac:dyDescent="0.2">
      <c r="A32" s="133" t="s">
        <v>197</v>
      </c>
      <c r="B32" s="137">
        <v>1420092</v>
      </c>
      <c r="C32" s="136">
        <v>1483548</v>
      </c>
      <c r="D32" s="136">
        <v>1438725</v>
      </c>
      <c r="E32" s="136">
        <v>1438725</v>
      </c>
      <c r="F32" s="136">
        <v>1419600</v>
      </c>
      <c r="G32" s="132"/>
      <c r="H32" s="168"/>
      <c r="I32" s="168"/>
      <c r="J32" s="168"/>
      <c r="K32" s="168"/>
      <c r="L32" s="168"/>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row>
    <row r="33" spans="1:256" s="133" customFormat="1" ht="12.75" customHeight="1" x14ac:dyDescent="0.2">
      <c r="A33" s="133" t="s">
        <v>198</v>
      </c>
      <c r="B33" s="137">
        <v>166070</v>
      </c>
      <c r="C33" s="136">
        <v>341033</v>
      </c>
      <c r="D33" s="136">
        <v>167010</v>
      </c>
      <c r="E33" s="136">
        <v>167010</v>
      </c>
      <c r="F33" s="136">
        <v>163259</v>
      </c>
      <c r="G33" s="132"/>
      <c r="H33" s="168"/>
      <c r="I33" s="168"/>
      <c r="J33" s="168"/>
      <c r="K33" s="168"/>
      <c r="L33" s="168"/>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row>
    <row r="34" spans="1:256" s="133" customFormat="1" ht="12.75" customHeight="1" x14ac:dyDescent="0.2">
      <c r="A34" s="133" t="s">
        <v>199</v>
      </c>
      <c r="B34" s="137">
        <v>539172</v>
      </c>
      <c r="C34" s="136">
        <v>996402</v>
      </c>
      <c r="D34" s="136">
        <v>541938</v>
      </c>
      <c r="E34" s="136">
        <v>541938</v>
      </c>
      <c r="F34" s="136">
        <v>534006</v>
      </c>
      <c r="G34" s="132"/>
      <c r="H34" s="168"/>
      <c r="I34" s="168"/>
      <c r="J34" s="168"/>
      <c r="K34" s="168"/>
      <c r="L34" s="168"/>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row>
    <row r="35" spans="1:256" s="133" customFormat="1" ht="12.75" customHeight="1" x14ac:dyDescent="0.2">
      <c r="A35" s="133" t="s">
        <v>200</v>
      </c>
      <c r="B35" s="137">
        <v>470439</v>
      </c>
      <c r="C35" s="136">
        <v>569372</v>
      </c>
      <c r="D35" s="136">
        <v>472947</v>
      </c>
      <c r="E35" s="136">
        <v>472947</v>
      </c>
      <c r="F35" s="136">
        <v>469835</v>
      </c>
      <c r="G35" s="132"/>
      <c r="H35" s="168"/>
      <c r="I35" s="168"/>
      <c r="J35" s="168"/>
      <c r="K35" s="168"/>
      <c r="L35" s="168"/>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row>
    <row r="36" spans="1:256" s="133" customFormat="1" ht="12.75" customHeight="1" x14ac:dyDescent="0.2">
      <c r="A36" s="133" t="s">
        <v>201</v>
      </c>
      <c r="B36" s="137">
        <v>341063</v>
      </c>
      <c r="C36" s="136">
        <v>414038</v>
      </c>
      <c r="D36" s="136">
        <v>341818</v>
      </c>
      <c r="E36" s="136">
        <v>341818</v>
      </c>
      <c r="F36" s="136">
        <v>339619</v>
      </c>
      <c r="G36" s="132"/>
      <c r="H36" s="168"/>
      <c r="I36" s="168"/>
      <c r="J36" s="168"/>
      <c r="K36" s="168"/>
      <c r="L36" s="168"/>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row>
    <row r="37" spans="1:256" s="133" customFormat="1" ht="12.75" customHeight="1" x14ac:dyDescent="0.2">
      <c r="A37" s="133" t="s">
        <v>202</v>
      </c>
      <c r="B37" s="143">
        <v>378140</v>
      </c>
      <c r="C37" s="136">
        <v>504896</v>
      </c>
      <c r="D37" s="136">
        <v>355075</v>
      </c>
      <c r="E37" s="136">
        <v>355075</v>
      </c>
      <c r="F37" s="142">
        <v>345574</v>
      </c>
      <c r="G37" s="132"/>
      <c r="H37" s="168"/>
      <c r="I37" s="168"/>
      <c r="J37" s="168"/>
      <c r="K37" s="168"/>
      <c r="L37" s="168"/>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row>
    <row r="38" spans="1:256" s="133" customFormat="1" ht="12.75" customHeight="1" x14ac:dyDescent="0.2">
      <c r="A38" s="133" t="s">
        <v>203</v>
      </c>
      <c r="B38" s="143">
        <v>490318</v>
      </c>
      <c r="C38" s="136">
        <v>784735</v>
      </c>
      <c r="D38" s="136">
        <v>500992</v>
      </c>
      <c r="E38" s="136">
        <v>500992</v>
      </c>
      <c r="F38" s="142">
        <v>489321</v>
      </c>
      <c r="G38" s="132"/>
      <c r="H38" s="168"/>
      <c r="I38" s="168"/>
      <c r="J38" s="168"/>
      <c r="K38" s="168"/>
      <c r="L38" s="168"/>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row>
    <row r="39" spans="1:256" s="133" customFormat="1" ht="12.75" customHeight="1" x14ac:dyDescent="0.2">
      <c r="A39" s="133" t="s">
        <v>204</v>
      </c>
      <c r="B39" s="143">
        <v>524991</v>
      </c>
      <c r="C39" s="136">
        <v>605099</v>
      </c>
      <c r="D39" s="136">
        <v>529819</v>
      </c>
      <c r="E39" s="136">
        <v>529819</v>
      </c>
      <c r="F39" s="142">
        <v>524380</v>
      </c>
      <c r="G39" s="132"/>
      <c r="H39" s="168"/>
      <c r="I39" s="168"/>
      <c r="J39" s="168"/>
      <c r="K39" s="168"/>
      <c r="L39" s="168"/>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row>
    <row r="40" spans="1:256" s="133" customFormat="1" ht="12.75" customHeight="1" x14ac:dyDescent="0.2">
      <c r="A40" s="133" t="s">
        <v>205</v>
      </c>
      <c r="B40" s="137">
        <v>187062</v>
      </c>
      <c r="C40" s="136">
        <v>413789</v>
      </c>
      <c r="D40" s="136">
        <v>186422</v>
      </c>
      <c r="E40" s="136">
        <v>186422</v>
      </c>
      <c r="F40" s="136">
        <v>182568</v>
      </c>
      <c r="G40" s="132"/>
      <c r="H40" s="168"/>
      <c r="I40" s="168"/>
      <c r="J40" s="168"/>
      <c r="K40" s="168"/>
      <c r="L40" s="168"/>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row>
    <row r="41" spans="1:256" s="133" customFormat="1" ht="12.75" customHeight="1" x14ac:dyDescent="0.2">
      <c r="A41" s="133" t="s">
        <v>206</v>
      </c>
      <c r="B41" s="137">
        <v>611382</v>
      </c>
      <c r="C41" s="136">
        <v>824291</v>
      </c>
      <c r="D41" s="136">
        <v>612916</v>
      </c>
      <c r="E41" s="136">
        <v>612916</v>
      </c>
      <c r="F41" s="136">
        <v>604230</v>
      </c>
      <c r="G41" s="132"/>
      <c r="H41" s="168"/>
      <c r="I41" s="168"/>
      <c r="J41" s="168"/>
      <c r="K41" s="168"/>
      <c r="L41" s="168"/>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c r="IV41" s="132"/>
    </row>
    <row r="42" spans="1:256" s="133" customFormat="1" ht="12.75" customHeight="1" x14ac:dyDescent="0.2">
      <c r="A42" s="133" t="s">
        <v>207</v>
      </c>
      <c r="B42" s="137">
        <v>84256</v>
      </c>
      <c r="C42" s="136">
        <v>190067</v>
      </c>
      <c r="D42" s="136">
        <v>84663</v>
      </c>
      <c r="E42" s="136">
        <v>84663</v>
      </c>
      <c r="F42" s="136">
        <v>84204</v>
      </c>
      <c r="G42" s="132"/>
      <c r="H42" s="168"/>
      <c r="I42" s="168"/>
      <c r="J42" s="168"/>
      <c r="K42" s="168"/>
      <c r="L42" s="168"/>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c r="IV42" s="132"/>
    </row>
    <row r="43" spans="1:256" s="133" customFormat="1" ht="12.75" customHeight="1" x14ac:dyDescent="0.2">
      <c r="A43" s="133" t="s">
        <v>208</v>
      </c>
      <c r="B43" s="137">
        <v>366672</v>
      </c>
      <c r="C43" s="136">
        <v>790889</v>
      </c>
      <c r="D43" s="136">
        <v>366799</v>
      </c>
      <c r="E43" s="136">
        <v>366799</v>
      </c>
      <c r="F43" s="136">
        <v>350575</v>
      </c>
      <c r="G43" s="132"/>
      <c r="H43" s="168"/>
      <c r="I43" s="168"/>
      <c r="J43" s="168"/>
      <c r="K43" s="168"/>
      <c r="L43" s="168"/>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row>
    <row r="44" spans="1:256" s="133" customFormat="1" ht="12.75" customHeight="1" x14ac:dyDescent="0.2">
      <c r="A44" s="133" t="s">
        <v>209</v>
      </c>
      <c r="B44" s="143">
        <v>264240</v>
      </c>
      <c r="C44" s="142">
        <v>506348</v>
      </c>
      <c r="D44" s="142">
        <v>263232</v>
      </c>
      <c r="E44" s="142">
        <v>263232</v>
      </c>
      <c r="F44" s="142">
        <v>239034</v>
      </c>
      <c r="G44" s="132"/>
      <c r="H44" s="168"/>
      <c r="I44" s="168"/>
      <c r="J44" s="168"/>
      <c r="K44" s="168"/>
      <c r="L44" s="168"/>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row>
    <row r="45" spans="1:256" s="133" customFormat="1" ht="12.75" customHeight="1" x14ac:dyDescent="0.2">
      <c r="A45" s="133" t="s">
        <v>210</v>
      </c>
      <c r="B45" s="143">
        <v>323229</v>
      </c>
      <c r="C45" s="142">
        <v>396484</v>
      </c>
      <c r="D45" s="142">
        <v>286468</v>
      </c>
      <c r="E45" s="142">
        <v>286468</v>
      </c>
      <c r="F45" s="142">
        <v>283055</v>
      </c>
      <c r="G45" s="132"/>
      <c r="H45" s="168"/>
      <c r="I45" s="168"/>
      <c r="J45" s="168"/>
      <c r="K45" s="168"/>
      <c r="L45" s="168"/>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row>
    <row r="46" spans="1:256" s="133" customFormat="1" ht="12.75" customHeight="1" thickBot="1" x14ac:dyDescent="0.25">
      <c r="A46" s="141" t="s">
        <v>211</v>
      </c>
      <c r="B46" s="140">
        <v>162773</v>
      </c>
      <c r="C46" s="139">
        <v>323174</v>
      </c>
      <c r="D46" s="139">
        <v>164172</v>
      </c>
      <c r="E46" s="139">
        <v>164172</v>
      </c>
      <c r="F46" s="139">
        <v>162132</v>
      </c>
      <c r="G46" s="132"/>
      <c r="H46" s="168"/>
      <c r="I46" s="168"/>
      <c r="J46" s="168"/>
      <c r="K46" s="168"/>
      <c r="L46" s="168"/>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row>
    <row r="47" spans="1:256" s="133" customFormat="1" x14ac:dyDescent="0.2">
      <c r="A47" s="138" t="s">
        <v>287</v>
      </c>
      <c r="B47" s="167"/>
      <c r="C47" s="167"/>
      <c r="D47" s="166"/>
      <c r="E47" s="165"/>
      <c r="F47" s="165"/>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c r="IV47" s="132"/>
    </row>
    <row r="48" spans="1:256" s="133" customFormat="1" ht="24.7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x14ac:dyDescent="0.2">
      <c r="A50" s="153" t="s">
        <v>237</v>
      </c>
      <c r="B50" s="153"/>
      <c r="C50" s="153"/>
      <c r="D50" s="153"/>
      <c r="E50" s="153"/>
      <c r="F50" s="153"/>
    </row>
    <row r="52" spans="1:19" ht="15.75" x14ac:dyDescent="0.25">
      <c r="B52" s="152"/>
      <c r="C52" s="152"/>
      <c r="D52" s="152"/>
      <c r="E52" s="152"/>
      <c r="F52" s="152"/>
    </row>
    <row r="53" spans="1:19" ht="15.75" x14ac:dyDescent="0.25">
      <c r="B53" s="152"/>
      <c r="C53" s="152"/>
      <c r="D53" s="152"/>
      <c r="E53" s="152"/>
      <c r="F53" s="152"/>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showGridLines="0" zoomScale="90" zoomScaleNormal="90" workbookViewId="0"/>
  </sheetViews>
  <sheetFormatPr baseColWidth="10" defaultColWidth="11.42578125" defaultRowHeight="12.75"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7" width="11.42578125" style="132"/>
    <col min="8" max="8" width="25.85546875" style="132" bestFit="1" customWidth="1"/>
    <col min="9" max="16384" width="11.42578125" style="132"/>
  </cols>
  <sheetData>
    <row r="1" spans="1:256" x14ac:dyDescent="0.2">
      <c r="A1" s="355" t="s">
        <v>238</v>
      </c>
      <c r="B1" s="331">
        <f>SUM(B12:B46)-B10</f>
        <v>0</v>
      </c>
      <c r="C1" s="331">
        <f t="shared" ref="C1:F1" si="0">SUM(C12:C46)-C10</f>
        <v>0</v>
      </c>
      <c r="D1" s="331">
        <f t="shared" si="0"/>
        <v>0</v>
      </c>
      <c r="E1" s="331">
        <f t="shared" si="0"/>
        <v>0</v>
      </c>
      <c r="F1" s="331">
        <f t="shared" si="0"/>
        <v>0</v>
      </c>
    </row>
    <row r="2" spans="1:256" s="151" customFormat="1" ht="12.75" customHeight="1" x14ac:dyDescent="0.2">
      <c r="A2" s="425" t="s">
        <v>489</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row>
    <row r="3" spans="1:256" s="149" customFormat="1" ht="15" x14ac:dyDescent="0.2">
      <c r="A3" s="424" t="s">
        <v>725</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c r="IV4" s="132"/>
    </row>
    <row r="5" spans="1:256" s="133" customFormat="1" ht="12.75" customHeight="1" x14ac:dyDescent="0.2">
      <c r="A5" s="426" t="s">
        <v>220</v>
      </c>
      <c r="B5" s="428" t="s">
        <v>420</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row>
    <row r="6" spans="1:256"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c r="IV6" s="132"/>
    </row>
    <row r="7" spans="1:256"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row>
    <row r="8" spans="1:256"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row>
    <row r="9" spans="1:256"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row>
    <row r="10" spans="1:256" s="133" customFormat="1" ht="12.75" customHeight="1" x14ac:dyDescent="0.2">
      <c r="A10" s="144" t="s">
        <v>308</v>
      </c>
      <c r="B10" s="143">
        <v>18411949</v>
      </c>
      <c r="C10" s="143">
        <v>25750339</v>
      </c>
      <c r="D10" s="143">
        <v>18344059</v>
      </c>
      <c r="E10" s="143">
        <v>18344059</v>
      </c>
      <c r="F10" s="143">
        <v>18034751</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s="133" customFormat="1" ht="12.75" customHeight="1" x14ac:dyDescent="0.2">
      <c r="B11" s="143"/>
      <c r="C11" s="143"/>
      <c r="D11" s="143"/>
      <c r="E11" s="143"/>
      <c r="F11" s="143"/>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row>
    <row r="12" spans="1:256" s="133" customFormat="1" ht="12.75" customHeight="1" x14ac:dyDescent="0.2">
      <c r="A12" s="133" t="s">
        <v>179</v>
      </c>
      <c r="B12" s="143">
        <v>288761</v>
      </c>
      <c r="C12" s="142">
        <v>374734</v>
      </c>
      <c r="D12" s="142">
        <v>268349</v>
      </c>
      <c r="E12" s="142">
        <v>268349</v>
      </c>
      <c r="F12" s="142">
        <v>265602</v>
      </c>
      <c r="G12" s="132"/>
      <c r="H12" s="168"/>
      <c r="I12" s="168"/>
      <c r="J12" s="168"/>
      <c r="K12" s="168"/>
      <c r="L12" s="168"/>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6" s="133" customFormat="1" ht="12.75" customHeight="1" x14ac:dyDescent="0.2">
      <c r="A13" s="133" t="s">
        <v>180</v>
      </c>
      <c r="B13" s="137">
        <v>818964</v>
      </c>
      <c r="C13" s="136">
        <v>1013333</v>
      </c>
      <c r="D13" s="136">
        <v>823373</v>
      </c>
      <c r="E13" s="136">
        <v>823373</v>
      </c>
      <c r="F13" s="136">
        <v>817736</v>
      </c>
      <c r="G13" s="132"/>
      <c r="H13" s="168"/>
      <c r="I13" s="168"/>
      <c r="J13" s="168"/>
      <c r="K13" s="168"/>
      <c r="L13" s="168"/>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row>
    <row r="14" spans="1:256" s="133" customFormat="1" ht="12.75" customHeight="1" x14ac:dyDescent="0.2">
      <c r="A14" s="133" t="s">
        <v>181</v>
      </c>
      <c r="B14" s="137">
        <v>156218</v>
      </c>
      <c r="C14" s="136">
        <v>203047</v>
      </c>
      <c r="D14" s="136">
        <v>157120</v>
      </c>
      <c r="E14" s="136">
        <v>157120</v>
      </c>
      <c r="F14" s="136">
        <v>156063</v>
      </c>
      <c r="G14" s="132"/>
      <c r="H14" s="168"/>
      <c r="I14" s="168"/>
      <c r="J14" s="168"/>
      <c r="K14" s="168"/>
      <c r="L14" s="168"/>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s="133" customFormat="1" ht="12.75" customHeight="1" x14ac:dyDescent="0.2">
      <c r="A15" s="133" t="s">
        <v>182</v>
      </c>
      <c r="B15" s="137">
        <v>121357</v>
      </c>
      <c r="C15" s="136">
        <v>174971</v>
      </c>
      <c r="D15" s="136">
        <v>121838</v>
      </c>
      <c r="E15" s="136">
        <v>121838</v>
      </c>
      <c r="F15" s="136">
        <v>119870</v>
      </c>
      <c r="G15" s="132"/>
      <c r="H15" s="168"/>
      <c r="I15" s="168"/>
      <c r="J15" s="168"/>
      <c r="K15" s="168"/>
      <c r="L15" s="168"/>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row>
    <row r="16" spans="1:256" s="133" customFormat="1" ht="12.75" customHeight="1" x14ac:dyDescent="0.2">
      <c r="A16" s="133" t="s">
        <v>183</v>
      </c>
      <c r="B16" s="137">
        <v>719503</v>
      </c>
      <c r="C16" s="136">
        <v>811260</v>
      </c>
      <c r="D16" s="136">
        <v>724268</v>
      </c>
      <c r="E16" s="136">
        <v>724268</v>
      </c>
      <c r="F16" s="136">
        <v>717847</v>
      </c>
      <c r="G16" s="132"/>
      <c r="H16" s="168"/>
      <c r="I16" s="168"/>
      <c r="J16" s="168"/>
      <c r="K16" s="168"/>
      <c r="L16" s="168"/>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row>
    <row r="17" spans="1:256" s="133" customFormat="1" ht="12.75" customHeight="1" x14ac:dyDescent="0.2">
      <c r="A17" s="133" t="s">
        <v>184</v>
      </c>
      <c r="B17" s="137">
        <v>125114</v>
      </c>
      <c r="C17" s="136">
        <v>173466</v>
      </c>
      <c r="D17" s="136">
        <v>126561</v>
      </c>
      <c r="E17" s="136">
        <v>126561</v>
      </c>
      <c r="F17" s="136">
        <v>123540</v>
      </c>
      <c r="G17" s="132"/>
      <c r="H17" s="168"/>
      <c r="I17" s="168"/>
      <c r="J17" s="168"/>
      <c r="K17" s="168"/>
      <c r="L17" s="168"/>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row>
    <row r="18" spans="1:256" s="133" customFormat="1" ht="12.75" customHeight="1" x14ac:dyDescent="0.2">
      <c r="A18" s="133" t="s">
        <v>185</v>
      </c>
      <c r="B18" s="137">
        <v>220919</v>
      </c>
      <c r="C18" s="136">
        <v>494712</v>
      </c>
      <c r="D18" s="136">
        <v>194543</v>
      </c>
      <c r="E18" s="136">
        <v>194543</v>
      </c>
      <c r="F18" s="136">
        <v>187774</v>
      </c>
      <c r="G18" s="132"/>
      <c r="H18" s="168"/>
      <c r="I18" s="168"/>
      <c r="J18" s="168"/>
      <c r="K18" s="168"/>
      <c r="L18" s="168"/>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c r="IV18" s="132"/>
    </row>
    <row r="19" spans="1:256" s="133" customFormat="1" ht="12.75" customHeight="1" x14ac:dyDescent="0.2">
      <c r="A19" s="133" t="s">
        <v>186</v>
      </c>
      <c r="B19" s="137">
        <v>826747</v>
      </c>
      <c r="C19" s="136">
        <v>1016783</v>
      </c>
      <c r="D19" s="136">
        <v>837526</v>
      </c>
      <c r="E19" s="136">
        <v>837526</v>
      </c>
      <c r="F19" s="136">
        <v>825951</v>
      </c>
      <c r="G19" s="132"/>
      <c r="H19" s="168"/>
      <c r="I19" s="168"/>
      <c r="J19" s="168"/>
      <c r="K19" s="168"/>
      <c r="L19" s="168"/>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s="133" customFormat="1" ht="12.75" customHeight="1" x14ac:dyDescent="0.2">
      <c r="A20" s="25" t="s">
        <v>292</v>
      </c>
      <c r="B20" s="137">
        <v>1590265</v>
      </c>
      <c r="C20" s="136">
        <v>1901146</v>
      </c>
      <c r="D20" s="136">
        <v>1620299</v>
      </c>
      <c r="E20" s="136">
        <v>1620299</v>
      </c>
      <c r="F20" s="136">
        <v>1589946</v>
      </c>
      <c r="G20" s="132"/>
      <c r="H20" s="168"/>
      <c r="I20" s="168"/>
      <c r="J20" s="168"/>
      <c r="K20" s="168"/>
      <c r="L20" s="168"/>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c r="IV20" s="132"/>
    </row>
    <row r="21" spans="1:256" s="133" customFormat="1" ht="12.75" customHeight="1" x14ac:dyDescent="0.2">
      <c r="A21" s="25" t="s">
        <v>293</v>
      </c>
      <c r="B21" s="137">
        <v>1665790</v>
      </c>
      <c r="C21" s="136">
        <v>2487887</v>
      </c>
      <c r="D21" s="136">
        <v>1680381</v>
      </c>
      <c r="E21" s="136">
        <v>1680381</v>
      </c>
      <c r="F21" s="136">
        <v>1665212</v>
      </c>
      <c r="G21" s="132"/>
      <c r="H21" s="168"/>
      <c r="I21" s="168"/>
      <c r="J21" s="168"/>
      <c r="K21" s="168"/>
      <c r="L21" s="168"/>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c r="IV21" s="132"/>
    </row>
    <row r="22" spans="1:256" s="133" customFormat="1" ht="12.75" customHeight="1" x14ac:dyDescent="0.2">
      <c r="A22" s="133" t="s">
        <v>187</v>
      </c>
      <c r="B22" s="137">
        <v>233106</v>
      </c>
      <c r="C22" s="136">
        <v>325534</v>
      </c>
      <c r="D22" s="136">
        <v>234976</v>
      </c>
      <c r="E22" s="136">
        <v>234976</v>
      </c>
      <c r="F22" s="136">
        <v>232429</v>
      </c>
      <c r="G22" s="132"/>
      <c r="H22" s="168"/>
      <c r="I22" s="168"/>
      <c r="J22" s="168"/>
      <c r="K22" s="168"/>
      <c r="L22" s="168"/>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c r="IV22" s="132"/>
    </row>
    <row r="23" spans="1:256" s="133" customFormat="1" ht="12.75" customHeight="1" x14ac:dyDescent="0.2">
      <c r="A23" s="133" t="s">
        <v>188</v>
      </c>
      <c r="B23" s="137">
        <v>881982</v>
      </c>
      <c r="C23" s="136">
        <v>1156051</v>
      </c>
      <c r="D23" s="136">
        <v>886831</v>
      </c>
      <c r="E23" s="136">
        <v>886831</v>
      </c>
      <c r="F23" s="136">
        <v>881511</v>
      </c>
      <c r="G23" s="132"/>
      <c r="H23" s="168"/>
      <c r="I23" s="168"/>
      <c r="J23" s="168"/>
      <c r="K23" s="168"/>
      <c r="L23" s="168"/>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c r="IV23" s="132"/>
    </row>
    <row r="24" spans="1:256" s="133" customFormat="1" ht="12.75" customHeight="1" x14ac:dyDescent="0.2">
      <c r="A24" s="133" t="s">
        <v>189</v>
      </c>
      <c r="B24" s="137">
        <v>159607</v>
      </c>
      <c r="C24" s="136">
        <v>345714</v>
      </c>
      <c r="D24" s="136">
        <v>161991</v>
      </c>
      <c r="E24" s="136">
        <v>161991</v>
      </c>
      <c r="F24" s="136">
        <v>158203</v>
      </c>
      <c r="G24" s="132"/>
      <c r="H24" s="168"/>
      <c r="I24" s="168"/>
      <c r="J24" s="168"/>
      <c r="K24" s="168"/>
      <c r="L24" s="168"/>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c r="IV24" s="132"/>
    </row>
    <row r="25" spans="1:256" s="133" customFormat="1" ht="12.75" customHeight="1" x14ac:dyDescent="0.2">
      <c r="A25" s="133" t="s">
        <v>190</v>
      </c>
      <c r="B25" s="137">
        <v>209449</v>
      </c>
      <c r="C25" s="136">
        <v>385204</v>
      </c>
      <c r="D25" s="136">
        <v>211337</v>
      </c>
      <c r="E25" s="136">
        <v>211337</v>
      </c>
      <c r="F25" s="136">
        <v>209318</v>
      </c>
      <c r="G25" s="132"/>
      <c r="H25" s="168"/>
      <c r="I25" s="168"/>
      <c r="J25" s="168"/>
      <c r="K25" s="168"/>
      <c r="L25" s="168"/>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c r="IV25" s="132"/>
    </row>
    <row r="26" spans="1:256" s="133" customFormat="1" ht="12.75" customHeight="1" x14ac:dyDescent="0.2">
      <c r="A26" s="133" t="s">
        <v>191</v>
      </c>
      <c r="B26" s="137">
        <v>1605703</v>
      </c>
      <c r="C26" s="136">
        <v>2018822</v>
      </c>
      <c r="D26" s="136">
        <v>1492225</v>
      </c>
      <c r="E26" s="136">
        <v>1492225</v>
      </c>
      <c r="F26" s="136">
        <v>1456283</v>
      </c>
      <c r="G26" s="132"/>
      <c r="H26" s="168"/>
      <c r="I26" s="168"/>
      <c r="J26" s="168"/>
      <c r="K26" s="168"/>
      <c r="L26" s="168"/>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c r="IV26" s="132"/>
    </row>
    <row r="27" spans="1:256" s="133" customFormat="1" ht="12.75" customHeight="1" x14ac:dyDescent="0.2">
      <c r="A27" s="133" t="s">
        <v>227</v>
      </c>
      <c r="B27" s="137">
        <v>861825</v>
      </c>
      <c r="C27" s="136">
        <v>1385695</v>
      </c>
      <c r="D27" s="136">
        <v>869881</v>
      </c>
      <c r="E27" s="136">
        <v>869881</v>
      </c>
      <c r="F27" s="136">
        <v>861588</v>
      </c>
      <c r="G27" s="132"/>
      <c r="H27" s="168"/>
      <c r="I27" s="168"/>
      <c r="J27" s="168"/>
      <c r="K27" s="168"/>
      <c r="L27" s="168"/>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row>
    <row r="28" spans="1:256" s="133" customFormat="1" ht="12.75" customHeight="1" x14ac:dyDescent="0.2">
      <c r="A28" s="133" t="s">
        <v>232</v>
      </c>
      <c r="B28" s="137">
        <v>608988</v>
      </c>
      <c r="C28" s="136">
        <v>881998</v>
      </c>
      <c r="D28" s="136">
        <v>613709</v>
      </c>
      <c r="E28" s="136">
        <v>613709</v>
      </c>
      <c r="F28" s="136">
        <v>608399</v>
      </c>
      <c r="G28" s="132"/>
      <c r="H28" s="168"/>
      <c r="I28" s="168"/>
      <c r="J28" s="168"/>
      <c r="K28" s="168"/>
      <c r="L28" s="168"/>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row>
    <row r="29" spans="1:256" s="133" customFormat="1" ht="12.75" customHeight="1" x14ac:dyDescent="0.2">
      <c r="A29" s="133" t="s">
        <v>194</v>
      </c>
      <c r="B29" s="143">
        <v>404940</v>
      </c>
      <c r="C29" s="136">
        <v>681882</v>
      </c>
      <c r="D29" s="136">
        <v>409698</v>
      </c>
      <c r="E29" s="136">
        <v>409698</v>
      </c>
      <c r="F29" s="142">
        <v>398162</v>
      </c>
      <c r="G29" s="132"/>
      <c r="H29" s="168"/>
      <c r="I29" s="168"/>
      <c r="J29" s="168"/>
      <c r="K29" s="168"/>
      <c r="L29" s="168"/>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row>
    <row r="30" spans="1:256" s="133" customFormat="1" ht="12.75" customHeight="1" x14ac:dyDescent="0.2">
      <c r="A30" s="133" t="s">
        <v>195</v>
      </c>
      <c r="B30" s="143">
        <v>205354</v>
      </c>
      <c r="C30" s="136">
        <v>321358</v>
      </c>
      <c r="D30" s="136">
        <v>208011</v>
      </c>
      <c r="E30" s="136">
        <v>208011</v>
      </c>
      <c r="F30" s="142">
        <v>198300</v>
      </c>
      <c r="G30" s="132"/>
      <c r="H30" s="168"/>
      <c r="I30" s="168"/>
      <c r="J30" s="168"/>
      <c r="K30" s="168"/>
      <c r="L30" s="168"/>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row>
    <row r="31" spans="1:256" s="133" customFormat="1" ht="12.75" customHeight="1" x14ac:dyDescent="0.2">
      <c r="A31" s="133" t="s">
        <v>196</v>
      </c>
      <c r="B31" s="143">
        <v>130554</v>
      </c>
      <c r="C31" s="136">
        <v>207273</v>
      </c>
      <c r="D31" s="136">
        <v>135745</v>
      </c>
      <c r="E31" s="136">
        <v>135745</v>
      </c>
      <c r="F31" s="142">
        <v>126037</v>
      </c>
      <c r="G31" s="132"/>
      <c r="H31" s="168"/>
      <c r="I31" s="168"/>
      <c r="J31" s="168"/>
      <c r="K31" s="168"/>
      <c r="L31" s="168"/>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row>
    <row r="32" spans="1:256" s="133" customFormat="1" ht="12.75" customHeight="1" x14ac:dyDescent="0.2">
      <c r="A32" s="133" t="s">
        <v>197</v>
      </c>
      <c r="B32" s="137">
        <v>1485621</v>
      </c>
      <c r="C32" s="136">
        <v>1720690</v>
      </c>
      <c r="D32" s="136">
        <v>1506824</v>
      </c>
      <c r="E32" s="136">
        <v>1506824</v>
      </c>
      <c r="F32" s="136">
        <v>1485182</v>
      </c>
      <c r="G32" s="132"/>
      <c r="H32" s="168"/>
      <c r="I32" s="168"/>
      <c r="J32" s="168"/>
      <c r="K32" s="168"/>
      <c r="L32" s="168"/>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row>
    <row r="33" spans="1:256" s="133" customFormat="1" ht="12.75" customHeight="1" x14ac:dyDescent="0.2">
      <c r="A33" s="133" t="s">
        <v>198</v>
      </c>
      <c r="B33" s="137">
        <v>168009</v>
      </c>
      <c r="C33" s="136">
        <v>379834</v>
      </c>
      <c r="D33" s="136">
        <v>168987</v>
      </c>
      <c r="E33" s="136">
        <v>168987</v>
      </c>
      <c r="F33" s="136">
        <v>165318</v>
      </c>
      <c r="G33" s="132"/>
      <c r="H33" s="168"/>
      <c r="I33" s="168"/>
      <c r="J33" s="168"/>
      <c r="K33" s="168"/>
      <c r="L33" s="168"/>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row>
    <row r="34" spans="1:256" s="133" customFormat="1" ht="12.75" customHeight="1" x14ac:dyDescent="0.2">
      <c r="A34" s="133" t="s">
        <v>199</v>
      </c>
      <c r="B34" s="137">
        <v>568146</v>
      </c>
      <c r="C34" s="136">
        <v>967178</v>
      </c>
      <c r="D34" s="136">
        <v>571317</v>
      </c>
      <c r="E34" s="136">
        <v>571317</v>
      </c>
      <c r="F34" s="136">
        <v>563032</v>
      </c>
      <c r="G34" s="132"/>
      <c r="H34" s="168"/>
      <c r="I34" s="168"/>
      <c r="J34" s="168"/>
      <c r="K34" s="168"/>
      <c r="L34" s="168"/>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row>
    <row r="35" spans="1:256" s="133" customFormat="1" ht="12.75" customHeight="1" x14ac:dyDescent="0.2">
      <c r="A35" s="133" t="s">
        <v>200</v>
      </c>
      <c r="B35" s="137">
        <v>506529</v>
      </c>
      <c r="C35" s="136">
        <v>626253</v>
      </c>
      <c r="D35" s="136">
        <v>509481</v>
      </c>
      <c r="E35" s="136">
        <v>509481</v>
      </c>
      <c r="F35" s="136">
        <v>505886</v>
      </c>
      <c r="G35" s="132"/>
      <c r="H35" s="168"/>
      <c r="I35" s="168"/>
      <c r="J35" s="168"/>
      <c r="K35" s="168"/>
      <c r="L35" s="168"/>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row>
    <row r="36" spans="1:256" s="133" customFormat="1" ht="12.75" customHeight="1" x14ac:dyDescent="0.2">
      <c r="A36" s="133" t="s">
        <v>201</v>
      </c>
      <c r="B36" s="137">
        <v>372866</v>
      </c>
      <c r="C36" s="136">
        <v>447735</v>
      </c>
      <c r="D36" s="136">
        <v>373754</v>
      </c>
      <c r="E36" s="136">
        <v>373754</v>
      </c>
      <c r="F36" s="136">
        <v>371182</v>
      </c>
      <c r="G36" s="132"/>
      <c r="H36" s="168"/>
      <c r="I36" s="168"/>
      <c r="J36" s="168"/>
      <c r="K36" s="168"/>
      <c r="L36" s="168"/>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row>
    <row r="37" spans="1:256" s="133" customFormat="1" ht="12.75" customHeight="1" x14ac:dyDescent="0.2">
      <c r="A37" s="133" t="s">
        <v>202</v>
      </c>
      <c r="B37" s="143">
        <v>395264</v>
      </c>
      <c r="C37" s="136">
        <v>544482</v>
      </c>
      <c r="D37" s="136">
        <v>372977</v>
      </c>
      <c r="E37" s="136">
        <v>372977</v>
      </c>
      <c r="F37" s="142">
        <v>363089</v>
      </c>
      <c r="G37" s="132"/>
      <c r="H37" s="168"/>
      <c r="I37" s="168"/>
      <c r="J37" s="168"/>
      <c r="K37" s="168"/>
      <c r="L37" s="168"/>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row>
    <row r="38" spans="1:256" s="133" customFormat="1" ht="12.75" customHeight="1" x14ac:dyDescent="0.2">
      <c r="A38" s="133" t="s">
        <v>203</v>
      </c>
      <c r="B38" s="143">
        <v>521618</v>
      </c>
      <c r="C38" s="136">
        <v>778950</v>
      </c>
      <c r="D38" s="136">
        <v>533286</v>
      </c>
      <c r="E38" s="136">
        <v>533286</v>
      </c>
      <c r="F38" s="142">
        <v>520574</v>
      </c>
      <c r="G38" s="132"/>
      <c r="H38" s="168"/>
      <c r="I38" s="168"/>
      <c r="J38" s="168"/>
      <c r="K38" s="168"/>
      <c r="L38" s="168"/>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row>
    <row r="39" spans="1:256" s="133" customFormat="1" ht="12.75" customHeight="1" x14ac:dyDescent="0.2">
      <c r="A39" s="133" t="s">
        <v>204</v>
      </c>
      <c r="B39" s="143">
        <v>546211</v>
      </c>
      <c r="C39" s="136">
        <v>701435</v>
      </c>
      <c r="D39" s="136">
        <v>551622</v>
      </c>
      <c r="E39" s="136">
        <v>551622</v>
      </c>
      <c r="F39" s="142">
        <v>545604</v>
      </c>
      <c r="G39" s="132"/>
      <c r="H39" s="168"/>
      <c r="I39" s="168"/>
      <c r="J39" s="168"/>
      <c r="K39" s="168"/>
      <c r="L39" s="168"/>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row>
    <row r="40" spans="1:256" s="133" customFormat="1" ht="12.75" customHeight="1" x14ac:dyDescent="0.2">
      <c r="A40" s="133" t="s">
        <v>205</v>
      </c>
      <c r="B40" s="137">
        <v>172909</v>
      </c>
      <c r="C40" s="136">
        <v>346127</v>
      </c>
      <c r="D40" s="136">
        <v>172195</v>
      </c>
      <c r="E40" s="136">
        <v>172195</v>
      </c>
      <c r="F40" s="136">
        <v>168124</v>
      </c>
      <c r="G40" s="132"/>
      <c r="H40" s="168"/>
      <c r="I40" s="168"/>
      <c r="J40" s="168"/>
      <c r="K40" s="168"/>
      <c r="L40" s="168"/>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row>
    <row r="41" spans="1:256" s="133" customFormat="1" ht="12.75" customHeight="1" x14ac:dyDescent="0.2">
      <c r="A41" s="133" t="s">
        <v>206</v>
      </c>
      <c r="B41" s="137">
        <v>625744</v>
      </c>
      <c r="C41" s="136">
        <v>805663</v>
      </c>
      <c r="D41" s="136">
        <v>627514</v>
      </c>
      <c r="E41" s="136">
        <v>627514</v>
      </c>
      <c r="F41" s="136">
        <v>618000</v>
      </c>
      <c r="G41" s="132"/>
      <c r="H41" s="168"/>
      <c r="I41" s="168"/>
      <c r="J41" s="168"/>
      <c r="K41" s="168"/>
      <c r="L41" s="168"/>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c r="IV41" s="132"/>
    </row>
    <row r="42" spans="1:256" s="133" customFormat="1" ht="12.75" customHeight="1" x14ac:dyDescent="0.2">
      <c r="A42" s="133" t="s">
        <v>207</v>
      </c>
      <c r="B42" s="137">
        <v>90818</v>
      </c>
      <c r="C42" s="136">
        <v>167490</v>
      </c>
      <c r="D42" s="136">
        <v>91272</v>
      </c>
      <c r="E42" s="136">
        <v>91272</v>
      </c>
      <c r="F42" s="136">
        <v>90760</v>
      </c>
      <c r="G42" s="132"/>
      <c r="H42" s="168"/>
      <c r="I42" s="168"/>
      <c r="J42" s="168"/>
      <c r="K42" s="168"/>
      <c r="L42" s="168"/>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c r="IV42" s="132"/>
    </row>
    <row r="43" spans="1:256" s="133" customFormat="1" ht="12.75" customHeight="1" x14ac:dyDescent="0.2">
      <c r="A43" s="133" t="s">
        <v>208</v>
      </c>
      <c r="B43" s="137">
        <v>364319</v>
      </c>
      <c r="C43" s="136">
        <v>729335</v>
      </c>
      <c r="D43" s="136">
        <v>364778</v>
      </c>
      <c r="E43" s="136">
        <v>364778</v>
      </c>
      <c r="F43" s="136">
        <v>348131</v>
      </c>
      <c r="G43" s="132"/>
      <c r="H43" s="168"/>
      <c r="I43" s="168"/>
      <c r="J43" s="168"/>
      <c r="K43" s="168"/>
      <c r="L43" s="168"/>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row>
    <row r="44" spans="1:256" s="133" customFormat="1" ht="12.75" customHeight="1" x14ac:dyDescent="0.2">
      <c r="A44" s="133" t="s">
        <v>209</v>
      </c>
      <c r="B44" s="143">
        <v>254560</v>
      </c>
      <c r="C44" s="142">
        <v>430212</v>
      </c>
      <c r="D44" s="142">
        <v>253825</v>
      </c>
      <c r="E44" s="142">
        <v>253825</v>
      </c>
      <c r="F44" s="142">
        <v>228704</v>
      </c>
      <c r="G44" s="132"/>
      <c r="H44" s="168"/>
      <c r="I44" s="168"/>
      <c r="J44" s="168"/>
      <c r="K44" s="168"/>
      <c r="L44" s="168"/>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row>
    <row r="45" spans="1:256" s="133" customFormat="1" ht="12.75" customHeight="1" x14ac:dyDescent="0.2">
      <c r="A45" s="133" t="s">
        <v>210</v>
      </c>
      <c r="B45" s="143">
        <v>336932</v>
      </c>
      <c r="C45" s="142">
        <v>453706</v>
      </c>
      <c r="D45" s="142">
        <v>298809</v>
      </c>
      <c r="E45" s="142">
        <v>298809</v>
      </c>
      <c r="F45" s="142">
        <v>294798</v>
      </c>
      <c r="G45" s="132"/>
      <c r="H45" s="168"/>
      <c r="I45" s="168"/>
      <c r="J45" s="168"/>
      <c r="K45" s="168"/>
      <c r="L45" s="168"/>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row>
    <row r="46" spans="1:256" s="133" customFormat="1" ht="12.75" customHeight="1" thickBot="1" x14ac:dyDescent="0.25">
      <c r="A46" s="141" t="s">
        <v>211</v>
      </c>
      <c r="B46" s="140">
        <v>167257</v>
      </c>
      <c r="C46" s="139">
        <v>290379</v>
      </c>
      <c r="D46" s="139">
        <v>168756</v>
      </c>
      <c r="E46" s="139">
        <v>168756</v>
      </c>
      <c r="F46" s="139">
        <v>166596</v>
      </c>
      <c r="G46" s="132"/>
      <c r="H46" s="168"/>
      <c r="I46" s="168"/>
      <c r="J46" s="168"/>
      <c r="K46" s="168"/>
      <c r="L46" s="168"/>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row>
    <row r="47" spans="1:256" s="133" customFormat="1" x14ac:dyDescent="0.2">
      <c r="A47" s="138" t="s">
        <v>705</v>
      </c>
      <c r="B47" s="167"/>
      <c r="C47" s="167"/>
      <c r="D47" s="166"/>
      <c r="E47" s="165"/>
      <c r="F47" s="165"/>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c r="IV47" s="132"/>
    </row>
    <row r="48" spans="1:256" s="133" customFormat="1" ht="24.7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x14ac:dyDescent="0.2">
      <c r="A50" s="153" t="s">
        <v>237</v>
      </c>
      <c r="B50" s="153"/>
      <c r="C50" s="153"/>
      <c r="D50" s="153"/>
      <c r="E50" s="153"/>
      <c r="F50" s="153"/>
    </row>
    <row r="52" spans="1:19" ht="15.75" x14ac:dyDescent="0.25">
      <c r="B52" s="152"/>
      <c r="C52" s="152"/>
      <c r="D52" s="152"/>
      <c r="E52" s="152"/>
      <c r="F52" s="152"/>
    </row>
    <row r="53" spans="1:19" ht="15.75" x14ac:dyDescent="0.25">
      <c r="B53" s="152"/>
      <c r="C53" s="152"/>
      <c r="D53" s="152"/>
      <c r="E53" s="152"/>
      <c r="F53" s="152"/>
    </row>
  </sheetData>
  <mergeCells count="11">
    <mergeCell ref="A48:F48"/>
    <mergeCell ref="A49:F49"/>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showGridLines="0" zoomScale="90" zoomScaleNormal="90" workbookViewId="0"/>
  </sheetViews>
  <sheetFormatPr baseColWidth="10" defaultColWidth="11.42578125" defaultRowHeight="12.75" x14ac:dyDescent="0.2"/>
  <cols>
    <col min="1" max="1" width="31.28515625"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7" width="11.42578125" style="132"/>
    <col min="8" max="8" width="25.85546875" style="132" bestFit="1" customWidth="1"/>
    <col min="9" max="16384" width="11.42578125" style="132"/>
  </cols>
  <sheetData>
    <row r="1" spans="1:256" x14ac:dyDescent="0.2">
      <c r="A1" s="355" t="s">
        <v>238</v>
      </c>
      <c r="B1" s="331">
        <f>SUM(B12:B46)-B10</f>
        <v>0</v>
      </c>
      <c r="C1" s="331">
        <f t="shared" ref="C1:F1" si="0">SUM(C12:C46)-C10</f>
        <v>0</v>
      </c>
      <c r="D1" s="331">
        <f t="shared" si="0"/>
        <v>0</v>
      </c>
      <c r="E1" s="331">
        <f t="shared" si="0"/>
        <v>0</v>
      </c>
      <c r="F1" s="331">
        <f t="shared" si="0"/>
        <v>0</v>
      </c>
    </row>
    <row r="2" spans="1:256" s="151" customFormat="1" ht="12.75" customHeight="1" x14ac:dyDescent="0.2">
      <c r="A2" s="425" t="s">
        <v>488</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row>
    <row r="3" spans="1:256" s="149" customFormat="1" ht="15" x14ac:dyDescent="0.2">
      <c r="A3" s="424" t="s">
        <v>726</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row>
    <row r="4" spans="1:256"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c r="IV4" s="132"/>
    </row>
    <row r="5" spans="1:256" s="133" customFormat="1" ht="12.75" customHeight="1" x14ac:dyDescent="0.2">
      <c r="A5" s="426" t="s">
        <v>220</v>
      </c>
      <c r="B5" s="428" t="s">
        <v>420</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c r="IV5" s="132"/>
    </row>
    <row r="6" spans="1:256"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c r="IV6" s="132"/>
    </row>
    <row r="7" spans="1:256"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row>
    <row r="8" spans="1:256"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row>
    <row r="9" spans="1:256"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row>
    <row r="10" spans="1:256" s="133" customFormat="1" ht="12.75" customHeight="1" x14ac:dyDescent="0.2">
      <c r="A10" s="144" t="s">
        <v>308</v>
      </c>
      <c r="B10" s="143">
        <v>19214088</v>
      </c>
      <c r="C10" s="143">
        <v>26656514</v>
      </c>
      <c r="D10" s="143">
        <v>19154841</v>
      </c>
      <c r="E10" s="143">
        <v>19154841</v>
      </c>
      <c r="F10" s="143">
        <v>18834472</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s="133" customFormat="1" ht="12.75" customHeight="1" x14ac:dyDescent="0.2">
      <c r="B11" s="143"/>
      <c r="C11" s="143"/>
      <c r="D11" s="143"/>
      <c r="E11" s="143"/>
      <c r="F11" s="143"/>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c r="IV11" s="132"/>
    </row>
    <row r="12" spans="1:256" s="133" customFormat="1" ht="12.75" customHeight="1" x14ac:dyDescent="0.2">
      <c r="A12" s="133" t="s">
        <v>179</v>
      </c>
      <c r="B12" s="143">
        <v>303882</v>
      </c>
      <c r="C12" s="142">
        <v>398755</v>
      </c>
      <c r="D12" s="142">
        <v>282316</v>
      </c>
      <c r="E12" s="142">
        <v>282316</v>
      </c>
      <c r="F12" s="142">
        <v>279089</v>
      </c>
      <c r="G12" s="132"/>
      <c r="H12" s="168"/>
      <c r="I12" s="168"/>
      <c r="J12" s="168"/>
      <c r="K12" s="168"/>
      <c r="L12" s="168"/>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c r="IV12" s="132"/>
    </row>
    <row r="13" spans="1:256" s="133" customFormat="1" ht="12.75" customHeight="1" x14ac:dyDescent="0.2">
      <c r="A13" s="133" t="s">
        <v>180</v>
      </c>
      <c r="B13" s="137">
        <v>857565</v>
      </c>
      <c r="C13" s="136">
        <v>1043729</v>
      </c>
      <c r="D13" s="136">
        <v>862447</v>
      </c>
      <c r="E13" s="136">
        <v>862447</v>
      </c>
      <c r="F13" s="136">
        <v>856144</v>
      </c>
      <c r="G13" s="132"/>
      <c r="H13" s="168"/>
      <c r="I13" s="168"/>
      <c r="J13" s="168"/>
      <c r="K13" s="168"/>
      <c r="L13" s="168"/>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row>
    <row r="14" spans="1:256" s="133" customFormat="1" ht="12.75" customHeight="1" x14ac:dyDescent="0.2">
      <c r="A14" s="133" t="s">
        <v>181</v>
      </c>
      <c r="B14" s="137">
        <v>169871</v>
      </c>
      <c r="C14" s="136">
        <v>222146</v>
      </c>
      <c r="D14" s="136">
        <v>170835</v>
      </c>
      <c r="E14" s="136">
        <v>170835</v>
      </c>
      <c r="F14" s="136">
        <v>169704</v>
      </c>
      <c r="G14" s="132"/>
      <c r="H14" s="168"/>
      <c r="I14" s="168"/>
      <c r="J14" s="168"/>
      <c r="K14" s="168"/>
      <c r="L14" s="168"/>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s="133" customFormat="1" ht="12.75" customHeight="1" x14ac:dyDescent="0.2">
      <c r="A15" s="133" t="s">
        <v>182</v>
      </c>
      <c r="B15" s="137">
        <v>120278</v>
      </c>
      <c r="C15" s="136">
        <v>176477</v>
      </c>
      <c r="D15" s="136">
        <v>120742</v>
      </c>
      <c r="E15" s="136">
        <v>120742</v>
      </c>
      <c r="F15" s="136">
        <v>118667</v>
      </c>
      <c r="G15" s="132"/>
      <c r="H15" s="168"/>
      <c r="I15" s="168"/>
      <c r="J15" s="168"/>
      <c r="K15" s="168"/>
      <c r="L15" s="168"/>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row>
    <row r="16" spans="1:256" s="133" customFormat="1" ht="12.75" customHeight="1" x14ac:dyDescent="0.2">
      <c r="A16" s="133" t="s">
        <v>183</v>
      </c>
      <c r="B16" s="137">
        <v>748410</v>
      </c>
      <c r="C16" s="136">
        <v>851663</v>
      </c>
      <c r="D16" s="136">
        <v>753494</v>
      </c>
      <c r="E16" s="136">
        <v>753494</v>
      </c>
      <c r="F16" s="136">
        <v>746683</v>
      </c>
      <c r="G16" s="132"/>
      <c r="H16" s="168"/>
      <c r="I16" s="168"/>
      <c r="J16" s="168"/>
      <c r="K16" s="168"/>
      <c r="L16" s="168"/>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c r="IV16" s="132"/>
    </row>
    <row r="17" spans="1:256" s="133" customFormat="1" ht="12.75" customHeight="1" x14ac:dyDescent="0.2">
      <c r="A17" s="133" t="s">
        <v>184</v>
      </c>
      <c r="B17" s="137">
        <v>130929</v>
      </c>
      <c r="C17" s="136">
        <v>177103</v>
      </c>
      <c r="D17" s="136">
        <v>132514</v>
      </c>
      <c r="E17" s="136">
        <v>132514</v>
      </c>
      <c r="F17" s="136">
        <v>129470</v>
      </c>
      <c r="G17" s="132"/>
      <c r="H17" s="168"/>
      <c r="I17" s="168"/>
      <c r="J17" s="168"/>
      <c r="K17" s="168"/>
      <c r="L17" s="168"/>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row>
    <row r="18" spans="1:256" s="133" customFormat="1" ht="12.75" customHeight="1" x14ac:dyDescent="0.2">
      <c r="A18" s="133" t="s">
        <v>185</v>
      </c>
      <c r="B18" s="137">
        <v>221132</v>
      </c>
      <c r="C18" s="136">
        <v>440592</v>
      </c>
      <c r="D18" s="136">
        <v>198704</v>
      </c>
      <c r="E18" s="136">
        <v>198704</v>
      </c>
      <c r="F18" s="136">
        <v>191950</v>
      </c>
      <c r="G18" s="132"/>
      <c r="H18" s="168"/>
      <c r="I18" s="168"/>
      <c r="J18" s="168"/>
      <c r="K18" s="168"/>
      <c r="L18" s="168"/>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c r="IV18" s="132"/>
    </row>
    <row r="19" spans="1:256" s="133" customFormat="1" ht="12.75" customHeight="1" x14ac:dyDescent="0.2">
      <c r="A19" s="133" t="s">
        <v>186</v>
      </c>
      <c r="B19" s="137">
        <v>847171</v>
      </c>
      <c r="C19" s="136">
        <v>1039451</v>
      </c>
      <c r="D19" s="136">
        <v>858354</v>
      </c>
      <c r="E19" s="136">
        <v>858354</v>
      </c>
      <c r="F19" s="136">
        <v>846366</v>
      </c>
      <c r="G19" s="132"/>
      <c r="H19" s="168"/>
      <c r="I19" s="168"/>
      <c r="J19" s="168"/>
      <c r="K19" s="168"/>
      <c r="L19" s="168"/>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s="133" customFormat="1" ht="12.75" customHeight="1" x14ac:dyDescent="0.2">
      <c r="A20" s="25" t="s">
        <v>292</v>
      </c>
      <c r="B20" s="137">
        <v>1599752</v>
      </c>
      <c r="C20" s="136">
        <v>1941533</v>
      </c>
      <c r="D20" s="136">
        <v>1630373</v>
      </c>
      <c r="E20" s="136">
        <v>1630373</v>
      </c>
      <c r="F20" s="136">
        <v>1599435</v>
      </c>
      <c r="G20" s="132"/>
      <c r="H20" s="168"/>
      <c r="I20" s="168"/>
      <c r="J20" s="168"/>
      <c r="K20" s="168"/>
      <c r="L20" s="168"/>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c r="IV20" s="132"/>
    </row>
    <row r="21" spans="1:256" s="133" customFormat="1" ht="12.75" customHeight="1" x14ac:dyDescent="0.2">
      <c r="A21" s="25" t="s">
        <v>293</v>
      </c>
      <c r="B21" s="137">
        <v>1731009</v>
      </c>
      <c r="C21" s="136">
        <v>2590229</v>
      </c>
      <c r="D21" s="136">
        <v>1747057</v>
      </c>
      <c r="E21" s="136">
        <v>1747057</v>
      </c>
      <c r="F21" s="136">
        <v>1730473</v>
      </c>
      <c r="G21" s="132"/>
      <c r="H21" s="168"/>
      <c r="I21" s="168"/>
      <c r="J21" s="168"/>
      <c r="K21" s="168"/>
      <c r="L21" s="168"/>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c r="IV21" s="132"/>
    </row>
    <row r="22" spans="1:256" s="133" customFormat="1" ht="12.75" customHeight="1" x14ac:dyDescent="0.2">
      <c r="A22" s="133" t="s">
        <v>187</v>
      </c>
      <c r="B22" s="137">
        <v>236957</v>
      </c>
      <c r="C22" s="136">
        <v>325133</v>
      </c>
      <c r="D22" s="136">
        <v>238795</v>
      </c>
      <c r="E22" s="136">
        <v>238795</v>
      </c>
      <c r="F22" s="136">
        <v>236272</v>
      </c>
      <c r="G22" s="132"/>
      <c r="H22" s="168"/>
      <c r="I22" s="168"/>
      <c r="J22" s="168"/>
      <c r="K22" s="168"/>
      <c r="L22" s="168"/>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c r="IV22" s="132"/>
    </row>
    <row r="23" spans="1:256" s="133" customFormat="1" ht="12.75" customHeight="1" x14ac:dyDescent="0.2">
      <c r="A23" s="133" t="s">
        <v>188</v>
      </c>
      <c r="B23" s="137">
        <v>944036</v>
      </c>
      <c r="C23" s="136">
        <v>1221475</v>
      </c>
      <c r="D23" s="136">
        <v>949323</v>
      </c>
      <c r="E23" s="136">
        <v>949323</v>
      </c>
      <c r="F23" s="136">
        <v>943591</v>
      </c>
      <c r="G23" s="132"/>
      <c r="H23" s="168"/>
      <c r="I23" s="168"/>
      <c r="J23" s="168"/>
      <c r="K23" s="168"/>
      <c r="L23" s="168"/>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c r="IV23" s="132"/>
    </row>
    <row r="24" spans="1:256" s="133" customFormat="1" ht="12.75" customHeight="1" x14ac:dyDescent="0.2">
      <c r="A24" s="133" t="s">
        <v>189</v>
      </c>
      <c r="B24" s="137">
        <v>161646</v>
      </c>
      <c r="C24" s="136">
        <v>338991</v>
      </c>
      <c r="D24" s="136">
        <v>164366</v>
      </c>
      <c r="E24" s="136">
        <v>164366</v>
      </c>
      <c r="F24" s="136">
        <v>160214</v>
      </c>
      <c r="G24" s="132"/>
      <c r="H24" s="168"/>
      <c r="I24" s="168"/>
      <c r="J24" s="168"/>
      <c r="K24" s="168"/>
      <c r="L24" s="168"/>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c r="IV24" s="132"/>
    </row>
    <row r="25" spans="1:256" s="133" customFormat="1" ht="12.75" customHeight="1" x14ac:dyDescent="0.2">
      <c r="A25" s="133" t="s">
        <v>190</v>
      </c>
      <c r="B25" s="137">
        <v>217758</v>
      </c>
      <c r="C25" s="136">
        <v>393922</v>
      </c>
      <c r="D25" s="136">
        <v>219860</v>
      </c>
      <c r="E25" s="136">
        <v>219860</v>
      </c>
      <c r="F25" s="136">
        <v>217638</v>
      </c>
      <c r="G25" s="132"/>
      <c r="H25" s="168"/>
      <c r="I25" s="168"/>
      <c r="J25" s="168"/>
      <c r="K25" s="168"/>
      <c r="L25" s="168"/>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c r="IV25" s="132"/>
    </row>
    <row r="26" spans="1:256" s="133" customFormat="1" ht="12.75" customHeight="1" x14ac:dyDescent="0.2">
      <c r="A26" s="133" t="s">
        <v>191</v>
      </c>
      <c r="B26" s="137">
        <v>1698677</v>
      </c>
      <c r="C26" s="136">
        <v>2118285</v>
      </c>
      <c r="D26" s="136">
        <v>1584429</v>
      </c>
      <c r="E26" s="136">
        <v>1584429</v>
      </c>
      <c r="F26" s="136">
        <v>1547568</v>
      </c>
      <c r="G26" s="132"/>
      <c r="H26" s="168"/>
      <c r="I26" s="168"/>
      <c r="J26" s="168"/>
      <c r="K26" s="168"/>
      <c r="L26" s="168"/>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c r="IV26" s="132"/>
    </row>
    <row r="27" spans="1:256" s="133" customFormat="1" ht="12.75" customHeight="1" x14ac:dyDescent="0.2">
      <c r="A27" s="133" t="s">
        <v>227</v>
      </c>
      <c r="B27" s="137">
        <v>903160</v>
      </c>
      <c r="C27" s="136">
        <v>1354966</v>
      </c>
      <c r="D27" s="136">
        <v>912065</v>
      </c>
      <c r="E27" s="136">
        <v>650243</v>
      </c>
      <c r="F27" s="136">
        <v>902955</v>
      </c>
      <c r="G27" s="132"/>
      <c r="H27" s="168"/>
      <c r="I27" s="168"/>
      <c r="J27" s="168"/>
      <c r="K27" s="168"/>
      <c r="L27" s="168"/>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c r="IV27" s="132"/>
    </row>
    <row r="28" spans="1:256" s="133" customFormat="1" ht="12.75" customHeight="1" x14ac:dyDescent="0.2">
      <c r="A28" s="133" t="s">
        <v>232</v>
      </c>
      <c r="B28" s="137">
        <v>645111</v>
      </c>
      <c r="C28" s="136">
        <v>935097</v>
      </c>
      <c r="D28" s="136">
        <v>650243</v>
      </c>
      <c r="E28" s="136">
        <v>912065</v>
      </c>
      <c r="F28" s="136">
        <v>644630</v>
      </c>
      <c r="G28" s="132"/>
      <c r="H28" s="168"/>
      <c r="I28" s="168"/>
      <c r="J28" s="168"/>
      <c r="K28" s="168"/>
      <c r="L28" s="168"/>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c r="IV28" s="132"/>
    </row>
    <row r="29" spans="1:256" s="133" customFormat="1" ht="12.75" customHeight="1" x14ac:dyDescent="0.2">
      <c r="A29" s="133" t="s">
        <v>194</v>
      </c>
      <c r="B29" s="143">
        <v>435921</v>
      </c>
      <c r="C29" s="136">
        <v>691116</v>
      </c>
      <c r="D29" s="136">
        <v>440861</v>
      </c>
      <c r="E29" s="136">
        <v>440861</v>
      </c>
      <c r="F29" s="142">
        <v>429270</v>
      </c>
      <c r="G29" s="132"/>
      <c r="H29" s="168"/>
      <c r="I29" s="168"/>
      <c r="J29" s="168"/>
      <c r="K29" s="168"/>
      <c r="L29" s="168"/>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c r="IV29" s="132"/>
    </row>
    <row r="30" spans="1:256" s="133" customFormat="1" ht="12.75" customHeight="1" x14ac:dyDescent="0.2">
      <c r="A30" s="133" t="s">
        <v>195</v>
      </c>
      <c r="B30" s="143">
        <v>206755</v>
      </c>
      <c r="C30" s="136">
        <v>314897</v>
      </c>
      <c r="D30" s="136">
        <v>209447</v>
      </c>
      <c r="E30" s="136">
        <v>209447</v>
      </c>
      <c r="F30" s="142">
        <v>200531</v>
      </c>
      <c r="G30" s="132"/>
      <c r="H30" s="168"/>
      <c r="I30" s="168"/>
      <c r="J30" s="168"/>
      <c r="K30" s="168"/>
      <c r="L30" s="168"/>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c r="IV30" s="132"/>
    </row>
    <row r="31" spans="1:256" s="133" customFormat="1" ht="12.75" customHeight="1" x14ac:dyDescent="0.2">
      <c r="A31" s="133" t="s">
        <v>196</v>
      </c>
      <c r="B31" s="143">
        <v>132685</v>
      </c>
      <c r="C31" s="136">
        <v>217381</v>
      </c>
      <c r="D31" s="136">
        <v>137529</v>
      </c>
      <c r="E31" s="136">
        <v>137529</v>
      </c>
      <c r="F31" s="142">
        <v>128332</v>
      </c>
      <c r="G31" s="132"/>
      <c r="H31" s="168"/>
      <c r="I31" s="168"/>
      <c r="J31" s="168"/>
      <c r="K31" s="168"/>
      <c r="L31" s="168"/>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c r="IV31" s="132"/>
    </row>
    <row r="32" spans="1:256" s="133" customFormat="1" ht="12.75" customHeight="1" x14ac:dyDescent="0.2">
      <c r="A32" s="133" t="s">
        <v>197</v>
      </c>
      <c r="B32" s="137">
        <v>1551844</v>
      </c>
      <c r="C32" s="136">
        <v>1851220</v>
      </c>
      <c r="D32" s="136">
        <v>1574101</v>
      </c>
      <c r="E32" s="136">
        <v>1574101</v>
      </c>
      <c r="F32" s="136">
        <v>1550501</v>
      </c>
      <c r="G32" s="132"/>
      <c r="H32" s="168"/>
      <c r="I32" s="168"/>
      <c r="J32" s="168"/>
      <c r="K32" s="168"/>
      <c r="L32" s="168"/>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c r="IV32" s="132"/>
    </row>
    <row r="33" spans="1:256" s="133" customFormat="1" ht="12.75" customHeight="1" x14ac:dyDescent="0.2">
      <c r="A33" s="133" t="s">
        <v>198</v>
      </c>
      <c r="B33" s="137">
        <v>179305</v>
      </c>
      <c r="C33" s="136">
        <v>395668</v>
      </c>
      <c r="D33" s="136">
        <v>180314</v>
      </c>
      <c r="E33" s="136">
        <v>180314</v>
      </c>
      <c r="F33" s="136">
        <v>176477</v>
      </c>
      <c r="G33" s="132"/>
      <c r="H33" s="168"/>
      <c r="I33" s="168"/>
      <c r="J33" s="168"/>
      <c r="K33" s="168"/>
      <c r="L33" s="168"/>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c r="IV33" s="132"/>
    </row>
    <row r="34" spans="1:256" s="133" customFormat="1" ht="12.75" customHeight="1" x14ac:dyDescent="0.2">
      <c r="A34" s="133" t="s">
        <v>199</v>
      </c>
      <c r="B34" s="137">
        <v>597424</v>
      </c>
      <c r="C34" s="136">
        <v>1003257</v>
      </c>
      <c r="D34" s="136">
        <v>601122</v>
      </c>
      <c r="E34" s="136">
        <v>601122</v>
      </c>
      <c r="F34" s="136">
        <v>592588</v>
      </c>
      <c r="G34" s="132"/>
      <c r="H34" s="168"/>
      <c r="I34" s="168"/>
      <c r="J34" s="168"/>
      <c r="K34" s="168"/>
      <c r="L34" s="168"/>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c r="IV34" s="132"/>
    </row>
    <row r="35" spans="1:256" s="133" customFormat="1" ht="12.75" customHeight="1" x14ac:dyDescent="0.2">
      <c r="A35" s="133" t="s">
        <v>200</v>
      </c>
      <c r="B35" s="137">
        <v>549436</v>
      </c>
      <c r="C35" s="136">
        <v>665355</v>
      </c>
      <c r="D35" s="136">
        <v>552858</v>
      </c>
      <c r="E35" s="136">
        <v>552858</v>
      </c>
      <c r="F35" s="136">
        <v>548758</v>
      </c>
      <c r="G35" s="132"/>
      <c r="H35" s="168"/>
      <c r="I35" s="168"/>
      <c r="J35" s="168"/>
      <c r="K35" s="168"/>
      <c r="L35" s="168"/>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c r="IV35" s="132"/>
    </row>
    <row r="36" spans="1:256" s="133" customFormat="1" ht="12.75" customHeight="1" x14ac:dyDescent="0.2">
      <c r="A36" s="133" t="s">
        <v>201</v>
      </c>
      <c r="B36" s="137">
        <v>413554</v>
      </c>
      <c r="C36" s="136">
        <v>488200</v>
      </c>
      <c r="D36" s="136">
        <v>414594</v>
      </c>
      <c r="E36" s="136">
        <v>414594</v>
      </c>
      <c r="F36" s="136">
        <v>411733</v>
      </c>
      <c r="G36" s="132"/>
      <c r="H36" s="168"/>
      <c r="I36" s="168"/>
      <c r="J36" s="168"/>
      <c r="K36" s="168"/>
      <c r="L36" s="168"/>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c r="IV36" s="132"/>
    </row>
    <row r="37" spans="1:256" s="133" customFormat="1" ht="12.75" customHeight="1" x14ac:dyDescent="0.2">
      <c r="A37" s="133" t="s">
        <v>202</v>
      </c>
      <c r="B37" s="143">
        <v>424174</v>
      </c>
      <c r="C37" s="136">
        <v>577570</v>
      </c>
      <c r="D37" s="136">
        <v>402433</v>
      </c>
      <c r="E37" s="136">
        <v>402433</v>
      </c>
      <c r="F37" s="142">
        <v>392463</v>
      </c>
      <c r="G37" s="132"/>
      <c r="H37" s="168"/>
      <c r="I37" s="168"/>
      <c r="J37" s="168"/>
      <c r="K37" s="168"/>
      <c r="L37" s="168"/>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c r="IV37" s="132"/>
    </row>
    <row r="38" spans="1:256" s="133" customFormat="1" ht="12.75" customHeight="1" x14ac:dyDescent="0.2">
      <c r="A38" s="133" t="s">
        <v>203</v>
      </c>
      <c r="B38" s="143">
        <v>537191</v>
      </c>
      <c r="C38" s="136">
        <v>818346</v>
      </c>
      <c r="D38" s="136">
        <v>549228</v>
      </c>
      <c r="E38" s="136">
        <v>549228</v>
      </c>
      <c r="F38" s="142">
        <v>536075</v>
      </c>
      <c r="G38" s="132"/>
      <c r="H38" s="168"/>
      <c r="I38" s="168"/>
      <c r="J38" s="168"/>
      <c r="K38" s="168"/>
      <c r="L38" s="168"/>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c r="IV38" s="132"/>
    </row>
    <row r="39" spans="1:256" s="133" customFormat="1" ht="12.75" customHeight="1" x14ac:dyDescent="0.2">
      <c r="A39" s="133" t="s">
        <v>204</v>
      </c>
      <c r="B39" s="143">
        <v>567070</v>
      </c>
      <c r="C39" s="136">
        <v>739202</v>
      </c>
      <c r="D39" s="136">
        <v>573211</v>
      </c>
      <c r="E39" s="136">
        <v>573211</v>
      </c>
      <c r="F39" s="142">
        <v>566477</v>
      </c>
      <c r="G39" s="132"/>
      <c r="H39" s="168"/>
      <c r="I39" s="168"/>
      <c r="J39" s="168"/>
      <c r="K39" s="168"/>
      <c r="L39" s="168"/>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c r="IV39" s="132"/>
    </row>
    <row r="40" spans="1:256" s="133" customFormat="1" ht="12.75" customHeight="1" x14ac:dyDescent="0.2">
      <c r="A40" s="133" t="s">
        <v>205</v>
      </c>
      <c r="B40" s="137">
        <v>168688</v>
      </c>
      <c r="C40" s="136">
        <v>333430</v>
      </c>
      <c r="D40" s="136">
        <v>167944</v>
      </c>
      <c r="E40" s="136">
        <v>167944</v>
      </c>
      <c r="F40" s="136">
        <v>163796</v>
      </c>
      <c r="G40" s="132"/>
      <c r="H40" s="168"/>
      <c r="I40" s="168"/>
      <c r="J40" s="168"/>
      <c r="K40" s="168"/>
      <c r="L40" s="168"/>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c r="IV40" s="132"/>
    </row>
    <row r="41" spans="1:256" s="133" customFormat="1" ht="12.75" customHeight="1" x14ac:dyDescent="0.2">
      <c r="A41" s="133" t="s">
        <v>206</v>
      </c>
      <c r="B41" s="137">
        <v>658831</v>
      </c>
      <c r="C41" s="136">
        <v>842476</v>
      </c>
      <c r="D41" s="136">
        <v>660656</v>
      </c>
      <c r="E41" s="136">
        <v>660656</v>
      </c>
      <c r="F41" s="136">
        <v>650935</v>
      </c>
      <c r="G41" s="132"/>
      <c r="H41" s="168"/>
      <c r="I41" s="168"/>
      <c r="J41" s="168"/>
      <c r="K41" s="168"/>
      <c r="L41" s="168"/>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c r="IV41" s="132"/>
    </row>
    <row r="42" spans="1:256" s="133" customFormat="1" ht="12.75" customHeight="1" x14ac:dyDescent="0.2">
      <c r="A42" s="133" t="s">
        <v>207</v>
      </c>
      <c r="B42" s="137">
        <v>97080</v>
      </c>
      <c r="C42" s="136">
        <v>182287</v>
      </c>
      <c r="D42" s="136">
        <v>97545</v>
      </c>
      <c r="E42" s="136">
        <v>97545</v>
      </c>
      <c r="F42" s="136">
        <v>97027</v>
      </c>
      <c r="G42" s="132"/>
      <c r="H42" s="168"/>
      <c r="I42" s="168"/>
      <c r="J42" s="168"/>
      <c r="K42" s="168"/>
      <c r="L42" s="168"/>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c r="IV42" s="132"/>
    </row>
    <row r="43" spans="1:256" s="133" customFormat="1" ht="12.75" customHeight="1" x14ac:dyDescent="0.2">
      <c r="A43" s="133" t="s">
        <v>208</v>
      </c>
      <c r="B43" s="137">
        <v>371252</v>
      </c>
      <c r="C43" s="136">
        <v>772155</v>
      </c>
      <c r="D43" s="136">
        <v>369213</v>
      </c>
      <c r="E43" s="136">
        <v>369213</v>
      </c>
      <c r="F43" s="136">
        <v>352269</v>
      </c>
      <c r="G43" s="132"/>
      <c r="H43" s="168"/>
      <c r="I43" s="168"/>
      <c r="J43" s="168"/>
      <c r="K43" s="168"/>
      <c r="L43" s="168"/>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c r="IV43" s="132"/>
    </row>
    <row r="44" spans="1:256" s="133" customFormat="1" ht="12.75" customHeight="1" x14ac:dyDescent="0.2">
      <c r="A44" s="133" t="s">
        <v>209</v>
      </c>
      <c r="B44" s="143">
        <v>259711</v>
      </c>
      <c r="C44" s="142">
        <v>443846</v>
      </c>
      <c r="D44" s="142">
        <v>259221</v>
      </c>
      <c r="E44" s="142">
        <v>259221</v>
      </c>
      <c r="F44" s="142">
        <v>234460</v>
      </c>
      <c r="G44" s="132"/>
      <c r="H44" s="168"/>
      <c r="I44" s="168"/>
      <c r="J44" s="168"/>
      <c r="K44" s="168"/>
      <c r="L44" s="168"/>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c r="IV44" s="132"/>
    </row>
    <row r="45" spans="1:256" s="133" customFormat="1" ht="12.75" customHeight="1" x14ac:dyDescent="0.2">
      <c r="A45" s="133" t="s">
        <v>210</v>
      </c>
      <c r="B45" s="143">
        <v>350803</v>
      </c>
      <c r="C45" s="142">
        <v>465886</v>
      </c>
      <c r="D45" s="142">
        <v>311872</v>
      </c>
      <c r="E45" s="142">
        <v>311872</v>
      </c>
      <c r="F45" s="142">
        <v>307597</v>
      </c>
      <c r="G45" s="132"/>
      <c r="H45" s="168"/>
      <c r="I45" s="168"/>
      <c r="J45" s="168"/>
      <c r="K45" s="168"/>
      <c r="L45" s="168"/>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c r="IV45" s="132"/>
    </row>
    <row r="46" spans="1:256" s="133" customFormat="1" ht="12.75" customHeight="1" thickBot="1" x14ac:dyDescent="0.25">
      <c r="A46" s="141" t="s">
        <v>211</v>
      </c>
      <c r="B46" s="140">
        <v>175020</v>
      </c>
      <c r="C46" s="139">
        <v>284675</v>
      </c>
      <c r="D46" s="139">
        <v>176775</v>
      </c>
      <c r="E46" s="139">
        <v>176775</v>
      </c>
      <c r="F46" s="139">
        <v>174334</v>
      </c>
      <c r="G46" s="132"/>
      <c r="H46" s="168"/>
      <c r="I46" s="168"/>
      <c r="J46" s="168"/>
      <c r="K46" s="168"/>
      <c r="L46" s="168"/>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row>
    <row r="47" spans="1:256" s="133" customFormat="1" x14ac:dyDescent="0.2">
      <c r="A47" s="138" t="s">
        <v>706</v>
      </c>
      <c r="B47" s="167"/>
      <c r="C47" s="167"/>
      <c r="D47" s="166"/>
      <c r="E47" s="165"/>
      <c r="F47" s="165"/>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c r="IV47" s="132"/>
    </row>
    <row r="48" spans="1:256" s="133" customFormat="1" ht="24.7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c r="IV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x14ac:dyDescent="0.2">
      <c r="A50" s="153" t="s">
        <v>237</v>
      </c>
      <c r="B50" s="153"/>
      <c r="C50" s="153"/>
      <c r="D50" s="153"/>
      <c r="E50" s="153"/>
      <c r="F50" s="153"/>
    </row>
    <row r="52" spans="1:19" ht="15.75" x14ac:dyDescent="0.25">
      <c r="B52" s="152"/>
      <c r="C52" s="152"/>
      <c r="D52" s="152"/>
      <c r="E52" s="152"/>
      <c r="F52" s="152"/>
    </row>
    <row r="53" spans="1:19" ht="15.75" x14ac:dyDescent="0.25">
      <c r="B53" s="152"/>
      <c r="C53" s="152"/>
      <c r="D53" s="152"/>
      <c r="E53" s="152"/>
      <c r="F53" s="152"/>
    </row>
  </sheetData>
  <mergeCells count="11">
    <mergeCell ref="A48:F48"/>
    <mergeCell ref="A49:F49"/>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3"/>
  <sheetViews>
    <sheetView showGridLines="0" showZeros="0" zoomScale="90" zoomScaleNormal="90" workbookViewId="0"/>
  </sheetViews>
  <sheetFormatPr baseColWidth="10" defaultColWidth="12.5703125" defaultRowHeight="12.75" x14ac:dyDescent="0.2"/>
  <cols>
    <col min="1" max="1" width="30.7109375" style="169" customWidth="1"/>
    <col min="2" max="2" width="14.140625" style="170" customWidth="1"/>
    <col min="3" max="3" width="16" style="170" customWidth="1"/>
    <col min="4" max="4" width="12.28515625" style="170" customWidth="1"/>
    <col min="5" max="5" width="17" style="170" customWidth="1"/>
    <col min="6" max="7" width="14.7109375" style="170" customWidth="1"/>
    <col min="8" max="8" width="12.7109375" style="170" bestFit="1" customWidth="1"/>
    <col min="9" max="9" width="16.28515625" style="170" customWidth="1"/>
    <col min="10" max="10" width="14.140625" style="170" customWidth="1"/>
    <col min="11" max="11" width="14.85546875" style="170" customWidth="1"/>
    <col min="12" max="16384" width="12.5703125" style="169"/>
  </cols>
  <sheetData>
    <row r="1" spans="1:12"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191" customFormat="1" x14ac:dyDescent="0.2">
      <c r="A2" s="439" t="s">
        <v>487</v>
      </c>
      <c r="B2" s="439"/>
      <c r="C2" s="439"/>
      <c r="D2" s="439"/>
      <c r="E2" s="439"/>
      <c r="F2" s="439"/>
      <c r="G2" s="439"/>
      <c r="H2" s="439"/>
      <c r="I2" s="439"/>
      <c r="J2" s="439"/>
      <c r="K2" s="439"/>
    </row>
    <row r="3" spans="1:12" s="191" customFormat="1" ht="15" x14ac:dyDescent="0.25">
      <c r="A3" s="443" t="s">
        <v>748</v>
      </c>
      <c r="B3" s="444"/>
      <c r="C3" s="444"/>
      <c r="D3" s="444"/>
      <c r="E3" s="444"/>
      <c r="F3" s="444"/>
      <c r="G3" s="444"/>
      <c r="H3" s="444"/>
      <c r="I3" s="444"/>
      <c r="J3" s="444"/>
      <c r="K3" s="444"/>
    </row>
    <row r="4" spans="1:12" ht="13.5" thickBot="1" x14ac:dyDescent="0.25">
      <c r="A4" s="190"/>
      <c r="B4" s="189"/>
      <c r="C4" s="189"/>
      <c r="D4" s="189"/>
      <c r="E4" s="189"/>
      <c r="F4" s="189"/>
      <c r="G4" s="189"/>
      <c r="H4" s="189"/>
      <c r="I4" s="189"/>
      <c r="J4" s="189"/>
      <c r="K4" s="189"/>
    </row>
    <row r="5" spans="1:12" s="173" customFormat="1" ht="27" customHeight="1" x14ac:dyDescent="0.2">
      <c r="A5" s="440" t="s">
        <v>294</v>
      </c>
      <c r="B5" s="440" t="s">
        <v>430</v>
      </c>
      <c r="C5" s="440"/>
      <c r="D5" s="440"/>
      <c r="E5" s="440"/>
      <c r="F5" s="440"/>
      <c r="G5" s="440"/>
      <c r="H5" s="440"/>
      <c r="I5" s="440"/>
      <c r="J5" s="440"/>
      <c r="K5" s="440"/>
    </row>
    <row r="6" spans="1:12" s="173" customFormat="1" x14ac:dyDescent="0.2">
      <c r="A6" s="441"/>
      <c r="B6" s="442" t="s">
        <v>295</v>
      </c>
      <c r="C6" s="442" t="s">
        <v>429</v>
      </c>
      <c r="D6" s="442" t="s">
        <v>428</v>
      </c>
      <c r="E6" s="442" t="s">
        <v>427</v>
      </c>
      <c r="F6" s="442" t="s">
        <v>426</v>
      </c>
      <c r="G6" s="442" t="s">
        <v>425</v>
      </c>
      <c r="H6" s="442" t="s">
        <v>424</v>
      </c>
      <c r="I6" s="442" t="s">
        <v>423</v>
      </c>
      <c r="J6" s="442" t="s">
        <v>422</v>
      </c>
      <c r="K6" s="442" t="s">
        <v>421</v>
      </c>
    </row>
    <row r="7" spans="1:12" s="173" customFormat="1" x14ac:dyDescent="0.2">
      <c r="A7" s="441"/>
      <c r="B7" s="441"/>
      <c r="C7" s="441"/>
      <c r="D7" s="441"/>
      <c r="E7" s="441"/>
      <c r="F7" s="441"/>
      <c r="G7" s="441"/>
      <c r="H7" s="441"/>
      <c r="I7" s="441"/>
      <c r="J7" s="441"/>
      <c r="K7" s="441"/>
    </row>
    <row r="8" spans="1:12" s="173" customFormat="1" x14ac:dyDescent="0.2">
      <c r="A8" s="441"/>
      <c r="B8" s="441"/>
      <c r="C8" s="441"/>
      <c r="D8" s="441"/>
      <c r="E8" s="441"/>
      <c r="F8" s="441"/>
      <c r="G8" s="441"/>
      <c r="H8" s="441"/>
      <c r="I8" s="441"/>
      <c r="J8" s="441"/>
      <c r="K8" s="441"/>
    </row>
    <row r="9" spans="1:12" s="173" customFormat="1" ht="38.25" customHeight="1" x14ac:dyDescent="0.2">
      <c r="A9" s="441"/>
      <c r="B9" s="441"/>
      <c r="C9" s="441"/>
      <c r="D9" s="441"/>
      <c r="E9" s="441"/>
      <c r="F9" s="441"/>
      <c r="G9" s="441"/>
      <c r="H9" s="441"/>
      <c r="I9" s="441"/>
      <c r="J9" s="441"/>
      <c r="K9" s="441"/>
    </row>
    <row r="10" spans="1:12" s="173" customFormat="1" x14ac:dyDescent="0.2">
      <c r="B10" s="188"/>
      <c r="C10" s="188"/>
      <c r="D10" s="188"/>
      <c r="E10" s="188"/>
      <c r="F10" s="188"/>
      <c r="G10" s="188"/>
      <c r="H10" s="188"/>
      <c r="I10" s="188"/>
      <c r="J10" s="188"/>
      <c r="K10" s="188"/>
    </row>
    <row r="11" spans="1:12" s="173" customFormat="1" x14ac:dyDescent="0.2">
      <c r="A11" s="187" t="s">
        <v>308</v>
      </c>
      <c r="B11" s="186">
        <v>10536717</v>
      </c>
      <c r="C11" s="186">
        <v>441818</v>
      </c>
      <c r="D11" s="186">
        <v>72759</v>
      </c>
      <c r="E11" s="186">
        <v>3620590</v>
      </c>
      <c r="F11" s="186">
        <v>702671</v>
      </c>
      <c r="G11" s="186">
        <v>135456</v>
      </c>
      <c r="H11" s="186">
        <v>1923264</v>
      </c>
      <c r="I11" s="186">
        <v>553015</v>
      </c>
      <c r="J11" s="186">
        <v>1943285</v>
      </c>
      <c r="K11" s="186">
        <v>1143859</v>
      </c>
      <c r="L11" s="329">
        <f>SUM(C13:K47)-B11</f>
        <v>0</v>
      </c>
    </row>
    <row r="12" spans="1:12" s="173" customFormat="1" x14ac:dyDescent="0.2">
      <c r="A12" s="185"/>
      <c r="B12" s="184"/>
      <c r="C12" s="184"/>
      <c r="D12" s="184"/>
      <c r="E12" s="184"/>
      <c r="F12" s="184"/>
      <c r="G12" s="184"/>
      <c r="H12" s="184"/>
      <c r="I12" s="184"/>
      <c r="J12" s="184"/>
      <c r="K12" s="184"/>
    </row>
    <row r="13" spans="1:12" s="173" customFormat="1" x14ac:dyDescent="0.2">
      <c r="A13" s="183" t="s">
        <v>179</v>
      </c>
      <c r="B13" s="182">
        <v>145759</v>
      </c>
      <c r="C13" s="182">
        <v>4151</v>
      </c>
      <c r="D13" s="182">
        <v>274</v>
      </c>
      <c r="E13" s="182">
        <v>63269</v>
      </c>
      <c r="F13" s="182">
        <v>8812</v>
      </c>
      <c r="G13" s="182">
        <v>1146</v>
      </c>
      <c r="H13" s="182">
        <v>20192</v>
      </c>
      <c r="I13" s="182">
        <v>7832</v>
      </c>
      <c r="J13" s="182">
        <v>16363</v>
      </c>
      <c r="K13" s="182">
        <v>23720</v>
      </c>
    </row>
    <row r="14" spans="1:12" s="173" customFormat="1" x14ac:dyDescent="0.2">
      <c r="A14" s="183" t="s">
        <v>180</v>
      </c>
      <c r="B14" s="182">
        <v>487879</v>
      </c>
      <c r="C14" s="182">
        <v>9553</v>
      </c>
      <c r="D14" s="182">
        <v>864</v>
      </c>
      <c r="E14" s="182">
        <v>250275</v>
      </c>
      <c r="F14" s="182">
        <v>26756</v>
      </c>
      <c r="G14" s="182">
        <v>4083</v>
      </c>
      <c r="H14" s="182">
        <v>79114</v>
      </c>
      <c r="I14" s="182">
        <v>15993</v>
      </c>
      <c r="J14" s="182">
        <v>70546</v>
      </c>
      <c r="K14" s="182">
        <v>30695</v>
      </c>
    </row>
    <row r="15" spans="1:12" s="173" customFormat="1" x14ac:dyDescent="0.2">
      <c r="A15" s="183" t="s">
        <v>181</v>
      </c>
      <c r="B15" s="182">
        <v>65164</v>
      </c>
      <c r="C15" s="182">
        <v>5156</v>
      </c>
      <c r="D15" s="182">
        <v>1929</v>
      </c>
      <c r="E15" s="182">
        <v>8349</v>
      </c>
      <c r="F15" s="182">
        <v>8556</v>
      </c>
      <c r="G15" s="182">
        <v>826</v>
      </c>
      <c r="H15" s="182">
        <v>12265</v>
      </c>
      <c r="I15" s="182">
        <v>5361</v>
      </c>
      <c r="J15" s="182">
        <v>18632</v>
      </c>
      <c r="K15" s="182">
        <v>4090</v>
      </c>
    </row>
    <row r="16" spans="1:12" s="173" customFormat="1" x14ac:dyDescent="0.2">
      <c r="A16" s="183" t="s">
        <v>182</v>
      </c>
      <c r="B16" s="182">
        <v>65983</v>
      </c>
      <c r="C16" s="182">
        <v>4495</v>
      </c>
      <c r="D16" s="182">
        <v>621</v>
      </c>
      <c r="E16" s="182">
        <v>6739</v>
      </c>
      <c r="F16" s="182">
        <v>17289</v>
      </c>
      <c r="G16" s="182">
        <v>870</v>
      </c>
      <c r="H16" s="182">
        <v>9957</v>
      </c>
      <c r="I16" s="182">
        <v>4232</v>
      </c>
      <c r="J16" s="182">
        <v>8970</v>
      </c>
      <c r="K16" s="182">
        <v>12810</v>
      </c>
    </row>
    <row r="17" spans="1:11" s="173" customFormat="1" x14ac:dyDescent="0.2">
      <c r="A17" s="183" t="s">
        <v>183</v>
      </c>
      <c r="B17" s="182">
        <v>424975</v>
      </c>
      <c r="C17" s="182">
        <v>13814</v>
      </c>
      <c r="D17" s="182">
        <v>13414</v>
      </c>
      <c r="E17" s="182">
        <v>190124</v>
      </c>
      <c r="F17" s="182">
        <v>33526</v>
      </c>
      <c r="G17" s="182">
        <v>5184</v>
      </c>
      <c r="H17" s="182">
        <v>62278</v>
      </c>
      <c r="I17" s="182">
        <v>15931</v>
      </c>
      <c r="J17" s="182">
        <v>58125</v>
      </c>
      <c r="K17" s="182">
        <v>32579</v>
      </c>
    </row>
    <row r="18" spans="1:11" s="173" customFormat="1" x14ac:dyDescent="0.2">
      <c r="A18" s="183" t="s">
        <v>184</v>
      </c>
      <c r="B18" s="182">
        <v>62968</v>
      </c>
      <c r="C18" s="182">
        <v>6070</v>
      </c>
      <c r="D18" s="182">
        <v>2028</v>
      </c>
      <c r="E18" s="182">
        <v>6659</v>
      </c>
      <c r="F18" s="182">
        <v>6141</v>
      </c>
      <c r="G18" s="182">
        <v>1964</v>
      </c>
      <c r="H18" s="182">
        <v>10654</v>
      </c>
      <c r="I18" s="182">
        <v>4952</v>
      </c>
      <c r="J18" s="182">
        <v>10863</v>
      </c>
      <c r="K18" s="182">
        <v>13637</v>
      </c>
    </row>
    <row r="19" spans="1:11" s="173" customFormat="1" x14ac:dyDescent="0.2">
      <c r="A19" s="183" t="s">
        <v>185</v>
      </c>
      <c r="B19" s="182">
        <v>102122</v>
      </c>
      <c r="C19" s="182">
        <v>10349</v>
      </c>
      <c r="D19" s="182">
        <v>137</v>
      </c>
      <c r="E19" s="182">
        <v>11318</v>
      </c>
      <c r="F19" s="182">
        <v>11803</v>
      </c>
      <c r="G19" s="182">
        <v>2702</v>
      </c>
      <c r="H19" s="182">
        <v>29049</v>
      </c>
      <c r="I19" s="182">
        <v>6129</v>
      </c>
      <c r="J19" s="182">
        <v>16000</v>
      </c>
      <c r="K19" s="182">
        <v>14635</v>
      </c>
    </row>
    <row r="20" spans="1:11" s="173" customFormat="1" x14ac:dyDescent="0.2">
      <c r="A20" s="183" t="s">
        <v>186</v>
      </c>
      <c r="B20" s="182">
        <v>583828</v>
      </c>
      <c r="C20" s="182">
        <v>19471</v>
      </c>
      <c r="D20" s="182">
        <v>5637</v>
      </c>
      <c r="E20" s="182">
        <v>329884</v>
      </c>
      <c r="F20" s="182">
        <v>25851</v>
      </c>
      <c r="G20" s="182">
        <v>3830</v>
      </c>
      <c r="H20" s="182">
        <v>74095</v>
      </c>
      <c r="I20" s="182">
        <v>19436</v>
      </c>
      <c r="J20" s="182">
        <v>73612</v>
      </c>
      <c r="K20" s="182">
        <v>32012</v>
      </c>
    </row>
    <row r="21" spans="1:11" s="173" customFormat="1" x14ac:dyDescent="0.2">
      <c r="A21" s="25" t="s">
        <v>292</v>
      </c>
      <c r="B21" s="182">
        <v>978488</v>
      </c>
      <c r="C21" s="182">
        <v>898</v>
      </c>
      <c r="D21" s="182">
        <v>90</v>
      </c>
      <c r="E21" s="182">
        <v>228819</v>
      </c>
      <c r="F21" s="182">
        <v>24210</v>
      </c>
      <c r="G21" s="182">
        <v>36413</v>
      </c>
      <c r="H21" s="182">
        <v>195636</v>
      </c>
      <c r="I21" s="182">
        <v>85567</v>
      </c>
      <c r="J21" s="182">
        <v>314816</v>
      </c>
      <c r="K21" s="182">
        <v>92039</v>
      </c>
    </row>
    <row r="22" spans="1:11" s="173" customFormat="1" x14ac:dyDescent="0.2">
      <c r="A22" s="25" t="s">
        <v>293</v>
      </c>
      <c r="B22" s="182">
        <v>1053224</v>
      </c>
      <c r="C22" s="182">
        <v>1804</v>
      </c>
      <c r="D22" s="182">
        <v>457</v>
      </c>
      <c r="E22" s="182">
        <v>232925</v>
      </c>
      <c r="F22" s="182">
        <v>64949</v>
      </c>
      <c r="G22" s="182">
        <v>127</v>
      </c>
      <c r="H22" s="182">
        <v>227354</v>
      </c>
      <c r="I22" s="182">
        <v>40755</v>
      </c>
      <c r="J22" s="182">
        <v>377806</v>
      </c>
      <c r="K22" s="182">
        <v>107047</v>
      </c>
    </row>
    <row r="23" spans="1:11" s="173" customFormat="1" x14ac:dyDescent="0.2">
      <c r="A23" s="25" t="s">
        <v>187</v>
      </c>
      <c r="B23" s="182">
        <v>157640</v>
      </c>
      <c r="C23" s="182">
        <v>14992</v>
      </c>
      <c r="D23" s="182">
        <v>3518</v>
      </c>
      <c r="E23" s="182">
        <v>68300</v>
      </c>
      <c r="F23" s="182">
        <v>8411</v>
      </c>
      <c r="G23" s="182">
        <v>2795</v>
      </c>
      <c r="H23" s="182">
        <v>24433</v>
      </c>
      <c r="I23" s="182">
        <v>6917</v>
      </c>
      <c r="J23" s="182">
        <v>15874</v>
      </c>
      <c r="K23" s="182">
        <v>12400</v>
      </c>
    </row>
    <row r="24" spans="1:11" s="173" customFormat="1" x14ac:dyDescent="0.2">
      <c r="A24" s="25" t="s">
        <v>188</v>
      </c>
      <c r="B24" s="182">
        <v>406633</v>
      </c>
      <c r="C24" s="182">
        <v>9980</v>
      </c>
      <c r="D24" s="182">
        <v>3177</v>
      </c>
      <c r="E24" s="182">
        <v>176679</v>
      </c>
      <c r="F24" s="182">
        <v>27698</v>
      </c>
      <c r="G24" s="182">
        <v>5753</v>
      </c>
      <c r="H24" s="182">
        <v>72913</v>
      </c>
      <c r="I24" s="182">
        <v>19854</v>
      </c>
      <c r="J24" s="182">
        <v>50327</v>
      </c>
      <c r="K24" s="182">
        <v>40252</v>
      </c>
    </row>
    <row r="25" spans="1:11" s="173" customFormat="1" x14ac:dyDescent="0.2">
      <c r="A25" s="25" t="s">
        <v>189</v>
      </c>
      <c r="B25" s="182">
        <v>114734</v>
      </c>
      <c r="C25" s="182">
        <v>1751</v>
      </c>
      <c r="D25" s="182">
        <v>797</v>
      </c>
      <c r="E25" s="182">
        <v>14078</v>
      </c>
      <c r="F25" s="182">
        <v>13196</v>
      </c>
      <c r="G25" s="182">
        <v>2927</v>
      </c>
      <c r="H25" s="182">
        <v>25756</v>
      </c>
      <c r="I25" s="182">
        <v>5125</v>
      </c>
      <c r="J25" s="182">
        <v>40000</v>
      </c>
      <c r="K25" s="182">
        <v>11104</v>
      </c>
    </row>
    <row r="26" spans="1:11" s="173" customFormat="1" x14ac:dyDescent="0.2">
      <c r="A26" s="25" t="s">
        <v>190</v>
      </c>
      <c r="B26" s="182">
        <v>118629</v>
      </c>
      <c r="C26" s="182">
        <v>1703</v>
      </c>
      <c r="D26" s="182">
        <v>3127</v>
      </c>
      <c r="E26" s="182">
        <v>51998</v>
      </c>
      <c r="F26" s="182">
        <v>11007</v>
      </c>
      <c r="G26" s="182">
        <v>1509</v>
      </c>
      <c r="H26" s="182">
        <v>17815</v>
      </c>
      <c r="I26" s="182">
        <v>6944</v>
      </c>
      <c r="J26" s="182">
        <v>11878</v>
      </c>
      <c r="K26" s="182">
        <v>12648</v>
      </c>
    </row>
    <row r="27" spans="1:11" s="173" customFormat="1" x14ac:dyDescent="0.2">
      <c r="A27" s="25" t="s">
        <v>191</v>
      </c>
      <c r="B27" s="182">
        <v>862479</v>
      </c>
      <c r="C27" s="182">
        <v>49069</v>
      </c>
      <c r="D27" s="182">
        <v>1772</v>
      </c>
      <c r="E27" s="182">
        <v>276029</v>
      </c>
      <c r="F27" s="182">
        <v>49831</v>
      </c>
      <c r="G27" s="182">
        <v>7332</v>
      </c>
      <c r="H27" s="182">
        <v>139652</v>
      </c>
      <c r="I27" s="182">
        <v>40521</v>
      </c>
      <c r="J27" s="182">
        <v>146881</v>
      </c>
      <c r="K27" s="182">
        <v>151392</v>
      </c>
    </row>
    <row r="28" spans="1:11" s="173" customFormat="1" x14ac:dyDescent="0.2">
      <c r="A28" s="25" t="s">
        <v>227</v>
      </c>
      <c r="B28" s="182">
        <v>474095</v>
      </c>
      <c r="C28" s="182">
        <v>3277</v>
      </c>
      <c r="D28" s="182">
        <v>2448</v>
      </c>
      <c r="E28" s="182">
        <v>259105</v>
      </c>
      <c r="F28" s="182">
        <v>24702</v>
      </c>
      <c r="G28" s="182">
        <v>1104</v>
      </c>
      <c r="H28" s="182">
        <v>96781</v>
      </c>
      <c r="I28" s="182">
        <v>27991</v>
      </c>
      <c r="J28" s="182">
        <v>44180</v>
      </c>
      <c r="K28" s="182">
        <v>14507</v>
      </c>
    </row>
    <row r="29" spans="1:11" s="173" customFormat="1" x14ac:dyDescent="0.2">
      <c r="A29" s="25" t="s">
        <v>228</v>
      </c>
      <c r="B29" s="182">
        <v>367056</v>
      </c>
      <c r="C29" s="182">
        <v>3943</v>
      </c>
      <c r="D29" s="182">
        <v>1128</v>
      </c>
      <c r="E29" s="182">
        <v>172312</v>
      </c>
      <c r="F29" s="182">
        <v>18618</v>
      </c>
      <c r="G29" s="182">
        <v>1079</v>
      </c>
      <c r="H29" s="182">
        <v>61483</v>
      </c>
      <c r="I29" s="182">
        <v>12799</v>
      </c>
      <c r="J29" s="182">
        <v>53438</v>
      </c>
      <c r="K29" s="182">
        <v>42256</v>
      </c>
    </row>
    <row r="30" spans="1:11" s="173" customFormat="1" x14ac:dyDescent="0.2">
      <c r="A30" s="25" t="s">
        <v>194</v>
      </c>
      <c r="B30" s="182">
        <v>210869</v>
      </c>
      <c r="C30" s="182">
        <v>22474</v>
      </c>
      <c r="D30" s="182">
        <v>534</v>
      </c>
      <c r="E30" s="182">
        <v>44831</v>
      </c>
      <c r="F30" s="182">
        <v>18454</v>
      </c>
      <c r="G30" s="182">
        <v>3942</v>
      </c>
      <c r="H30" s="182">
        <v>45658</v>
      </c>
      <c r="I30" s="182">
        <v>9837</v>
      </c>
      <c r="J30" s="182">
        <v>24071</v>
      </c>
      <c r="K30" s="182">
        <v>41068</v>
      </c>
    </row>
    <row r="31" spans="1:11" s="173" customFormat="1" x14ac:dyDescent="0.2">
      <c r="A31" s="25" t="s">
        <v>195</v>
      </c>
      <c r="B31" s="182">
        <v>133429</v>
      </c>
      <c r="C31" s="182">
        <v>6791</v>
      </c>
      <c r="D31" s="182">
        <v>232</v>
      </c>
      <c r="E31" s="182">
        <v>37680</v>
      </c>
      <c r="F31" s="182">
        <v>8493</v>
      </c>
      <c r="G31" s="182">
        <v>2196</v>
      </c>
      <c r="H31" s="182">
        <v>22303</v>
      </c>
      <c r="I31" s="182">
        <v>4641</v>
      </c>
      <c r="J31" s="182">
        <v>19908</v>
      </c>
      <c r="K31" s="182">
        <v>31185</v>
      </c>
    </row>
    <row r="32" spans="1:11" s="173" customFormat="1" x14ac:dyDescent="0.2">
      <c r="A32" s="25" t="s">
        <v>196</v>
      </c>
      <c r="B32" s="182">
        <v>72986</v>
      </c>
      <c r="C32" s="182">
        <v>17629</v>
      </c>
      <c r="D32" s="182">
        <v>247</v>
      </c>
      <c r="E32" s="182">
        <v>10466</v>
      </c>
      <c r="F32" s="182">
        <v>5535</v>
      </c>
      <c r="G32" s="182">
        <v>1297</v>
      </c>
      <c r="H32" s="182">
        <v>12451</v>
      </c>
      <c r="I32" s="182">
        <v>4747</v>
      </c>
      <c r="J32" s="182">
        <v>11204</v>
      </c>
      <c r="K32" s="182">
        <v>9410</v>
      </c>
    </row>
    <row r="33" spans="1:13" s="173" customFormat="1" x14ac:dyDescent="0.2">
      <c r="A33" s="25" t="s">
        <v>197</v>
      </c>
      <c r="B33" s="182">
        <v>785170</v>
      </c>
      <c r="C33" s="182">
        <v>14509</v>
      </c>
      <c r="D33" s="182">
        <v>4012</v>
      </c>
      <c r="E33" s="182">
        <v>310872</v>
      </c>
      <c r="F33" s="182">
        <v>63245</v>
      </c>
      <c r="G33" s="182">
        <v>7511</v>
      </c>
      <c r="H33" s="182">
        <v>139594</v>
      </c>
      <c r="I33" s="182">
        <v>47103</v>
      </c>
      <c r="J33" s="182">
        <v>142667</v>
      </c>
      <c r="K33" s="182">
        <v>55657</v>
      </c>
    </row>
    <row r="34" spans="1:13" s="173" customFormat="1" x14ac:dyDescent="0.2">
      <c r="A34" s="25" t="s">
        <v>198</v>
      </c>
      <c r="B34" s="182">
        <v>119122</v>
      </c>
      <c r="C34" s="182">
        <v>4267</v>
      </c>
      <c r="D34" s="182">
        <v>639</v>
      </c>
      <c r="E34" s="182">
        <v>17695</v>
      </c>
      <c r="F34" s="182">
        <v>11831</v>
      </c>
      <c r="G34" s="182">
        <v>1710</v>
      </c>
      <c r="H34" s="182">
        <v>22934</v>
      </c>
      <c r="I34" s="182">
        <v>6968</v>
      </c>
      <c r="J34" s="182">
        <v>17480</v>
      </c>
      <c r="K34" s="182">
        <v>35598</v>
      </c>
    </row>
    <row r="35" spans="1:13" s="173" customFormat="1" x14ac:dyDescent="0.2">
      <c r="A35" s="25" t="s">
        <v>199</v>
      </c>
      <c r="B35" s="182">
        <v>334939</v>
      </c>
      <c r="C35" s="182">
        <v>17825</v>
      </c>
      <c r="D35" s="182">
        <v>1601</v>
      </c>
      <c r="E35" s="182">
        <v>154107</v>
      </c>
      <c r="F35" s="182">
        <v>16731</v>
      </c>
      <c r="G35" s="182">
        <v>3255</v>
      </c>
      <c r="H35" s="182">
        <v>55599</v>
      </c>
      <c r="I35" s="182">
        <v>14867</v>
      </c>
      <c r="J35" s="182">
        <v>40682</v>
      </c>
      <c r="K35" s="182">
        <v>30272</v>
      </c>
    </row>
    <row r="36" spans="1:13" s="173" customFormat="1" x14ac:dyDescent="0.2">
      <c r="A36" s="25" t="s">
        <v>200</v>
      </c>
      <c r="B36" s="182">
        <v>189466</v>
      </c>
      <c r="C36" s="182">
        <v>6498</v>
      </c>
      <c r="D36" s="182">
        <v>755</v>
      </c>
      <c r="E36" s="182">
        <v>76955</v>
      </c>
      <c r="F36" s="182">
        <v>18176</v>
      </c>
      <c r="G36" s="182">
        <v>2121</v>
      </c>
      <c r="H36" s="182">
        <v>24276</v>
      </c>
      <c r="I36" s="182">
        <v>8171</v>
      </c>
      <c r="J36" s="182">
        <v>28295</v>
      </c>
      <c r="K36" s="182">
        <v>24219</v>
      </c>
    </row>
    <row r="37" spans="1:13" s="173" customFormat="1" x14ac:dyDescent="0.2">
      <c r="A37" s="25" t="s">
        <v>201</v>
      </c>
      <c r="B37" s="182">
        <v>129679</v>
      </c>
      <c r="C37" s="182">
        <v>2863</v>
      </c>
      <c r="D37" s="182">
        <v>475</v>
      </c>
      <c r="E37" s="182">
        <v>10488</v>
      </c>
      <c r="F37" s="182">
        <v>13956</v>
      </c>
      <c r="G37" s="182">
        <v>2109</v>
      </c>
      <c r="H37" s="182">
        <v>23511</v>
      </c>
      <c r="I37" s="182">
        <v>9042</v>
      </c>
      <c r="J37" s="182">
        <v>56674</v>
      </c>
      <c r="K37" s="182">
        <v>10561</v>
      </c>
    </row>
    <row r="38" spans="1:13" s="173" customFormat="1" x14ac:dyDescent="0.2">
      <c r="A38" s="25" t="s">
        <v>202</v>
      </c>
      <c r="B38" s="182">
        <v>195526</v>
      </c>
      <c r="C38" s="182">
        <v>7904</v>
      </c>
      <c r="D38" s="182">
        <v>3921</v>
      </c>
      <c r="E38" s="182">
        <v>75541</v>
      </c>
      <c r="F38" s="182">
        <v>12396</v>
      </c>
      <c r="G38" s="182">
        <v>1508</v>
      </c>
      <c r="H38" s="182">
        <v>31206</v>
      </c>
      <c r="I38" s="182">
        <v>7877</v>
      </c>
      <c r="J38" s="182">
        <v>23094</v>
      </c>
      <c r="K38" s="182">
        <v>32079</v>
      </c>
    </row>
    <row r="39" spans="1:13" s="173" customFormat="1" x14ac:dyDescent="0.2">
      <c r="A39" s="25" t="s">
        <v>203</v>
      </c>
      <c r="B39" s="182">
        <v>267862</v>
      </c>
      <c r="C39" s="182">
        <v>39121</v>
      </c>
      <c r="D39" s="182">
        <v>942</v>
      </c>
      <c r="E39" s="182">
        <v>41045</v>
      </c>
      <c r="F39" s="182">
        <v>21323</v>
      </c>
      <c r="G39" s="182">
        <v>4167</v>
      </c>
      <c r="H39" s="182">
        <v>64028</v>
      </c>
      <c r="I39" s="182">
        <v>14270</v>
      </c>
      <c r="J39" s="182">
        <v>46440</v>
      </c>
      <c r="K39" s="182">
        <v>36526</v>
      </c>
    </row>
    <row r="40" spans="1:13" s="173" customFormat="1" x14ac:dyDescent="0.2">
      <c r="A40" s="25" t="s">
        <v>204</v>
      </c>
      <c r="B40" s="182">
        <v>309199</v>
      </c>
      <c r="C40" s="182">
        <v>28776</v>
      </c>
      <c r="D40" s="182">
        <v>5523</v>
      </c>
      <c r="E40" s="182">
        <v>110753</v>
      </c>
      <c r="F40" s="182">
        <v>22744</v>
      </c>
      <c r="G40" s="182">
        <v>3820</v>
      </c>
      <c r="H40" s="182">
        <v>59150</v>
      </c>
      <c r="I40" s="182">
        <v>14172</v>
      </c>
      <c r="J40" s="182">
        <v>44817</v>
      </c>
      <c r="K40" s="182">
        <v>19444</v>
      </c>
    </row>
    <row r="41" spans="1:13" s="173" customFormat="1" x14ac:dyDescent="0.2">
      <c r="A41" s="25" t="s">
        <v>205</v>
      </c>
      <c r="B41" s="182">
        <v>95273</v>
      </c>
      <c r="C41" s="182">
        <v>8544</v>
      </c>
      <c r="D41" s="182">
        <v>2047</v>
      </c>
      <c r="E41" s="182">
        <v>11391</v>
      </c>
      <c r="F41" s="182">
        <v>18170</v>
      </c>
      <c r="G41" s="182">
        <v>987</v>
      </c>
      <c r="H41" s="182">
        <v>26935</v>
      </c>
      <c r="I41" s="182">
        <v>5413</v>
      </c>
      <c r="J41" s="182">
        <v>15260</v>
      </c>
      <c r="K41" s="182">
        <v>6526</v>
      </c>
    </row>
    <row r="42" spans="1:13" s="173" customFormat="1" x14ac:dyDescent="0.2">
      <c r="A42" s="25" t="s">
        <v>206</v>
      </c>
      <c r="B42" s="182">
        <v>411423</v>
      </c>
      <c r="C42" s="182">
        <v>19974</v>
      </c>
      <c r="D42" s="182">
        <v>722</v>
      </c>
      <c r="E42" s="182">
        <v>180280</v>
      </c>
      <c r="F42" s="182">
        <v>29697</v>
      </c>
      <c r="G42" s="182">
        <v>6413</v>
      </c>
      <c r="H42" s="182">
        <v>68897</v>
      </c>
      <c r="I42" s="182">
        <v>27884</v>
      </c>
      <c r="J42" s="182">
        <v>51406</v>
      </c>
      <c r="K42" s="182">
        <v>26150</v>
      </c>
    </row>
    <row r="43" spans="1:13" s="173" customFormat="1" x14ac:dyDescent="0.2">
      <c r="A43" s="25" t="s">
        <v>207</v>
      </c>
      <c r="B43" s="182">
        <v>60984</v>
      </c>
      <c r="C43" s="182">
        <v>231</v>
      </c>
      <c r="D43" s="182">
        <v>133</v>
      </c>
      <c r="E43" s="182">
        <v>42495</v>
      </c>
      <c r="F43" s="182">
        <v>2464</v>
      </c>
      <c r="G43" s="182">
        <v>457</v>
      </c>
      <c r="H43" s="182">
        <v>5569</v>
      </c>
      <c r="I43" s="182">
        <v>2047</v>
      </c>
      <c r="J43" s="182">
        <v>2756</v>
      </c>
      <c r="K43" s="182">
        <v>4832</v>
      </c>
    </row>
    <row r="44" spans="1:13" s="173" customFormat="1" x14ac:dyDescent="0.2">
      <c r="A44" s="25" t="s">
        <v>208</v>
      </c>
      <c r="B44" s="182">
        <v>282177</v>
      </c>
      <c r="C44" s="182">
        <v>23948</v>
      </c>
      <c r="D44" s="182">
        <v>2147</v>
      </c>
      <c r="E44" s="182">
        <v>40300</v>
      </c>
      <c r="F44" s="182">
        <v>20816</v>
      </c>
      <c r="G44" s="182">
        <v>7842</v>
      </c>
      <c r="H44" s="182">
        <v>54048</v>
      </c>
      <c r="I44" s="182">
        <v>19888</v>
      </c>
      <c r="J44" s="182">
        <v>41590</v>
      </c>
      <c r="K44" s="182">
        <v>71598</v>
      </c>
    </row>
    <row r="45" spans="1:13" s="173" customFormat="1" x14ac:dyDescent="0.2">
      <c r="A45" s="25" t="s">
        <v>209</v>
      </c>
      <c r="B45" s="182">
        <v>200838</v>
      </c>
      <c r="C45" s="182">
        <v>43105</v>
      </c>
      <c r="D45" s="182">
        <v>1503</v>
      </c>
      <c r="E45" s="182">
        <v>49285</v>
      </c>
      <c r="F45" s="182">
        <v>17301</v>
      </c>
      <c r="G45" s="182">
        <v>3041</v>
      </c>
      <c r="H45" s="182">
        <v>37107</v>
      </c>
      <c r="I45" s="182">
        <v>16402</v>
      </c>
      <c r="J45" s="182">
        <v>16372</v>
      </c>
      <c r="K45" s="182">
        <v>16722</v>
      </c>
    </row>
    <row r="46" spans="1:13" s="173" customFormat="1" x14ac:dyDescent="0.2">
      <c r="A46" s="25" t="s">
        <v>210</v>
      </c>
      <c r="B46" s="182">
        <v>186363</v>
      </c>
      <c r="C46" s="182">
        <v>15348</v>
      </c>
      <c r="D46" s="182">
        <v>1721</v>
      </c>
      <c r="E46" s="182">
        <v>44668</v>
      </c>
      <c r="F46" s="182">
        <v>13399</v>
      </c>
      <c r="G46" s="182">
        <v>2762</v>
      </c>
      <c r="H46" s="182">
        <v>54958</v>
      </c>
      <c r="I46" s="182">
        <v>10538</v>
      </c>
      <c r="J46" s="182">
        <v>24534</v>
      </c>
      <c r="K46" s="182">
        <v>18435</v>
      </c>
    </row>
    <row r="47" spans="1:13" s="173" customFormat="1" ht="13.5" thickBot="1" x14ac:dyDescent="0.25">
      <c r="A47" s="181" t="s">
        <v>211</v>
      </c>
      <c r="B47" s="180">
        <v>79756</v>
      </c>
      <c r="C47" s="180">
        <v>1535</v>
      </c>
      <c r="D47" s="180">
        <v>4187</v>
      </c>
      <c r="E47" s="180">
        <v>14876</v>
      </c>
      <c r="F47" s="180">
        <v>6584</v>
      </c>
      <c r="G47" s="180">
        <v>674</v>
      </c>
      <c r="H47" s="180">
        <v>15613</v>
      </c>
      <c r="I47" s="180">
        <v>2809</v>
      </c>
      <c r="J47" s="180">
        <v>7724</v>
      </c>
      <c r="K47" s="180">
        <v>25754</v>
      </c>
    </row>
    <row r="48" spans="1:13" s="175" customFormat="1" ht="18" customHeight="1" x14ac:dyDescent="0.2">
      <c r="A48" s="138" t="s">
        <v>265</v>
      </c>
      <c r="B48" s="179"/>
      <c r="C48" s="179"/>
      <c r="D48" s="178"/>
      <c r="E48" s="177"/>
      <c r="F48" s="177"/>
      <c r="G48" s="177"/>
      <c r="H48" s="177"/>
      <c r="I48" s="177"/>
      <c r="J48" s="177"/>
      <c r="K48" s="177"/>
      <c r="L48" s="176"/>
      <c r="M48" s="176"/>
    </row>
    <row r="49" spans="1:20" s="173" customFormat="1" x14ac:dyDescent="0.2">
      <c r="A49" s="431" t="s">
        <v>408</v>
      </c>
      <c r="B49" s="431"/>
      <c r="C49" s="431"/>
      <c r="D49" s="431"/>
      <c r="E49" s="431"/>
      <c r="F49" s="431"/>
      <c r="G49" s="431"/>
      <c r="H49" s="431"/>
      <c r="I49" s="431"/>
      <c r="J49" s="431"/>
      <c r="K49" s="431"/>
      <c r="L49" s="174"/>
      <c r="M49" s="174"/>
    </row>
    <row r="50" spans="1:20" s="173" customFormat="1" x14ac:dyDescent="0.2">
      <c r="A50" s="431"/>
      <c r="B50" s="431"/>
      <c r="C50" s="431"/>
      <c r="D50" s="431"/>
      <c r="E50" s="431"/>
      <c r="F50" s="431"/>
      <c r="G50" s="431"/>
      <c r="H50" s="431"/>
      <c r="I50" s="431"/>
      <c r="J50" s="431"/>
      <c r="K50" s="431"/>
      <c r="L50" s="174"/>
      <c r="M50" s="174"/>
    </row>
    <row r="51" spans="1:20" s="173"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73" customFormat="1" x14ac:dyDescent="0.2">
      <c r="A52" s="445" t="s">
        <v>237</v>
      </c>
      <c r="B52" s="446"/>
      <c r="C52" s="446"/>
      <c r="D52" s="446"/>
      <c r="E52" s="446"/>
      <c r="F52" s="446"/>
      <c r="G52" s="446"/>
      <c r="H52" s="446"/>
      <c r="I52" s="446"/>
      <c r="J52" s="446"/>
      <c r="K52" s="446"/>
    </row>
    <row r="53" spans="1:20" ht="15.75" x14ac:dyDescent="0.25">
      <c r="A53" s="172"/>
      <c r="B53" s="171"/>
      <c r="C53" s="171"/>
      <c r="D53" s="171"/>
      <c r="E53" s="171"/>
      <c r="F53" s="171"/>
      <c r="G53" s="171"/>
      <c r="H53" s="171"/>
      <c r="I53" s="171"/>
      <c r="J53" s="171"/>
      <c r="K53" s="171"/>
    </row>
  </sheetData>
  <mergeCells count="17">
    <mergeCell ref="A49:K50"/>
    <mergeCell ref="I6:I9"/>
    <mergeCell ref="J6:J9"/>
    <mergeCell ref="A51:K51"/>
    <mergeCell ref="A52:K52"/>
    <mergeCell ref="A2:K2"/>
    <mergeCell ref="B5:K5"/>
    <mergeCell ref="A5:A9"/>
    <mergeCell ref="B6:B9"/>
    <mergeCell ref="F6:F9"/>
    <mergeCell ref="G6:G9"/>
    <mergeCell ref="E6:E9"/>
    <mergeCell ref="H6:H9"/>
    <mergeCell ref="A3:K3"/>
    <mergeCell ref="C6:C9"/>
    <mergeCell ref="D6:D9"/>
    <mergeCell ref="K6:K9"/>
  </mergeCells>
  <hyperlinks>
    <hyperlink ref="A1" location="índice!A1" display="Regresar"/>
  </hyperlinks>
  <printOptions horizontalCentered="1" gridLinesSet="0"/>
  <pageMargins left="0.27559055118110237" right="0.27559055118110237" top="0.39370078740157483" bottom="0.31496062992125984" header="0" footer="0"/>
  <pageSetup scale="8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showGridLines="0" zoomScale="90" zoomScaleNormal="90" workbookViewId="0"/>
  </sheetViews>
  <sheetFormatPr baseColWidth="10" defaultRowHeight="12.75" x14ac:dyDescent="0.2"/>
  <cols>
    <col min="1" max="1" width="30.7109375" style="1" customWidth="1"/>
    <col min="2" max="2" width="13.85546875" style="1" bestFit="1" customWidth="1"/>
    <col min="3" max="3" width="12.7109375" style="1" customWidth="1"/>
    <col min="4" max="4" width="12.85546875" style="1" bestFit="1" customWidth="1"/>
    <col min="5" max="7" width="13.85546875" style="1" bestFit="1" customWidth="1"/>
    <col min="8" max="13" width="12.85546875" style="1" bestFit="1" customWidth="1"/>
    <col min="14" max="16" width="11.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549</v>
      </c>
      <c r="B2" s="401"/>
      <c r="C2" s="401"/>
      <c r="D2" s="401"/>
      <c r="E2" s="401"/>
      <c r="F2" s="401"/>
      <c r="G2" s="401"/>
      <c r="H2" s="401"/>
      <c r="I2" s="401"/>
      <c r="J2" s="401"/>
      <c r="K2" s="401"/>
      <c r="L2" s="401"/>
      <c r="M2" s="401"/>
      <c r="N2" s="401"/>
      <c r="O2" s="401"/>
      <c r="P2" s="401"/>
    </row>
    <row r="3" spans="1:17" s="15" customFormat="1" ht="15" x14ac:dyDescent="0.25">
      <c r="A3" s="402" t="s">
        <v>645</v>
      </c>
      <c r="B3" s="402"/>
      <c r="C3" s="402"/>
      <c r="D3" s="402"/>
      <c r="E3" s="402"/>
      <c r="F3" s="402"/>
      <c r="G3" s="402"/>
      <c r="H3" s="402"/>
      <c r="I3" s="402"/>
      <c r="J3" s="402"/>
      <c r="K3" s="402"/>
      <c r="L3" s="402"/>
      <c r="M3" s="402"/>
      <c r="N3" s="402"/>
      <c r="O3" s="402"/>
      <c r="P3" s="402"/>
    </row>
    <row r="4" spans="1:17" s="5" customFormat="1" ht="21.75" customHeight="1" thickBot="1" x14ac:dyDescent="0.25">
      <c r="A4" s="16" t="s">
        <v>217</v>
      </c>
      <c r="B4" s="35"/>
      <c r="C4" s="35"/>
      <c r="D4" s="35"/>
      <c r="E4" s="35"/>
      <c r="F4" s="35"/>
      <c r="G4" s="35"/>
      <c r="H4" s="35"/>
      <c r="I4" s="35"/>
      <c r="J4" s="35"/>
      <c r="K4" s="35"/>
      <c r="L4" s="35"/>
      <c r="M4" s="35"/>
      <c r="N4" s="35"/>
      <c r="O4" s="35"/>
      <c r="P4" s="18" t="s">
        <v>212</v>
      </c>
      <c r="Q4" s="4"/>
    </row>
    <row r="5" spans="1:17" s="5" customFormat="1" ht="12.75" customHeight="1" x14ac:dyDescent="0.2">
      <c r="A5" s="390" t="s">
        <v>220</v>
      </c>
      <c r="B5" s="390" t="s">
        <v>222</v>
      </c>
      <c r="C5" s="390" t="s">
        <v>224</v>
      </c>
      <c r="D5" s="390"/>
      <c r="E5" s="390"/>
      <c r="F5" s="390"/>
      <c r="G5" s="390"/>
      <c r="H5" s="390"/>
      <c r="I5" s="390"/>
      <c r="J5" s="390"/>
      <c r="K5" s="390"/>
      <c r="L5" s="390"/>
      <c r="M5" s="390"/>
      <c r="N5" s="390"/>
      <c r="O5" s="390"/>
      <c r="P5" s="390"/>
      <c r="Q5" s="4"/>
    </row>
    <row r="6" spans="1:17" s="5" customFormat="1" ht="12.75" customHeight="1" x14ac:dyDescent="0.2">
      <c r="A6" s="392"/>
      <c r="B6" s="392"/>
      <c r="C6" s="391" t="s">
        <v>225</v>
      </c>
      <c r="D6" s="391" t="s">
        <v>167</v>
      </c>
      <c r="E6" s="394" t="s">
        <v>168</v>
      </c>
      <c r="F6" s="394" t="s">
        <v>169</v>
      </c>
      <c r="G6" s="394" t="s">
        <v>170</v>
      </c>
      <c r="H6" s="394" t="s">
        <v>171</v>
      </c>
      <c r="I6" s="394" t="s">
        <v>172</v>
      </c>
      <c r="J6" s="394" t="s">
        <v>173</v>
      </c>
      <c r="K6" s="394" t="s">
        <v>174</v>
      </c>
      <c r="L6" s="394" t="s">
        <v>175</v>
      </c>
      <c r="M6" s="394" t="s">
        <v>176</v>
      </c>
      <c r="N6" s="394" t="s">
        <v>177</v>
      </c>
      <c r="O6" s="394" t="s">
        <v>178</v>
      </c>
      <c r="P6" s="394" t="s">
        <v>226</v>
      </c>
    </row>
    <row r="7" spans="1:17" s="5" customFormat="1" ht="12.75" customHeight="1" x14ac:dyDescent="0.2">
      <c r="A7" s="392"/>
      <c r="B7" s="392"/>
      <c r="C7" s="392"/>
      <c r="D7" s="392"/>
      <c r="E7" s="395"/>
      <c r="F7" s="395"/>
      <c r="G7" s="395"/>
      <c r="H7" s="395"/>
      <c r="I7" s="395"/>
      <c r="J7" s="395"/>
      <c r="K7" s="395"/>
      <c r="L7" s="395"/>
      <c r="M7" s="395"/>
      <c r="N7" s="395"/>
      <c r="O7" s="395"/>
      <c r="P7" s="395"/>
    </row>
    <row r="8" spans="1:17" s="5" customFormat="1" ht="12.75" customHeight="1" x14ac:dyDescent="0.2">
      <c r="A8" s="393"/>
      <c r="B8" s="393"/>
      <c r="C8" s="393"/>
      <c r="D8" s="393"/>
      <c r="E8" s="396"/>
      <c r="F8" s="396"/>
      <c r="G8" s="396"/>
      <c r="H8" s="396"/>
      <c r="I8" s="396"/>
      <c r="J8" s="396"/>
      <c r="K8" s="396"/>
      <c r="L8" s="396"/>
      <c r="M8" s="396"/>
      <c r="N8" s="396"/>
      <c r="O8" s="396"/>
      <c r="P8" s="396"/>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7072137</v>
      </c>
      <c r="C10" s="9">
        <v>3154</v>
      </c>
      <c r="D10" s="9">
        <v>474894</v>
      </c>
      <c r="E10" s="9">
        <v>1276321</v>
      </c>
      <c r="F10" s="9">
        <v>1396916</v>
      </c>
      <c r="G10" s="9">
        <v>1136816</v>
      </c>
      <c r="H10" s="9">
        <v>889427</v>
      </c>
      <c r="I10" s="9">
        <v>667441</v>
      </c>
      <c r="J10" s="9">
        <v>468154</v>
      </c>
      <c r="K10" s="9">
        <v>329330</v>
      </c>
      <c r="L10" s="9">
        <v>229843</v>
      </c>
      <c r="M10" s="9">
        <v>107444</v>
      </c>
      <c r="N10" s="9">
        <v>47457</v>
      </c>
      <c r="O10" s="9">
        <v>24762</v>
      </c>
      <c r="P10" s="9">
        <v>20178</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95863</v>
      </c>
      <c r="C12" s="9">
        <v>70</v>
      </c>
      <c r="D12" s="9">
        <v>8620</v>
      </c>
      <c r="E12" s="9">
        <v>18479</v>
      </c>
      <c r="F12" s="9">
        <v>18556</v>
      </c>
      <c r="G12" s="9">
        <v>15219</v>
      </c>
      <c r="H12" s="9">
        <v>11661</v>
      </c>
      <c r="I12" s="9">
        <v>8442</v>
      </c>
      <c r="J12" s="9">
        <v>5828</v>
      </c>
      <c r="K12" s="9">
        <v>4097</v>
      </c>
      <c r="L12" s="9">
        <v>2608</v>
      </c>
      <c r="M12" s="9">
        <v>1142</v>
      </c>
      <c r="N12" s="9">
        <v>560</v>
      </c>
      <c r="O12" s="9">
        <v>335</v>
      </c>
      <c r="P12" s="9">
        <v>246</v>
      </c>
      <c r="Q12" s="4"/>
    </row>
    <row r="13" spans="1:17" s="5" customFormat="1" ht="12.75" customHeight="1" x14ac:dyDescent="0.2">
      <c r="A13" s="11" t="s">
        <v>180</v>
      </c>
      <c r="B13" s="9">
        <v>299518</v>
      </c>
      <c r="C13" s="9">
        <v>106</v>
      </c>
      <c r="D13" s="9">
        <v>30935</v>
      </c>
      <c r="E13" s="9">
        <v>66569</v>
      </c>
      <c r="F13" s="9">
        <v>66347</v>
      </c>
      <c r="G13" s="9">
        <v>45715</v>
      </c>
      <c r="H13" s="9">
        <v>31013</v>
      </c>
      <c r="I13" s="9">
        <v>21063</v>
      </c>
      <c r="J13" s="9">
        <v>13855</v>
      </c>
      <c r="K13" s="9">
        <v>9797</v>
      </c>
      <c r="L13" s="9">
        <v>6970</v>
      </c>
      <c r="M13" s="9">
        <v>4028</v>
      </c>
      <c r="N13" s="9">
        <v>1713</v>
      </c>
      <c r="O13" s="9">
        <v>823</v>
      </c>
      <c r="P13" s="9">
        <v>584</v>
      </c>
      <c r="Q13" s="4"/>
    </row>
    <row r="14" spans="1:17" s="5" customFormat="1" ht="12.75" customHeight="1" x14ac:dyDescent="0.2">
      <c r="A14" s="11" t="s">
        <v>181</v>
      </c>
      <c r="B14" s="9">
        <v>45673</v>
      </c>
      <c r="C14" s="9">
        <v>33</v>
      </c>
      <c r="D14" s="9">
        <v>3498</v>
      </c>
      <c r="E14" s="9">
        <v>8579</v>
      </c>
      <c r="F14" s="9">
        <v>9334</v>
      </c>
      <c r="G14" s="9">
        <v>7412</v>
      </c>
      <c r="H14" s="9">
        <v>5501</v>
      </c>
      <c r="I14" s="9">
        <v>4122</v>
      </c>
      <c r="J14" s="9">
        <v>2769</v>
      </c>
      <c r="K14" s="9">
        <v>1941</v>
      </c>
      <c r="L14" s="9">
        <v>1282</v>
      </c>
      <c r="M14" s="9">
        <v>659</v>
      </c>
      <c r="N14" s="9">
        <v>315</v>
      </c>
      <c r="O14" s="9">
        <v>138</v>
      </c>
      <c r="P14" s="9">
        <v>90</v>
      </c>
      <c r="Q14" s="4"/>
    </row>
    <row r="15" spans="1:17" s="5" customFormat="1" ht="12.75" customHeight="1" x14ac:dyDescent="0.2">
      <c r="A15" s="11" t="s">
        <v>182</v>
      </c>
      <c r="B15" s="9">
        <v>50523</v>
      </c>
      <c r="C15" s="9">
        <v>15</v>
      </c>
      <c r="D15" s="9">
        <v>1872</v>
      </c>
      <c r="E15" s="9">
        <v>7475</v>
      </c>
      <c r="F15" s="9">
        <v>9858</v>
      </c>
      <c r="G15" s="9">
        <v>8809</v>
      </c>
      <c r="H15" s="9">
        <v>7338</v>
      </c>
      <c r="I15" s="9">
        <v>5409</v>
      </c>
      <c r="J15" s="9">
        <v>3852</v>
      </c>
      <c r="K15" s="9">
        <v>2607</v>
      </c>
      <c r="L15" s="9">
        <v>1817</v>
      </c>
      <c r="M15" s="9">
        <v>776</v>
      </c>
      <c r="N15" s="9">
        <v>367</v>
      </c>
      <c r="O15" s="9">
        <v>191</v>
      </c>
      <c r="P15" s="9">
        <v>137</v>
      </c>
      <c r="Q15" s="4"/>
    </row>
    <row r="16" spans="1:17" s="5" customFormat="1" ht="12.75" customHeight="1" x14ac:dyDescent="0.2">
      <c r="A16" s="11" t="s">
        <v>183</v>
      </c>
      <c r="B16" s="9">
        <v>300437</v>
      </c>
      <c r="C16" s="9">
        <v>88</v>
      </c>
      <c r="D16" s="9">
        <v>26106</v>
      </c>
      <c r="E16" s="9">
        <v>58793</v>
      </c>
      <c r="F16" s="9">
        <v>58989</v>
      </c>
      <c r="G16" s="9">
        <v>46321</v>
      </c>
      <c r="H16" s="9">
        <v>36041</v>
      </c>
      <c r="I16" s="9">
        <v>26997</v>
      </c>
      <c r="J16" s="9">
        <v>19076</v>
      </c>
      <c r="K16" s="9">
        <v>12652</v>
      </c>
      <c r="L16" s="9">
        <v>8476</v>
      </c>
      <c r="M16" s="9">
        <v>3865</v>
      </c>
      <c r="N16" s="9">
        <v>1930</v>
      </c>
      <c r="O16" s="9">
        <v>707</v>
      </c>
      <c r="P16" s="9">
        <v>396</v>
      </c>
      <c r="Q16" s="4"/>
    </row>
    <row r="17" spans="1:17" s="5" customFormat="1" ht="12.75" customHeight="1" x14ac:dyDescent="0.2">
      <c r="A17" s="11" t="s">
        <v>184</v>
      </c>
      <c r="B17" s="9">
        <v>45262</v>
      </c>
      <c r="C17" s="9">
        <v>96</v>
      </c>
      <c r="D17" s="9">
        <v>2843</v>
      </c>
      <c r="E17" s="9">
        <v>7063</v>
      </c>
      <c r="F17" s="9">
        <v>7945</v>
      </c>
      <c r="G17" s="9">
        <v>6998</v>
      </c>
      <c r="H17" s="9">
        <v>5903</v>
      </c>
      <c r="I17" s="9">
        <v>4763</v>
      </c>
      <c r="J17" s="9">
        <v>3433</v>
      </c>
      <c r="K17" s="9">
        <v>2482</v>
      </c>
      <c r="L17" s="9">
        <v>1759</v>
      </c>
      <c r="M17" s="9">
        <v>965</v>
      </c>
      <c r="N17" s="9">
        <v>466</v>
      </c>
      <c r="O17" s="9">
        <v>276</v>
      </c>
      <c r="P17" s="9">
        <v>270</v>
      </c>
      <c r="Q17" s="4"/>
    </row>
    <row r="18" spans="1:17" s="5" customFormat="1" ht="12.75" customHeight="1" x14ac:dyDescent="0.2">
      <c r="A18" s="11" t="s">
        <v>185</v>
      </c>
      <c r="B18" s="9">
        <v>73640</v>
      </c>
      <c r="C18" s="9">
        <v>30</v>
      </c>
      <c r="D18" s="9">
        <v>3383</v>
      </c>
      <c r="E18" s="9">
        <v>12398</v>
      </c>
      <c r="F18" s="9">
        <v>14366</v>
      </c>
      <c r="G18" s="9">
        <v>12814</v>
      </c>
      <c r="H18" s="9">
        <v>9796</v>
      </c>
      <c r="I18" s="9">
        <v>7512</v>
      </c>
      <c r="J18" s="9">
        <v>5114</v>
      </c>
      <c r="K18" s="9">
        <v>3467</v>
      </c>
      <c r="L18" s="9">
        <v>2506</v>
      </c>
      <c r="M18" s="9">
        <v>1180</v>
      </c>
      <c r="N18" s="9">
        <v>603</v>
      </c>
      <c r="O18" s="9">
        <v>261</v>
      </c>
      <c r="P18" s="9">
        <v>210</v>
      </c>
      <c r="Q18" s="4"/>
    </row>
    <row r="19" spans="1:17" s="5" customFormat="1" ht="12.75" customHeight="1" x14ac:dyDescent="0.2">
      <c r="A19" s="11" t="s">
        <v>186</v>
      </c>
      <c r="B19" s="9">
        <v>358964</v>
      </c>
      <c r="C19" s="9">
        <v>119</v>
      </c>
      <c r="D19" s="9">
        <v>39624</v>
      </c>
      <c r="E19" s="9">
        <v>73945</v>
      </c>
      <c r="F19" s="9">
        <v>74620</v>
      </c>
      <c r="G19" s="9">
        <v>54858</v>
      </c>
      <c r="H19" s="9">
        <v>38407</v>
      </c>
      <c r="I19" s="9">
        <v>26510</v>
      </c>
      <c r="J19" s="9">
        <v>17931</v>
      </c>
      <c r="K19" s="9">
        <v>13070</v>
      </c>
      <c r="L19" s="9">
        <v>10301</v>
      </c>
      <c r="M19" s="9">
        <v>5115</v>
      </c>
      <c r="N19" s="9">
        <v>2478</v>
      </c>
      <c r="O19" s="9">
        <v>1161</v>
      </c>
      <c r="P19" s="9">
        <v>825</v>
      </c>
      <c r="Q19" s="4"/>
    </row>
    <row r="20" spans="1:17" s="5" customFormat="1" ht="12.75" customHeight="1" x14ac:dyDescent="0.2">
      <c r="A20" s="25" t="s">
        <v>556</v>
      </c>
      <c r="B20" s="9">
        <v>631931</v>
      </c>
      <c r="C20" s="9">
        <v>44</v>
      </c>
      <c r="D20" s="9">
        <v>22285</v>
      </c>
      <c r="E20" s="9">
        <v>94598</v>
      </c>
      <c r="F20" s="9">
        <v>126025</v>
      </c>
      <c r="G20" s="9">
        <v>109956</v>
      </c>
      <c r="H20" s="9">
        <v>90461</v>
      </c>
      <c r="I20" s="9">
        <v>69025</v>
      </c>
      <c r="J20" s="9">
        <v>50365</v>
      </c>
      <c r="K20" s="9">
        <v>33578</v>
      </c>
      <c r="L20" s="9">
        <v>20607</v>
      </c>
      <c r="M20" s="9">
        <v>9250</v>
      </c>
      <c r="N20" s="9">
        <v>3493</v>
      </c>
      <c r="O20" s="9">
        <v>1395</v>
      </c>
      <c r="P20" s="9">
        <v>849</v>
      </c>
      <c r="Q20" s="4"/>
    </row>
    <row r="21" spans="1:17" s="5" customFormat="1" ht="12.75" customHeight="1" x14ac:dyDescent="0.2">
      <c r="A21" s="25" t="s">
        <v>557</v>
      </c>
      <c r="B21" s="9">
        <v>652170</v>
      </c>
      <c r="C21" s="9">
        <v>91</v>
      </c>
      <c r="D21" s="9">
        <v>29793</v>
      </c>
      <c r="E21" s="9">
        <v>115982</v>
      </c>
      <c r="F21" s="9">
        <v>136073</v>
      </c>
      <c r="G21" s="9">
        <v>111070</v>
      </c>
      <c r="H21" s="9">
        <v>87529</v>
      </c>
      <c r="I21" s="9">
        <v>62907</v>
      </c>
      <c r="J21" s="9">
        <v>43355</v>
      </c>
      <c r="K21" s="9">
        <v>29546</v>
      </c>
      <c r="L21" s="9">
        <v>20448</v>
      </c>
      <c r="M21" s="9">
        <v>9153</v>
      </c>
      <c r="N21" s="9">
        <v>3660</v>
      </c>
      <c r="O21" s="9">
        <v>1563</v>
      </c>
      <c r="P21" s="9">
        <v>1000</v>
      </c>
      <c r="Q21" s="4"/>
    </row>
    <row r="22" spans="1:17" s="5" customFormat="1" ht="12.75" customHeight="1" x14ac:dyDescent="0.2">
      <c r="A22" s="11" t="s">
        <v>187</v>
      </c>
      <c r="B22" s="9">
        <v>109860</v>
      </c>
      <c r="C22" s="9">
        <v>83</v>
      </c>
      <c r="D22" s="9">
        <v>10512</v>
      </c>
      <c r="E22" s="9">
        <v>21040</v>
      </c>
      <c r="F22" s="9">
        <v>20799</v>
      </c>
      <c r="G22" s="9">
        <v>16338</v>
      </c>
      <c r="H22" s="9">
        <v>12357</v>
      </c>
      <c r="I22" s="9">
        <v>9546</v>
      </c>
      <c r="J22" s="9">
        <v>6915</v>
      </c>
      <c r="K22" s="9">
        <v>4975</v>
      </c>
      <c r="L22" s="9">
        <v>3949</v>
      </c>
      <c r="M22" s="9">
        <v>1944</v>
      </c>
      <c r="N22" s="9">
        <v>826</v>
      </c>
      <c r="O22" s="9">
        <v>366</v>
      </c>
      <c r="P22" s="9">
        <v>210</v>
      </c>
      <c r="Q22" s="4"/>
    </row>
    <row r="23" spans="1:17" s="5" customFormat="1" ht="12.75" customHeight="1" x14ac:dyDescent="0.2">
      <c r="A23" s="11" t="s">
        <v>188</v>
      </c>
      <c r="B23" s="9">
        <v>284561</v>
      </c>
      <c r="C23" s="9">
        <v>177</v>
      </c>
      <c r="D23" s="9">
        <v>22798</v>
      </c>
      <c r="E23" s="9">
        <v>53686</v>
      </c>
      <c r="F23" s="9">
        <v>56044</v>
      </c>
      <c r="G23" s="9">
        <v>45157</v>
      </c>
      <c r="H23" s="9">
        <v>34303</v>
      </c>
      <c r="I23" s="9">
        <v>26122</v>
      </c>
      <c r="J23" s="9">
        <v>17998</v>
      </c>
      <c r="K23" s="9">
        <v>12884</v>
      </c>
      <c r="L23" s="9">
        <v>8681</v>
      </c>
      <c r="M23" s="9">
        <v>3543</v>
      </c>
      <c r="N23" s="9">
        <v>1706</v>
      </c>
      <c r="O23" s="9">
        <v>871</v>
      </c>
      <c r="P23" s="9">
        <v>591</v>
      </c>
      <c r="Q23" s="4"/>
    </row>
    <row r="24" spans="1:17" s="5" customFormat="1" ht="12.75" customHeight="1" x14ac:dyDescent="0.2">
      <c r="A24" s="11" t="s">
        <v>189</v>
      </c>
      <c r="B24" s="9">
        <v>78795</v>
      </c>
      <c r="C24" s="9">
        <v>34</v>
      </c>
      <c r="D24" s="9">
        <v>5312</v>
      </c>
      <c r="E24" s="9">
        <v>14465</v>
      </c>
      <c r="F24" s="9">
        <v>15351</v>
      </c>
      <c r="G24" s="9">
        <v>12839</v>
      </c>
      <c r="H24" s="9">
        <v>9911</v>
      </c>
      <c r="I24" s="9">
        <v>7467</v>
      </c>
      <c r="J24" s="9">
        <v>5340</v>
      </c>
      <c r="K24" s="9">
        <v>3575</v>
      </c>
      <c r="L24" s="9">
        <v>2375</v>
      </c>
      <c r="M24" s="9">
        <v>1208</v>
      </c>
      <c r="N24" s="9">
        <v>530</v>
      </c>
      <c r="O24" s="9">
        <v>221</v>
      </c>
      <c r="P24" s="9">
        <v>167</v>
      </c>
      <c r="Q24" s="4"/>
    </row>
    <row r="25" spans="1:17" s="5" customFormat="1" ht="12.75" customHeight="1" x14ac:dyDescent="0.2">
      <c r="A25" s="11" t="s">
        <v>190</v>
      </c>
      <c r="B25" s="9">
        <v>79508</v>
      </c>
      <c r="C25" s="9">
        <v>25</v>
      </c>
      <c r="D25" s="9">
        <v>5485</v>
      </c>
      <c r="E25" s="9">
        <v>14314</v>
      </c>
      <c r="F25" s="9">
        <v>14893</v>
      </c>
      <c r="G25" s="9">
        <v>13017</v>
      </c>
      <c r="H25" s="9">
        <v>10511</v>
      </c>
      <c r="I25" s="9">
        <v>8206</v>
      </c>
      <c r="J25" s="9">
        <v>5510</v>
      </c>
      <c r="K25" s="9">
        <v>3589</v>
      </c>
      <c r="L25" s="9">
        <v>2244</v>
      </c>
      <c r="M25" s="9">
        <v>933</v>
      </c>
      <c r="N25" s="9">
        <v>352</v>
      </c>
      <c r="O25" s="9">
        <v>126</v>
      </c>
      <c r="P25" s="9">
        <v>303</v>
      </c>
      <c r="Q25" s="4"/>
    </row>
    <row r="26" spans="1:17" s="5" customFormat="1" ht="12.75" customHeight="1" x14ac:dyDescent="0.2">
      <c r="A26" s="11" t="s">
        <v>191</v>
      </c>
      <c r="B26" s="9">
        <v>562842</v>
      </c>
      <c r="C26" s="9">
        <v>698</v>
      </c>
      <c r="D26" s="9">
        <v>44157</v>
      </c>
      <c r="E26" s="9">
        <v>99898</v>
      </c>
      <c r="F26" s="9">
        <v>105852</v>
      </c>
      <c r="G26" s="9">
        <v>83280</v>
      </c>
      <c r="H26" s="9">
        <v>68700</v>
      </c>
      <c r="I26" s="9">
        <v>54308</v>
      </c>
      <c r="J26" s="9">
        <v>39485</v>
      </c>
      <c r="K26" s="9">
        <v>29201</v>
      </c>
      <c r="L26" s="9">
        <v>19609</v>
      </c>
      <c r="M26" s="9">
        <v>8591</v>
      </c>
      <c r="N26" s="9">
        <v>4230</v>
      </c>
      <c r="O26" s="9">
        <v>2461</v>
      </c>
      <c r="P26" s="9">
        <v>2372</v>
      </c>
      <c r="Q26" s="4"/>
    </row>
    <row r="27" spans="1:17" s="5" customFormat="1" ht="12.75" customHeight="1" x14ac:dyDescent="0.2">
      <c r="A27" s="11" t="s">
        <v>227</v>
      </c>
      <c r="B27" s="9">
        <v>355513</v>
      </c>
      <c r="C27" s="9">
        <v>85</v>
      </c>
      <c r="D27" s="9">
        <v>19567</v>
      </c>
      <c r="E27" s="9">
        <v>65277</v>
      </c>
      <c r="F27" s="9">
        <v>70668</v>
      </c>
      <c r="G27" s="9">
        <v>59674</v>
      </c>
      <c r="H27" s="9">
        <v>47638</v>
      </c>
      <c r="I27" s="9">
        <v>35644</v>
      </c>
      <c r="J27" s="9">
        <v>24057</v>
      </c>
      <c r="K27" s="9">
        <v>16202</v>
      </c>
      <c r="L27" s="9">
        <v>10149</v>
      </c>
      <c r="M27" s="9">
        <v>4256</v>
      </c>
      <c r="N27" s="9">
        <v>1432</v>
      </c>
      <c r="O27" s="9">
        <v>555</v>
      </c>
      <c r="P27" s="9">
        <v>309</v>
      </c>
      <c r="Q27" s="4"/>
    </row>
    <row r="28" spans="1:17" s="5" customFormat="1" ht="12.75" customHeight="1" x14ac:dyDescent="0.2">
      <c r="A28" s="11" t="s">
        <v>232</v>
      </c>
      <c r="B28" s="9">
        <v>237090</v>
      </c>
      <c r="C28" s="9">
        <v>62</v>
      </c>
      <c r="D28" s="9">
        <v>15960</v>
      </c>
      <c r="E28" s="9">
        <v>46028</v>
      </c>
      <c r="F28" s="9">
        <v>48047</v>
      </c>
      <c r="G28" s="9">
        <v>39219</v>
      </c>
      <c r="H28" s="9">
        <v>30908</v>
      </c>
      <c r="I28" s="9">
        <v>22748</v>
      </c>
      <c r="J28" s="9">
        <v>14940</v>
      </c>
      <c r="K28" s="9">
        <v>9603</v>
      </c>
      <c r="L28" s="9">
        <v>5657</v>
      </c>
      <c r="M28" s="9">
        <v>2397</v>
      </c>
      <c r="N28" s="9">
        <v>887</v>
      </c>
      <c r="O28" s="9">
        <v>350</v>
      </c>
      <c r="P28" s="9">
        <v>284</v>
      </c>
      <c r="Q28" s="4"/>
    </row>
    <row r="29" spans="1:17" s="5" customFormat="1" ht="12.75" customHeight="1" x14ac:dyDescent="0.2">
      <c r="A29" s="11" t="s">
        <v>194</v>
      </c>
      <c r="B29" s="9">
        <v>146357</v>
      </c>
      <c r="C29" s="9">
        <v>73</v>
      </c>
      <c r="D29" s="9">
        <v>8220</v>
      </c>
      <c r="E29" s="9">
        <v>23425</v>
      </c>
      <c r="F29" s="9">
        <v>26274</v>
      </c>
      <c r="G29" s="9">
        <v>23190</v>
      </c>
      <c r="H29" s="9">
        <v>18800</v>
      </c>
      <c r="I29" s="9">
        <v>15104</v>
      </c>
      <c r="J29" s="9">
        <v>10713</v>
      </c>
      <c r="K29" s="9">
        <v>8142</v>
      </c>
      <c r="L29" s="9">
        <v>6019</v>
      </c>
      <c r="M29" s="9">
        <v>2847</v>
      </c>
      <c r="N29" s="9">
        <v>1572</v>
      </c>
      <c r="O29" s="9">
        <v>1014</v>
      </c>
      <c r="P29" s="9">
        <v>964</v>
      </c>
      <c r="Q29" s="4"/>
    </row>
    <row r="30" spans="1:17" s="5" customFormat="1" ht="12.75" customHeight="1" x14ac:dyDescent="0.2">
      <c r="A30" s="11" t="s">
        <v>195</v>
      </c>
      <c r="B30" s="9">
        <v>89131</v>
      </c>
      <c r="C30" s="9">
        <v>67</v>
      </c>
      <c r="D30" s="9">
        <v>4597</v>
      </c>
      <c r="E30" s="9">
        <v>15228</v>
      </c>
      <c r="F30" s="9">
        <v>16950</v>
      </c>
      <c r="G30" s="9">
        <v>14394</v>
      </c>
      <c r="H30" s="9">
        <v>11464</v>
      </c>
      <c r="I30" s="9">
        <v>8738</v>
      </c>
      <c r="J30" s="9">
        <v>6326</v>
      </c>
      <c r="K30" s="9">
        <v>4476</v>
      </c>
      <c r="L30" s="9">
        <v>3386</v>
      </c>
      <c r="M30" s="9">
        <v>1675</v>
      </c>
      <c r="N30" s="9">
        <v>950</v>
      </c>
      <c r="O30" s="9">
        <v>481</v>
      </c>
      <c r="P30" s="9">
        <v>399</v>
      </c>
      <c r="Q30" s="4"/>
    </row>
    <row r="31" spans="1:17" s="5" customFormat="1" ht="12.75" customHeight="1" x14ac:dyDescent="0.2">
      <c r="A31" s="11" t="s">
        <v>196</v>
      </c>
      <c r="B31" s="9">
        <v>51275</v>
      </c>
      <c r="C31" s="9">
        <v>33</v>
      </c>
      <c r="D31" s="9">
        <v>2552</v>
      </c>
      <c r="E31" s="9">
        <v>7230</v>
      </c>
      <c r="F31" s="9">
        <v>8248</v>
      </c>
      <c r="G31" s="9">
        <v>6984</v>
      </c>
      <c r="H31" s="9">
        <v>6074</v>
      </c>
      <c r="I31" s="9">
        <v>5326</v>
      </c>
      <c r="J31" s="9">
        <v>4163</v>
      </c>
      <c r="K31" s="9">
        <v>3607</v>
      </c>
      <c r="L31" s="9">
        <v>2933</v>
      </c>
      <c r="M31" s="9">
        <v>1823</v>
      </c>
      <c r="N31" s="9">
        <v>972</v>
      </c>
      <c r="O31" s="9">
        <v>563</v>
      </c>
      <c r="P31" s="9">
        <v>767</v>
      </c>
      <c r="Q31" s="4"/>
    </row>
    <row r="32" spans="1:17" s="5" customFormat="1" ht="12.75" customHeight="1" x14ac:dyDescent="0.2">
      <c r="A32" s="11" t="s">
        <v>197</v>
      </c>
      <c r="B32" s="9">
        <v>565253</v>
      </c>
      <c r="C32" s="9">
        <v>200</v>
      </c>
      <c r="D32" s="9">
        <v>46941</v>
      </c>
      <c r="E32" s="9">
        <v>108444</v>
      </c>
      <c r="F32" s="9">
        <v>111706</v>
      </c>
      <c r="G32" s="9">
        <v>88731</v>
      </c>
      <c r="H32" s="9">
        <v>68331</v>
      </c>
      <c r="I32" s="9">
        <v>49910</v>
      </c>
      <c r="J32" s="9">
        <v>35889</v>
      </c>
      <c r="K32" s="9">
        <v>25922</v>
      </c>
      <c r="L32" s="9">
        <v>17973</v>
      </c>
      <c r="M32" s="9">
        <v>6767</v>
      </c>
      <c r="N32" s="9">
        <v>2435</v>
      </c>
      <c r="O32" s="9">
        <v>1154</v>
      </c>
      <c r="P32" s="9">
        <v>850</v>
      </c>
      <c r="Q32" s="4"/>
    </row>
    <row r="33" spans="1:17" s="5" customFormat="1" ht="12.75" customHeight="1" x14ac:dyDescent="0.2">
      <c r="A33" s="11" t="s">
        <v>198</v>
      </c>
      <c r="B33" s="9">
        <v>83015</v>
      </c>
      <c r="C33" s="9">
        <v>25</v>
      </c>
      <c r="D33" s="9">
        <v>3907</v>
      </c>
      <c r="E33" s="9">
        <v>12985</v>
      </c>
      <c r="F33" s="9">
        <v>16580</v>
      </c>
      <c r="G33" s="9">
        <v>14525</v>
      </c>
      <c r="H33" s="9">
        <v>11505</v>
      </c>
      <c r="I33" s="9">
        <v>8689</v>
      </c>
      <c r="J33" s="9">
        <v>5890</v>
      </c>
      <c r="K33" s="9">
        <v>4034</v>
      </c>
      <c r="L33" s="9">
        <v>2613</v>
      </c>
      <c r="M33" s="9">
        <v>1286</v>
      </c>
      <c r="N33" s="9">
        <v>562</v>
      </c>
      <c r="O33" s="9">
        <v>242</v>
      </c>
      <c r="P33" s="9">
        <v>172</v>
      </c>
      <c r="Q33" s="4"/>
    </row>
    <row r="34" spans="1:17" s="5" customFormat="1" ht="12.75" customHeight="1" x14ac:dyDescent="0.2">
      <c r="A34" s="11" t="s">
        <v>199</v>
      </c>
      <c r="B34" s="9">
        <v>229161</v>
      </c>
      <c r="C34" s="9">
        <v>168</v>
      </c>
      <c r="D34" s="9">
        <v>17928</v>
      </c>
      <c r="E34" s="9">
        <v>44439</v>
      </c>
      <c r="F34" s="9">
        <v>45619</v>
      </c>
      <c r="G34" s="9">
        <v>35834</v>
      </c>
      <c r="H34" s="9">
        <v>28252</v>
      </c>
      <c r="I34" s="9">
        <v>20829</v>
      </c>
      <c r="J34" s="9">
        <v>14248</v>
      </c>
      <c r="K34" s="9">
        <v>9892</v>
      </c>
      <c r="L34" s="9">
        <v>6330</v>
      </c>
      <c r="M34" s="9">
        <v>2674</v>
      </c>
      <c r="N34" s="9">
        <v>1305</v>
      </c>
      <c r="O34" s="9">
        <v>720</v>
      </c>
      <c r="P34" s="9">
        <v>923</v>
      </c>
      <c r="Q34" s="4"/>
    </row>
    <row r="35" spans="1:17" s="5" customFormat="1" ht="12.75" customHeight="1" x14ac:dyDescent="0.2">
      <c r="A35" s="11" t="s">
        <v>200</v>
      </c>
      <c r="B35" s="9">
        <v>128767</v>
      </c>
      <c r="C35" s="9">
        <v>19</v>
      </c>
      <c r="D35" s="9">
        <v>9873</v>
      </c>
      <c r="E35" s="9">
        <v>24828</v>
      </c>
      <c r="F35" s="9">
        <v>26326</v>
      </c>
      <c r="G35" s="9">
        <v>21503</v>
      </c>
      <c r="H35" s="9">
        <v>16878</v>
      </c>
      <c r="I35" s="9">
        <v>12060</v>
      </c>
      <c r="J35" s="9">
        <v>7383</v>
      </c>
      <c r="K35" s="9">
        <v>4653</v>
      </c>
      <c r="L35" s="9">
        <v>2872</v>
      </c>
      <c r="M35" s="9">
        <v>1295</v>
      </c>
      <c r="N35" s="9">
        <v>539</v>
      </c>
      <c r="O35" s="9">
        <v>380</v>
      </c>
      <c r="P35" s="9">
        <v>158</v>
      </c>
      <c r="Q35" s="4"/>
    </row>
    <row r="36" spans="1:17" s="5" customFormat="1" ht="12.75" customHeight="1" x14ac:dyDescent="0.2">
      <c r="A36" s="11" t="s">
        <v>201</v>
      </c>
      <c r="B36" s="9">
        <v>95151</v>
      </c>
      <c r="C36" s="9">
        <v>72</v>
      </c>
      <c r="D36" s="9">
        <v>7912</v>
      </c>
      <c r="E36" s="9">
        <v>21787</v>
      </c>
      <c r="F36" s="9">
        <v>21892</v>
      </c>
      <c r="G36" s="9">
        <v>16509</v>
      </c>
      <c r="H36" s="9">
        <v>10019</v>
      </c>
      <c r="I36" s="9">
        <v>6772</v>
      </c>
      <c r="J36" s="9">
        <v>4248</v>
      </c>
      <c r="K36" s="9">
        <v>2682</v>
      </c>
      <c r="L36" s="9">
        <v>1655</v>
      </c>
      <c r="M36" s="9">
        <v>885</v>
      </c>
      <c r="N36" s="9">
        <v>391</v>
      </c>
      <c r="O36" s="9">
        <v>221</v>
      </c>
      <c r="P36" s="9">
        <v>106</v>
      </c>
      <c r="Q36" s="4"/>
    </row>
    <row r="37" spans="1:17" s="5" customFormat="1" ht="12.75" customHeight="1" x14ac:dyDescent="0.2">
      <c r="A37" s="11" t="s">
        <v>202</v>
      </c>
      <c r="B37" s="9">
        <v>133814</v>
      </c>
      <c r="C37" s="9">
        <v>56</v>
      </c>
      <c r="D37" s="9">
        <v>7823</v>
      </c>
      <c r="E37" s="9">
        <v>22508</v>
      </c>
      <c r="F37" s="9">
        <v>25204</v>
      </c>
      <c r="G37" s="9">
        <v>21613</v>
      </c>
      <c r="H37" s="9">
        <v>17162</v>
      </c>
      <c r="I37" s="9">
        <v>12658</v>
      </c>
      <c r="J37" s="9">
        <v>8930</v>
      </c>
      <c r="K37" s="9">
        <v>6535</v>
      </c>
      <c r="L37" s="9">
        <v>5116</v>
      </c>
      <c r="M37" s="9">
        <v>2623</v>
      </c>
      <c r="N37" s="9">
        <v>1592</v>
      </c>
      <c r="O37" s="9">
        <v>1057</v>
      </c>
      <c r="P37" s="9">
        <v>937</v>
      </c>
      <c r="Q37" s="4"/>
    </row>
    <row r="38" spans="1:17" s="5" customFormat="1" ht="12.75" customHeight="1" x14ac:dyDescent="0.2">
      <c r="A38" s="11" t="s">
        <v>203</v>
      </c>
      <c r="B38" s="9">
        <v>188036</v>
      </c>
      <c r="C38" s="9">
        <v>77</v>
      </c>
      <c r="D38" s="9">
        <v>9859</v>
      </c>
      <c r="E38" s="9">
        <v>29198</v>
      </c>
      <c r="F38" s="9">
        <v>34171</v>
      </c>
      <c r="G38" s="9">
        <v>28887</v>
      </c>
      <c r="H38" s="9">
        <v>23660</v>
      </c>
      <c r="I38" s="9">
        <v>19534</v>
      </c>
      <c r="J38" s="9">
        <v>14800</v>
      </c>
      <c r="K38" s="9">
        <v>11295</v>
      </c>
      <c r="L38" s="9">
        <v>8617</v>
      </c>
      <c r="M38" s="9">
        <v>4215</v>
      </c>
      <c r="N38" s="9">
        <v>1759</v>
      </c>
      <c r="O38" s="9">
        <v>1251</v>
      </c>
      <c r="P38" s="9">
        <v>713</v>
      </c>
      <c r="Q38" s="4"/>
    </row>
    <row r="39" spans="1:17" s="5" customFormat="1" ht="12.75" customHeight="1" x14ac:dyDescent="0.2">
      <c r="A39" s="11" t="s">
        <v>204</v>
      </c>
      <c r="B39" s="9">
        <v>204769</v>
      </c>
      <c r="C39" s="9">
        <v>74</v>
      </c>
      <c r="D39" s="9">
        <v>14443</v>
      </c>
      <c r="E39" s="9">
        <v>38772</v>
      </c>
      <c r="F39" s="9">
        <v>40774</v>
      </c>
      <c r="G39" s="9">
        <v>31537</v>
      </c>
      <c r="H39" s="9">
        <v>24519</v>
      </c>
      <c r="I39" s="9">
        <v>19059</v>
      </c>
      <c r="J39" s="9">
        <v>12679</v>
      </c>
      <c r="K39" s="9">
        <v>9418</v>
      </c>
      <c r="L39" s="9">
        <v>6972</v>
      </c>
      <c r="M39" s="9">
        <v>3739</v>
      </c>
      <c r="N39" s="9">
        <v>1549</v>
      </c>
      <c r="O39" s="9">
        <v>887</v>
      </c>
      <c r="P39" s="9">
        <v>347</v>
      </c>
      <c r="Q39" s="4"/>
    </row>
    <row r="40" spans="1:17" s="5" customFormat="1" ht="12.75" customHeight="1" x14ac:dyDescent="0.2">
      <c r="A40" s="11" t="s">
        <v>205</v>
      </c>
      <c r="B40" s="9">
        <v>72437</v>
      </c>
      <c r="C40" s="9">
        <v>39</v>
      </c>
      <c r="D40" s="9">
        <v>3926</v>
      </c>
      <c r="E40" s="9">
        <v>13208</v>
      </c>
      <c r="F40" s="9">
        <v>14220</v>
      </c>
      <c r="G40" s="9">
        <v>12024</v>
      </c>
      <c r="H40" s="9">
        <v>9705</v>
      </c>
      <c r="I40" s="9">
        <v>7349</v>
      </c>
      <c r="J40" s="9">
        <v>4774</v>
      </c>
      <c r="K40" s="9">
        <v>3083</v>
      </c>
      <c r="L40" s="9">
        <v>2254</v>
      </c>
      <c r="M40" s="9">
        <v>1093</v>
      </c>
      <c r="N40" s="9">
        <v>439</v>
      </c>
      <c r="O40" s="9">
        <v>192</v>
      </c>
      <c r="P40" s="9">
        <v>131</v>
      </c>
      <c r="Q40" s="4"/>
    </row>
    <row r="41" spans="1:17" s="5" customFormat="1" ht="12.75" customHeight="1" x14ac:dyDescent="0.2">
      <c r="A41" s="11" t="s">
        <v>206</v>
      </c>
      <c r="B41" s="9">
        <v>265539</v>
      </c>
      <c r="C41" s="9">
        <v>140</v>
      </c>
      <c r="D41" s="9">
        <v>19783</v>
      </c>
      <c r="E41" s="9">
        <v>52925</v>
      </c>
      <c r="F41" s="9">
        <v>55251</v>
      </c>
      <c r="G41" s="9">
        <v>42111</v>
      </c>
      <c r="H41" s="9">
        <v>30727</v>
      </c>
      <c r="I41" s="9">
        <v>22132</v>
      </c>
      <c r="J41" s="9">
        <v>15155</v>
      </c>
      <c r="K41" s="9">
        <v>11052</v>
      </c>
      <c r="L41" s="9">
        <v>8211</v>
      </c>
      <c r="M41" s="9">
        <v>3911</v>
      </c>
      <c r="N41" s="9">
        <v>1959</v>
      </c>
      <c r="O41" s="9">
        <v>1137</v>
      </c>
      <c r="P41" s="9">
        <v>1045</v>
      </c>
      <c r="Q41" s="4"/>
    </row>
    <row r="42" spans="1:17" s="5" customFormat="1" ht="12.75" customHeight="1" x14ac:dyDescent="0.2">
      <c r="A42" s="11" t="s">
        <v>207</v>
      </c>
      <c r="B42" s="9">
        <v>40394</v>
      </c>
      <c r="C42" s="9">
        <v>6</v>
      </c>
      <c r="D42" s="9">
        <v>2994</v>
      </c>
      <c r="E42" s="9">
        <v>8226</v>
      </c>
      <c r="F42" s="9">
        <v>8292</v>
      </c>
      <c r="G42" s="9">
        <v>6967</v>
      </c>
      <c r="H42" s="9">
        <v>5297</v>
      </c>
      <c r="I42" s="9">
        <v>3579</v>
      </c>
      <c r="J42" s="9">
        <v>2223</v>
      </c>
      <c r="K42" s="9">
        <v>1432</v>
      </c>
      <c r="L42" s="9">
        <v>834</v>
      </c>
      <c r="M42" s="9">
        <v>370</v>
      </c>
      <c r="N42" s="9">
        <v>123</v>
      </c>
      <c r="O42" s="9">
        <v>36</v>
      </c>
      <c r="P42" s="9">
        <v>15</v>
      </c>
      <c r="Q42" s="4"/>
    </row>
    <row r="43" spans="1:17" s="5" customFormat="1" ht="12.75" customHeight="1" x14ac:dyDescent="0.2">
      <c r="A43" s="11" t="s">
        <v>208</v>
      </c>
      <c r="B43" s="9">
        <v>184564</v>
      </c>
      <c r="C43" s="9">
        <v>77</v>
      </c>
      <c r="D43" s="9">
        <v>7015</v>
      </c>
      <c r="E43" s="9">
        <v>24943</v>
      </c>
      <c r="F43" s="9">
        <v>32609</v>
      </c>
      <c r="G43" s="9">
        <v>30902</v>
      </c>
      <c r="H43" s="9">
        <v>26427</v>
      </c>
      <c r="I43" s="9">
        <v>20937</v>
      </c>
      <c r="J43" s="9">
        <v>15696</v>
      </c>
      <c r="K43" s="9">
        <v>11118</v>
      </c>
      <c r="L43" s="9">
        <v>7702</v>
      </c>
      <c r="M43" s="9">
        <v>3459</v>
      </c>
      <c r="N43" s="9">
        <v>1690</v>
      </c>
      <c r="O43" s="9">
        <v>972</v>
      </c>
      <c r="P43" s="9">
        <v>1017</v>
      </c>
      <c r="Q43" s="4"/>
    </row>
    <row r="44" spans="1:17" s="5" customFormat="1" ht="12.75" customHeight="1" x14ac:dyDescent="0.2">
      <c r="A44" s="11" t="s">
        <v>209</v>
      </c>
      <c r="B44" s="9">
        <v>148920</v>
      </c>
      <c r="C44" s="9">
        <v>92</v>
      </c>
      <c r="D44" s="9">
        <v>5529</v>
      </c>
      <c r="E44" s="9">
        <v>18580</v>
      </c>
      <c r="F44" s="9">
        <v>24276</v>
      </c>
      <c r="G44" s="9">
        <v>23111</v>
      </c>
      <c r="H44" s="9">
        <v>19897</v>
      </c>
      <c r="I44" s="9">
        <v>17099</v>
      </c>
      <c r="J44" s="9">
        <v>13142</v>
      </c>
      <c r="K44" s="9">
        <v>10024</v>
      </c>
      <c r="L44" s="9">
        <v>7387</v>
      </c>
      <c r="M44" s="9">
        <v>3616</v>
      </c>
      <c r="N44" s="9">
        <v>2353</v>
      </c>
      <c r="O44" s="9">
        <v>1765</v>
      </c>
      <c r="P44" s="9">
        <v>2049</v>
      </c>
      <c r="Q44" s="4"/>
    </row>
    <row r="45" spans="1:17" s="5" customFormat="1" ht="12.75" customHeight="1" x14ac:dyDescent="0.2">
      <c r="A45" s="11" t="s">
        <v>210</v>
      </c>
      <c r="B45" s="9">
        <v>130220</v>
      </c>
      <c r="C45" s="9">
        <v>53</v>
      </c>
      <c r="D45" s="9">
        <v>5584</v>
      </c>
      <c r="E45" s="9">
        <v>22097</v>
      </c>
      <c r="F45" s="9">
        <v>24311</v>
      </c>
      <c r="G45" s="9">
        <v>20278</v>
      </c>
      <c r="H45" s="9">
        <v>15945</v>
      </c>
      <c r="I45" s="9">
        <v>11840</v>
      </c>
      <c r="J45" s="9">
        <v>8687</v>
      </c>
      <c r="K45" s="9">
        <v>6246</v>
      </c>
      <c r="L45" s="9">
        <v>7748</v>
      </c>
      <c r="M45" s="9">
        <v>5142</v>
      </c>
      <c r="N45" s="9">
        <v>1154</v>
      </c>
      <c r="O45" s="9">
        <v>581</v>
      </c>
      <c r="P45" s="9">
        <v>554</v>
      </c>
      <c r="Q45" s="4"/>
    </row>
    <row r="46" spans="1:17" s="5" customFormat="1" ht="12.75" customHeight="1" thickBot="1" x14ac:dyDescent="0.25">
      <c r="A46" s="12" t="s">
        <v>211</v>
      </c>
      <c r="B46" s="13">
        <v>53184</v>
      </c>
      <c r="C46" s="13">
        <v>27</v>
      </c>
      <c r="D46" s="13">
        <v>3258</v>
      </c>
      <c r="E46" s="13">
        <v>8909</v>
      </c>
      <c r="F46" s="13">
        <v>10446</v>
      </c>
      <c r="G46" s="13">
        <v>9020</v>
      </c>
      <c r="H46" s="13">
        <v>6787</v>
      </c>
      <c r="I46" s="13">
        <v>5035</v>
      </c>
      <c r="J46" s="13">
        <v>3385</v>
      </c>
      <c r="K46" s="13">
        <v>2453</v>
      </c>
      <c r="L46" s="13">
        <v>1783</v>
      </c>
      <c r="M46" s="13">
        <v>1019</v>
      </c>
      <c r="N46" s="13">
        <v>565</v>
      </c>
      <c r="O46" s="13">
        <v>309</v>
      </c>
      <c r="P46" s="13">
        <v>188</v>
      </c>
      <c r="Q46" s="4"/>
    </row>
    <row r="47" spans="1:17" ht="18" customHeight="1" x14ac:dyDescent="0.2">
      <c r="A47" s="399" t="s">
        <v>265</v>
      </c>
      <c r="B47" s="399"/>
      <c r="C47" s="399"/>
      <c r="D47" s="399"/>
      <c r="E47" s="2"/>
      <c r="F47" s="2"/>
      <c r="G47" s="2"/>
      <c r="H47" s="2"/>
      <c r="I47" s="2"/>
      <c r="J47" s="2"/>
      <c r="K47" s="2"/>
      <c r="L47" s="2"/>
      <c r="M47" s="2"/>
      <c r="N47" s="2"/>
      <c r="O47" s="2"/>
      <c r="P47" s="2"/>
    </row>
    <row r="48" spans="1:17" s="5" customFormat="1" ht="18" customHeight="1" x14ac:dyDescent="0.2">
      <c r="A48" s="398" t="s">
        <v>558</v>
      </c>
      <c r="B48" s="398"/>
      <c r="C48" s="398"/>
      <c r="D48" s="398"/>
      <c r="E48" s="398"/>
      <c r="F48" s="398"/>
      <c r="G48" s="398"/>
      <c r="H48" s="398"/>
      <c r="I48" s="398"/>
      <c r="J48" s="398"/>
      <c r="K48" s="398"/>
      <c r="L48" s="398"/>
      <c r="M48" s="398"/>
      <c r="N48" s="398"/>
      <c r="O48" s="398"/>
      <c r="P48" s="398"/>
      <c r="Q48" s="4"/>
    </row>
    <row r="49" spans="1:25" s="25" customFormat="1" ht="18" customHeight="1" x14ac:dyDescent="0.2">
      <c r="A49" s="389" t="s">
        <v>559</v>
      </c>
      <c r="B49" s="389"/>
      <c r="C49" s="389"/>
      <c r="D49" s="389"/>
      <c r="E49" s="389"/>
      <c r="F49" s="389"/>
      <c r="G49" s="389"/>
      <c r="H49" s="389"/>
      <c r="I49" s="389"/>
      <c r="J49" s="389"/>
      <c r="K49" s="389"/>
      <c r="L49" s="389"/>
      <c r="M49" s="389"/>
      <c r="N49" s="389"/>
      <c r="O49" s="389"/>
      <c r="P49" s="389"/>
      <c r="U49" s="26"/>
      <c r="V49" s="27"/>
      <c r="W49" s="27"/>
      <c r="X49" s="28"/>
      <c r="Y49" s="29"/>
    </row>
    <row r="50" spans="1:25" s="25" customFormat="1" ht="24.75" customHeight="1" x14ac:dyDescent="0.2">
      <c r="A50" s="400" t="s">
        <v>560</v>
      </c>
      <c r="B50" s="400"/>
      <c r="C50" s="400"/>
      <c r="D50" s="400"/>
      <c r="E50" s="400"/>
      <c r="F50" s="400"/>
      <c r="G50" s="400"/>
      <c r="H50" s="400"/>
      <c r="I50" s="400"/>
      <c r="J50" s="400"/>
      <c r="K50" s="400"/>
      <c r="L50" s="400"/>
      <c r="M50" s="400"/>
      <c r="N50" s="400"/>
      <c r="O50" s="400"/>
      <c r="P50" s="400"/>
      <c r="Q50" s="30"/>
      <c r="R50" s="30"/>
      <c r="S50" s="30"/>
      <c r="T50" s="30"/>
      <c r="U50" s="26"/>
      <c r="V50" s="27"/>
      <c r="W50" s="27"/>
      <c r="X50" s="27"/>
    </row>
    <row r="51" spans="1:25" s="5" customFormat="1" ht="18" customHeight="1" x14ac:dyDescent="0.2">
      <c r="A51" s="397" t="s">
        <v>237</v>
      </c>
      <c r="B51" s="397"/>
      <c r="C51" s="397"/>
      <c r="D51" s="397"/>
      <c r="E51" s="397"/>
      <c r="F51" s="397"/>
      <c r="G51" s="397"/>
      <c r="H51" s="397"/>
      <c r="I51" s="397"/>
      <c r="J51" s="397"/>
      <c r="K51" s="397"/>
      <c r="L51" s="397"/>
      <c r="M51" s="397"/>
      <c r="N51" s="397"/>
      <c r="O51" s="397"/>
      <c r="P51" s="397"/>
      <c r="Q51" s="4"/>
    </row>
  </sheetData>
  <mergeCells count="24">
    <mergeCell ref="A2:P2"/>
    <mergeCell ref="A5:A8"/>
    <mergeCell ref="B5:B8"/>
    <mergeCell ref="N6:N8"/>
    <mergeCell ref="F6:F8"/>
    <mergeCell ref="A3:P3"/>
    <mergeCell ref="D6:D8"/>
    <mergeCell ref="J6:J8"/>
    <mergeCell ref="H6:H8"/>
    <mergeCell ref="I6:I8"/>
    <mergeCell ref="A49:P49"/>
    <mergeCell ref="C5:P5"/>
    <mergeCell ref="C6:C8"/>
    <mergeCell ref="E6:E8"/>
    <mergeCell ref="A51:P51"/>
    <mergeCell ref="A48:P48"/>
    <mergeCell ref="G6:G8"/>
    <mergeCell ref="O6:O8"/>
    <mergeCell ref="P6:P8"/>
    <mergeCell ref="K6:K8"/>
    <mergeCell ref="A47:D47"/>
    <mergeCell ref="L6:L8"/>
    <mergeCell ref="M6:M8"/>
    <mergeCell ref="A50:P50"/>
  </mergeCells>
  <phoneticPr fontId="4" type="noConversion"/>
  <hyperlinks>
    <hyperlink ref="A1" location="índice!A1" display="Regresar"/>
  </hyperlinks>
  <printOptions horizontalCentered="1"/>
  <pageMargins left="0.19685039370078741" right="0.23622047244094491" top="0.31496062992125984" bottom="0.27559055118110237" header="0" footer="0"/>
  <pageSetup scale="59"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1"/>
  <sheetViews>
    <sheetView showGridLines="0" showZeros="0" zoomScale="90" zoomScaleNormal="90" workbookViewId="0"/>
  </sheetViews>
  <sheetFormatPr baseColWidth="10" defaultColWidth="12.5703125" defaultRowHeight="12.75" customHeight="1" x14ac:dyDescent="0.2"/>
  <cols>
    <col min="1" max="1" width="30.7109375" style="169" customWidth="1"/>
    <col min="2" max="2" width="14.140625" style="170" customWidth="1"/>
    <col min="3" max="3" width="16.28515625" style="170" customWidth="1"/>
    <col min="4" max="4" width="12.28515625" style="170" customWidth="1"/>
    <col min="5" max="5" width="17" style="170" customWidth="1"/>
    <col min="6" max="7" width="14.7109375" style="170" customWidth="1"/>
    <col min="8" max="8" width="12.85546875" style="170" customWidth="1"/>
    <col min="9" max="9" width="16.28515625" style="170" customWidth="1"/>
    <col min="10" max="11" width="14.140625" style="170" customWidth="1"/>
    <col min="12" max="16384" width="12.5703125" style="16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191" customFormat="1" ht="12.75" customHeight="1" x14ac:dyDescent="0.2">
      <c r="A2" s="439" t="s">
        <v>486</v>
      </c>
      <c r="B2" s="439"/>
      <c r="C2" s="439"/>
      <c r="D2" s="439"/>
      <c r="E2" s="439"/>
      <c r="F2" s="439"/>
      <c r="G2" s="439"/>
      <c r="H2" s="439"/>
      <c r="I2" s="439"/>
      <c r="J2" s="439"/>
      <c r="K2" s="439"/>
    </row>
    <row r="3" spans="1:12" s="191" customFormat="1" ht="15" customHeight="1" x14ac:dyDescent="0.25">
      <c r="A3" s="443" t="s">
        <v>749</v>
      </c>
      <c r="B3" s="444"/>
      <c r="C3" s="444"/>
      <c r="D3" s="444"/>
      <c r="E3" s="444"/>
      <c r="F3" s="444"/>
      <c r="G3" s="444"/>
      <c r="H3" s="444"/>
      <c r="I3" s="444"/>
      <c r="J3" s="444"/>
      <c r="K3" s="444"/>
    </row>
    <row r="4" spans="1:12" ht="12.75" customHeight="1" thickBot="1" x14ac:dyDescent="0.25">
      <c r="A4" s="190"/>
      <c r="B4" s="189"/>
      <c r="C4" s="189"/>
      <c r="D4" s="189"/>
      <c r="E4" s="189"/>
      <c r="F4" s="189"/>
      <c r="G4" s="189"/>
      <c r="H4" s="189"/>
      <c r="I4" s="189"/>
      <c r="J4" s="189"/>
      <c r="K4" s="189"/>
    </row>
    <row r="5" spans="1:12" s="173" customFormat="1" ht="12.75" customHeight="1" x14ac:dyDescent="0.2">
      <c r="A5" s="440" t="s">
        <v>294</v>
      </c>
      <c r="B5" s="440" t="s">
        <v>431</v>
      </c>
      <c r="C5" s="440"/>
      <c r="D5" s="440"/>
      <c r="E5" s="440"/>
      <c r="F5" s="440"/>
      <c r="G5" s="440"/>
      <c r="H5" s="440"/>
      <c r="I5" s="440"/>
      <c r="J5" s="440"/>
      <c r="K5" s="440"/>
    </row>
    <row r="6" spans="1:12" s="173" customFormat="1" ht="15" customHeight="1" x14ac:dyDescent="0.2">
      <c r="A6" s="441"/>
      <c r="B6" s="442" t="s">
        <v>295</v>
      </c>
      <c r="C6" s="442" t="s">
        <v>429</v>
      </c>
      <c r="D6" s="442" t="s">
        <v>428</v>
      </c>
      <c r="E6" s="442" t="s">
        <v>427</v>
      </c>
      <c r="F6" s="442" t="s">
        <v>426</v>
      </c>
      <c r="G6" s="449" t="s">
        <v>425</v>
      </c>
      <c r="H6" s="442" t="s">
        <v>424</v>
      </c>
      <c r="I6" s="442" t="s">
        <v>423</v>
      </c>
      <c r="J6" s="442" t="s">
        <v>422</v>
      </c>
      <c r="K6" s="442" t="s">
        <v>421</v>
      </c>
    </row>
    <row r="7" spans="1:12" s="173" customFormat="1" ht="15" customHeight="1" x14ac:dyDescent="0.2">
      <c r="A7" s="441"/>
      <c r="B7" s="441"/>
      <c r="C7" s="441"/>
      <c r="D7" s="441"/>
      <c r="E7" s="441"/>
      <c r="F7" s="441"/>
      <c r="G7" s="450"/>
      <c r="H7" s="441"/>
      <c r="I7" s="441"/>
      <c r="J7" s="441"/>
      <c r="K7" s="441"/>
    </row>
    <row r="8" spans="1:12" s="173" customFormat="1" ht="15" customHeight="1" x14ac:dyDescent="0.2">
      <c r="A8" s="441"/>
      <c r="B8" s="441"/>
      <c r="C8" s="441"/>
      <c r="D8" s="441"/>
      <c r="E8" s="441"/>
      <c r="F8" s="441"/>
      <c r="G8" s="450"/>
      <c r="H8" s="441"/>
      <c r="I8" s="441"/>
      <c r="J8" s="441"/>
      <c r="K8" s="441"/>
    </row>
    <row r="9" spans="1:12" s="173" customFormat="1" ht="22.5" customHeight="1" x14ac:dyDescent="0.2">
      <c r="A9" s="441"/>
      <c r="B9" s="441"/>
      <c r="C9" s="441"/>
      <c r="D9" s="441"/>
      <c r="E9" s="441"/>
      <c r="F9" s="441"/>
      <c r="G9" s="450"/>
      <c r="H9" s="441"/>
      <c r="I9" s="441"/>
      <c r="J9" s="441"/>
      <c r="K9" s="441"/>
    </row>
    <row r="10" spans="1:12" s="173" customFormat="1" ht="12.75" customHeight="1" x14ac:dyDescent="0.2">
      <c r="B10" s="188"/>
      <c r="C10" s="188"/>
      <c r="D10" s="188"/>
      <c r="E10" s="188"/>
      <c r="F10" s="188"/>
      <c r="G10" s="188"/>
      <c r="H10" s="188"/>
      <c r="I10" s="188"/>
      <c r="J10" s="188"/>
      <c r="K10" s="188"/>
    </row>
    <row r="11" spans="1:12" s="173" customFormat="1" ht="12.75" customHeight="1" x14ac:dyDescent="0.2">
      <c r="A11" s="187" t="s">
        <v>308</v>
      </c>
      <c r="B11" s="186">
        <v>11243230</v>
      </c>
      <c r="C11" s="186">
        <v>472298</v>
      </c>
      <c r="D11" s="186">
        <v>67830</v>
      </c>
      <c r="E11" s="186">
        <v>3887608</v>
      </c>
      <c r="F11" s="186">
        <v>802731</v>
      </c>
      <c r="G11" s="186">
        <v>138103</v>
      </c>
      <c r="H11" s="186">
        <v>2058965</v>
      </c>
      <c r="I11" s="186">
        <v>589569</v>
      </c>
      <c r="J11" s="186">
        <v>2073525</v>
      </c>
      <c r="K11" s="186">
        <v>1152601</v>
      </c>
      <c r="L11" s="329">
        <f>SUM(C13:K47)-B11</f>
        <v>0</v>
      </c>
    </row>
    <row r="12" spans="1:12" s="173" customFormat="1" ht="12.75" customHeight="1" x14ac:dyDescent="0.2">
      <c r="A12" s="185"/>
      <c r="B12" s="184"/>
      <c r="C12" s="184"/>
      <c r="D12" s="184"/>
      <c r="E12" s="184"/>
      <c r="F12" s="184"/>
      <c r="G12" s="184"/>
      <c r="H12" s="184"/>
      <c r="I12" s="184"/>
      <c r="J12" s="184"/>
      <c r="K12" s="184"/>
    </row>
    <row r="13" spans="1:12" s="173" customFormat="1" ht="12.75" customHeight="1" x14ac:dyDescent="0.2">
      <c r="A13" s="183" t="s">
        <v>179</v>
      </c>
      <c r="B13" s="182">
        <v>157149</v>
      </c>
      <c r="C13" s="182">
        <v>4133</v>
      </c>
      <c r="D13" s="182">
        <v>107</v>
      </c>
      <c r="E13" s="182">
        <v>67885</v>
      </c>
      <c r="F13" s="182">
        <v>11429</v>
      </c>
      <c r="G13" s="182">
        <v>1196</v>
      </c>
      <c r="H13" s="182">
        <v>22117</v>
      </c>
      <c r="I13" s="182">
        <v>8128</v>
      </c>
      <c r="J13" s="182">
        <v>17861</v>
      </c>
      <c r="K13" s="182">
        <v>24293</v>
      </c>
    </row>
    <row r="14" spans="1:12" s="173" customFormat="1" ht="12.75" customHeight="1" x14ac:dyDescent="0.2">
      <c r="A14" s="183" t="s">
        <v>180</v>
      </c>
      <c r="B14" s="182">
        <v>524454</v>
      </c>
      <c r="C14" s="182">
        <v>12350</v>
      </c>
      <c r="D14" s="182">
        <v>849</v>
      </c>
      <c r="E14" s="182">
        <v>266577</v>
      </c>
      <c r="F14" s="182">
        <v>28907</v>
      </c>
      <c r="G14" s="182">
        <v>4102</v>
      </c>
      <c r="H14" s="182">
        <v>86474</v>
      </c>
      <c r="I14" s="182">
        <v>17589</v>
      </c>
      <c r="J14" s="182">
        <v>76382</v>
      </c>
      <c r="K14" s="182">
        <v>31224</v>
      </c>
    </row>
    <row r="15" spans="1:12" s="173" customFormat="1" ht="12.75" customHeight="1" x14ac:dyDescent="0.2">
      <c r="A15" s="183" t="s">
        <v>181</v>
      </c>
      <c r="B15" s="182">
        <v>71284</v>
      </c>
      <c r="C15" s="182">
        <v>5683</v>
      </c>
      <c r="D15" s="182">
        <v>1951</v>
      </c>
      <c r="E15" s="182">
        <v>8204</v>
      </c>
      <c r="F15" s="182">
        <v>10531</v>
      </c>
      <c r="G15" s="182">
        <v>884</v>
      </c>
      <c r="H15" s="182">
        <v>13077</v>
      </c>
      <c r="I15" s="182">
        <v>6275</v>
      </c>
      <c r="J15" s="182">
        <v>20473</v>
      </c>
      <c r="K15" s="182">
        <v>4206</v>
      </c>
    </row>
    <row r="16" spans="1:12" s="173" customFormat="1" ht="12.75" customHeight="1" x14ac:dyDescent="0.2">
      <c r="A16" s="183" t="s">
        <v>182</v>
      </c>
      <c r="B16" s="182">
        <v>74483</v>
      </c>
      <c r="C16" s="182">
        <v>4144</v>
      </c>
      <c r="D16" s="182">
        <v>558</v>
      </c>
      <c r="E16" s="182">
        <v>7418</v>
      </c>
      <c r="F16" s="182">
        <v>21404</v>
      </c>
      <c r="G16" s="182">
        <v>839</v>
      </c>
      <c r="H16" s="182">
        <v>11002</v>
      </c>
      <c r="I16" s="182">
        <v>6021</v>
      </c>
      <c r="J16" s="182">
        <v>10112</v>
      </c>
      <c r="K16" s="182">
        <v>12985</v>
      </c>
    </row>
    <row r="17" spans="1:11" s="173" customFormat="1" ht="12.75" customHeight="1" x14ac:dyDescent="0.2">
      <c r="A17" s="183" t="s">
        <v>183</v>
      </c>
      <c r="B17" s="182">
        <v>453509</v>
      </c>
      <c r="C17" s="182">
        <v>12592</v>
      </c>
      <c r="D17" s="182">
        <v>13706</v>
      </c>
      <c r="E17" s="182">
        <v>213241</v>
      </c>
      <c r="F17" s="182">
        <v>35779</v>
      </c>
      <c r="G17" s="182">
        <v>5194</v>
      </c>
      <c r="H17" s="182">
        <v>64412</v>
      </c>
      <c r="I17" s="182">
        <v>17019</v>
      </c>
      <c r="J17" s="182">
        <v>60279</v>
      </c>
      <c r="K17" s="182">
        <v>31287</v>
      </c>
    </row>
    <row r="18" spans="1:11" s="173" customFormat="1" ht="12.75" customHeight="1" x14ac:dyDescent="0.2">
      <c r="A18" s="183" t="s">
        <v>184</v>
      </c>
      <c r="B18" s="182">
        <v>67365</v>
      </c>
      <c r="C18" s="182">
        <v>6474</v>
      </c>
      <c r="D18" s="182">
        <v>2418</v>
      </c>
      <c r="E18" s="182">
        <v>6605</v>
      </c>
      <c r="F18" s="182">
        <v>6901</v>
      </c>
      <c r="G18" s="182">
        <v>1937</v>
      </c>
      <c r="H18" s="182">
        <v>11381</v>
      </c>
      <c r="I18" s="182">
        <v>5312</v>
      </c>
      <c r="J18" s="182">
        <v>12154</v>
      </c>
      <c r="K18" s="182">
        <v>14183</v>
      </c>
    </row>
    <row r="19" spans="1:11" s="173" customFormat="1" ht="12.75" customHeight="1" x14ac:dyDescent="0.2">
      <c r="A19" s="183" t="s">
        <v>185</v>
      </c>
      <c r="B19" s="182">
        <v>119788</v>
      </c>
      <c r="C19" s="182">
        <v>11625</v>
      </c>
      <c r="D19" s="182">
        <v>121</v>
      </c>
      <c r="E19" s="182">
        <v>11578</v>
      </c>
      <c r="F19" s="182">
        <v>13395</v>
      </c>
      <c r="G19" s="182">
        <v>2762</v>
      </c>
      <c r="H19" s="182">
        <v>30853</v>
      </c>
      <c r="I19" s="182">
        <v>6319</v>
      </c>
      <c r="J19" s="182">
        <v>17227</v>
      </c>
      <c r="K19" s="182">
        <v>25908</v>
      </c>
    </row>
    <row r="20" spans="1:11" s="173" customFormat="1" ht="12.75" customHeight="1" x14ac:dyDescent="0.2">
      <c r="A20" s="183" t="s">
        <v>186</v>
      </c>
      <c r="B20" s="182">
        <v>630685</v>
      </c>
      <c r="C20" s="182">
        <v>12549</v>
      </c>
      <c r="D20" s="182">
        <v>5220</v>
      </c>
      <c r="E20" s="182">
        <v>360874</v>
      </c>
      <c r="F20" s="182">
        <v>29169</v>
      </c>
      <c r="G20" s="182">
        <v>3899</v>
      </c>
      <c r="H20" s="182">
        <v>79475</v>
      </c>
      <c r="I20" s="182">
        <v>20525</v>
      </c>
      <c r="J20" s="182">
        <v>87511</v>
      </c>
      <c r="K20" s="182">
        <v>31463</v>
      </c>
    </row>
    <row r="21" spans="1:11" s="173" customFormat="1" ht="12.75" customHeight="1" x14ac:dyDescent="0.2">
      <c r="A21" s="25" t="s">
        <v>292</v>
      </c>
      <c r="B21" s="182">
        <v>1000809</v>
      </c>
      <c r="C21" s="182">
        <v>1336</v>
      </c>
      <c r="D21" s="182">
        <v>77</v>
      </c>
      <c r="E21" s="182">
        <v>230509</v>
      </c>
      <c r="F21" s="182">
        <v>29519</v>
      </c>
      <c r="G21" s="182">
        <v>36677</v>
      </c>
      <c r="H21" s="182">
        <v>204224</v>
      </c>
      <c r="I21" s="182">
        <v>93520</v>
      </c>
      <c r="J21" s="182">
        <v>315494</v>
      </c>
      <c r="K21" s="182">
        <v>89453</v>
      </c>
    </row>
    <row r="22" spans="1:11" s="173" customFormat="1" ht="12.75" customHeight="1" x14ac:dyDescent="0.2">
      <c r="A22" s="25" t="s">
        <v>293</v>
      </c>
      <c r="B22" s="182">
        <v>1093939</v>
      </c>
      <c r="C22" s="182">
        <v>2121</v>
      </c>
      <c r="D22" s="182">
        <v>458</v>
      </c>
      <c r="E22" s="182">
        <v>241235</v>
      </c>
      <c r="F22" s="182">
        <v>70403</v>
      </c>
      <c r="G22" s="182">
        <v>159</v>
      </c>
      <c r="H22" s="182">
        <v>242754</v>
      </c>
      <c r="I22" s="182">
        <v>41162</v>
      </c>
      <c r="J22" s="182">
        <v>388636</v>
      </c>
      <c r="K22" s="182">
        <v>107011</v>
      </c>
    </row>
    <row r="23" spans="1:11" s="173" customFormat="1" ht="12.75" customHeight="1" x14ac:dyDescent="0.2">
      <c r="A23" s="25" t="s">
        <v>187</v>
      </c>
      <c r="B23" s="182">
        <v>164399</v>
      </c>
      <c r="C23" s="182">
        <v>13143</v>
      </c>
      <c r="D23" s="182">
        <v>3635</v>
      </c>
      <c r="E23" s="182">
        <v>74178</v>
      </c>
      <c r="F23" s="182">
        <v>8706</v>
      </c>
      <c r="G23" s="182">
        <v>2888</v>
      </c>
      <c r="H23" s="182">
        <v>25129</v>
      </c>
      <c r="I23" s="182">
        <v>7277</v>
      </c>
      <c r="J23" s="182">
        <v>17795</v>
      </c>
      <c r="K23" s="182">
        <v>11648</v>
      </c>
    </row>
    <row r="24" spans="1:11" s="173" customFormat="1" ht="12.75" customHeight="1" x14ac:dyDescent="0.2">
      <c r="A24" s="25" t="s">
        <v>188</v>
      </c>
      <c r="B24" s="182">
        <v>441633</v>
      </c>
      <c r="C24" s="182">
        <v>10747</v>
      </c>
      <c r="D24" s="182">
        <v>3163</v>
      </c>
      <c r="E24" s="182">
        <v>192483</v>
      </c>
      <c r="F24" s="182">
        <v>33850</v>
      </c>
      <c r="G24" s="182">
        <v>5637</v>
      </c>
      <c r="H24" s="182">
        <v>78940</v>
      </c>
      <c r="I24" s="182">
        <v>21286</v>
      </c>
      <c r="J24" s="182">
        <v>53485</v>
      </c>
      <c r="K24" s="182">
        <v>42042</v>
      </c>
    </row>
    <row r="25" spans="1:11" s="173" customFormat="1" ht="12.75" customHeight="1" x14ac:dyDescent="0.2">
      <c r="A25" s="25" t="s">
        <v>189</v>
      </c>
      <c r="B25" s="182">
        <v>118456</v>
      </c>
      <c r="C25" s="182">
        <v>815</v>
      </c>
      <c r="D25" s="182">
        <v>707</v>
      </c>
      <c r="E25" s="182">
        <v>14247</v>
      </c>
      <c r="F25" s="182">
        <v>14471</v>
      </c>
      <c r="G25" s="182">
        <v>2989</v>
      </c>
      <c r="H25" s="182">
        <v>26889</v>
      </c>
      <c r="I25" s="182">
        <v>5511</v>
      </c>
      <c r="J25" s="182">
        <v>42260</v>
      </c>
      <c r="K25" s="182">
        <v>10567</v>
      </c>
    </row>
    <row r="26" spans="1:11" s="173" customFormat="1" ht="12.75" customHeight="1" x14ac:dyDescent="0.2">
      <c r="A26" s="25" t="s">
        <v>190</v>
      </c>
      <c r="B26" s="182">
        <v>126668</v>
      </c>
      <c r="C26" s="182">
        <v>1760</v>
      </c>
      <c r="D26" s="182">
        <v>3067</v>
      </c>
      <c r="E26" s="182">
        <v>56970</v>
      </c>
      <c r="F26" s="182">
        <v>11495</v>
      </c>
      <c r="G26" s="182">
        <v>1507</v>
      </c>
      <c r="H26" s="182">
        <v>18685</v>
      </c>
      <c r="I26" s="182">
        <v>7593</v>
      </c>
      <c r="J26" s="182">
        <v>13208</v>
      </c>
      <c r="K26" s="182">
        <v>12383</v>
      </c>
    </row>
    <row r="27" spans="1:11" s="173" customFormat="1" ht="12.75" customHeight="1" x14ac:dyDescent="0.2">
      <c r="A27" s="25" t="s">
        <v>191</v>
      </c>
      <c r="B27" s="182">
        <v>926290</v>
      </c>
      <c r="C27" s="182">
        <v>53017</v>
      </c>
      <c r="D27" s="182">
        <v>1824</v>
      </c>
      <c r="E27" s="182">
        <v>298303</v>
      </c>
      <c r="F27" s="182">
        <v>58017</v>
      </c>
      <c r="G27" s="182">
        <v>7466</v>
      </c>
      <c r="H27" s="182">
        <v>151662</v>
      </c>
      <c r="I27" s="182">
        <v>42168</v>
      </c>
      <c r="J27" s="182">
        <v>160754</v>
      </c>
      <c r="K27" s="182">
        <v>153079</v>
      </c>
    </row>
    <row r="28" spans="1:11" s="173" customFormat="1" ht="12.75" customHeight="1" x14ac:dyDescent="0.2">
      <c r="A28" s="25" t="s">
        <v>227</v>
      </c>
      <c r="B28" s="182">
        <v>518213</v>
      </c>
      <c r="C28" s="182">
        <v>3408</v>
      </c>
      <c r="D28" s="182">
        <v>2535</v>
      </c>
      <c r="E28" s="182">
        <v>270333</v>
      </c>
      <c r="F28" s="182">
        <v>25885</v>
      </c>
      <c r="G28" s="182">
        <v>1179</v>
      </c>
      <c r="H28" s="182">
        <v>101726</v>
      </c>
      <c r="I28" s="182">
        <v>29816</v>
      </c>
      <c r="J28" s="182">
        <v>48628</v>
      </c>
      <c r="K28" s="182">
        <v>34703</v>
      </c>
    </row>
    <row r="29" spans="1:11" s="173" customFormat="1" ht="12.75" customHeight="1" x14ac:dyDescent="0.2">
      <c r="A29" s="25" t="s">
        <v>228</v>
      </c>
      <c r="B29" s="182">
        <v>376303</v>
      </c>
      <c r="C29" s="182">
        <v>4313</v>
      </c>
      <c r="D29" s="182">
        <v>1192</v>
      </c>
      <c r="E29" s="182">
        <v>187443</v>
      </c>
      <c r="F29" s="182">
        <v>19281</v>
      </c>
      <c r="G29" s="182">
        <v>1023</v>
      </c>
      <c r="H29" s="182">
        <v>68671</v>
      </c>
      <c r="I29" s="182">
        <v>13990</v>
      </c>
      <c r="J29" s="182">
        <v>55046</v>
      </c>
      <c r="K29" s="182">
        <v>25344</v>
      </c>
    </row>
    <row r="30" spans="1:11" s="173" customFormat="1" ht="12.75" customHeight="1" x14ac:dyDescent="0.2">
      <c r="A30" s="25" t="s">
        <v>194</v>
      </c>
      <c r="B30" s="182">
        <v>219404</v>
      </c>
      <c r="C30" s="182">
        <v>18209</v>
      </c>
      <c r="D30" s="182">
        <v>608</v>
      </c>
      <c r="E30" s="182">
        <v>47861</v>
      </c>
      <c r="F30" s="182">
        <v>20873</v>
      </c>
      <c r="G30" s="182">
        <v>3965</v>
      </c>
      <c r="H30" s="182">
        <v>48247</v>
      </c>
      <c r="I30" s="182">
        <v>10367</v>
      </c>
      <c r="J30" s="182">
        <v>28489</v>
      </c>
      <c r="K30" s="182">
        <v>40785</v>
      </c>
    </row>
    <row r="31" spans="1:11" s="173" customFormat="1" ht="12.75" customHeight="1" x14ac:dyDescent="0.2">
      <c r="A31" s="25" t="s">
        <v>195</v>
      </c>
      <c r="B31" s="182">
        <v>141711</v>
      </c>
      <c r="C31" s="182">
        <v>9366</v>
      </c>
      <c r="D31" s="182">
        <v>187</v>
      </c>
      <c r="E31" s="182">
        <v>40976</v>
      </c>
      <c r="F31" s="182">
        <v>9968</v>
      </c>
      <c r="G31" s="182">
        <v>2365</v>
      </c>
      <c r="H31" s="182">
        <v>22567</v>
      </c>
      <c r="I31" s="182">
        <v>4651</v>
      </c>
      <c r="J31" s="182">
        <v>21040</v>
      </c>
      <c r="K31" s="182">
        <v>30591</v>
      </c>
    </row>
    <row r="32" spans="1:11" s="173" customFormat="1" ht="12.75" customHeight="1" x14ac:dyDescent="0.2">
      <c r="A32" s="25" t="s">
        <v>196</v>
      </c>
      <c r="B32" s="182">
        <v>80574</v>
      </c>
      <c r="C32" s="182">
        <v>21225</v>
      </c>
      <c r="D32" s="182">
        <v>256</v>
      </c>
      <c r="E32" s="182">
        <v>11118</v>
      </c>
      <c r="F32" s="182">
        <v>8000</v>
      </c>
      <c r="G32" s="182">
        <v>1298</v>
      </c>
      <c r="H32" s="182">
        <v>12927</v>
      </c>
      <c r="I32" s="182">
        <v>4528</v>
      </c>
      <c r="J32" s="182">
        <v>12284</v>
      </c>
      <c r="K32" s="182">
        <v>8938</v>
      </c>
    </row>
    <row r="33" spans="1:13" s="173" customFormat="1" ht="12.75" customHeight="1" x14ac:dyDescent="0.2">
      <c r="A33" s="25" t="s">
        <v>197</v>
      </c>
      <c r="B33" s="182">
        <v>835889</v>
      </c>
      <c r="C33" s="182">
        <v>11558</v>
      </c>
      <c r="D33" s="182">
        <v>3151</v>
      </c>
      <c r="E33" s="182">
        <v>332334</v>
      </c>
      <c r="F33" s="182">
        <v>71226</v>
      </c>
      <c r="G33" s="182">
        <v>7545</v>
      </c>
      <c r="H33" s="182">
        <v>153243</v>
      </c>
      <c r="I33" s="182">
        <v>49988</v>
      </c>
      <c r="J33" s="182">
        <v>152583</v>
      </c>
      <c r="K33" s="182">
        <v>54261</v>
      </c>
    </row>
    <row r="34" spans="1:13" s="173" customFormat="1" ht="12.75" customHeight="1" x14ac:dyDescent="0.2">
      <c r="A34" s="25" t="s">
        <v>198</v>
      </c>
      <c r="B34" s="182">
        <v>125038</v>
      </c>
      <c r="C34" s="182">
        <v>6964</v>
      </c>
      <c r="D34" s="182">
        <v>514</v>
      </c>
      <c r="E34" s="182">
        <v>18928</v>
      </c>
      <c r="F34" s="182">
        <v>11182</v>
      </c>
      <c r="G34" s="182">
        <v>1763</v>
      </c>
      <c r="H34" s="182">
        <v>24626</v>
      </c>
      <c r="I34" s="182">
        <v>6849</v>
      </c>
      <c r="J34" s="182">
        <v>18783</v>
      </c>
      <c r="K34" s="182">
        <v>35429</v>
      </c>
    </row>
    <row r="35" spans="1:13" s="173" customFormat="1" ht="12.75" customHeight="1" x14ac:dyDescent="0.2">
      <c r="A35" s="25" t="s">
        <v>199</v>
      </c>
      <c r="B35" s="182">
        <v>375791</v>
      </c>
      <c r="C35" s="182">
        <v>19034</v>
      </c>
      <c r="D35" s="182">
        <v>1672</v>
      </c>
      <c r="E35" s="182">
        <v>179714</v>
      </c>
      <c r="F35" s="182">
        <v>20359</v>
      </c>
      <c r="G35" s="182">
        <v>3414</v>
      </c>
      <c r="H35" s="182">
        <v>60106</v>
      </c>
      <c r="I35" s="182">
        <v>16756</v>
      </c>
      <c r="J35" s="182">
        <v>45517</v>
      </c>
      <c r="K35" s="182">
        <v>29219</v>
      </c>
    </row>
    <row r="36" spans="1:13" s="173" customFormat="1" ht="12.75" customHeight="1" x14ac:dyDescent="0.2">
      <c r="A36" s="25" t="s">
        <v>200</v>
      </c>
      <c r="B36" s="182">
        <v>205551</v>
      </c>
      <c r="C36" s="182">
        <v>7049</v>
      </c>
      <c r="D36" s="182">
        <v>770</v>
      </c>
      <c r="E36" s="182">
        <v>82793</v>
      </c>
      <c r="F36" s="182">
        <v>19694</v>
      </c>
      <c r="G36" s="182">
        <v>2031</v>
      </c>
      <c r="H36" s="182">
        <v>27198</v>
      </c>
      <c r="I36" s="182">
        <v>9232</v>
      </c>
      <c r="J36" s="182">
        <v>31645</v>
      </c>
      <c r="K36" s="182">
        <v>25139</v>
      </c>
    </row>
    <row r="37" spans="1:13" s="173" customFormat="1" ht="12.75" customHeight="1" x14ac:dyDescent="0.2">
      <c r="A37" s="25" t="s">
        <v>201</v>
      </c>
      <c r="B37" s="182">
        <v>151492</v>
      </c>
      <c r="C37" s="182">
        <v>3090</v>
      </c>
      <c r="D37" s="182">
        <v>518</v>
      </c>
      <c r="E37" s="182">
        <v>11615</v>
      </c>
      <c r="F37" s="182">
        <v>24477</v>
      </c>
      <c r="G37" s="182">
        <v>2100</v>
      </c>
      <c r="H37" s="182">
        <v>25818</v>
      </c>
      <c r="I37" s="182">
        <v>10553</v>
      </c>
      <c r="J37" s="182">
        <v>63007</v>
      </c>
      <c r="K37" s="182">
        <v>10314</v>
      </c>
    </row>
    <row r="38" spans="1:13" s="173" customFormat="1" ht="12.75" customHeight="1" x14ac:dyDescent="0.2">
      <c r="A38" s="25" t="s">
        <v>202</v>
      </c>
      <c r="B38" s="182">
        <v>207118</v>
      </c>
      <c r="C38" s="182">
        <v>10460</v>
      </c>
      <c r="D38" s="182">
        <v>3912</v>
      </c>
      <c r="E38" s="182">
        <v>78774</v>
      </c>
      <c r="F38" s="182">
        <v>13951</v>
      </c>
      <c r="G38" s="182">
        <v>1489</v>
      </c>
      <c r="H38" s="182">
        <v>33457</v>
      </c>
      <c r="I38" s="182">
        <v>8330</v>
      </c>
      <c r="J38" s="182">
        <v>23345</v>
      </c>
      <c r="K38" s="182">
        <v>33400</v>
      </c>
    </row>
    <row r="39" spans="1:13" s="173" customFormat="1" ht="12.75" customHeight="1" x14ac:dyDescent="0.2">
      <c r="A39" s="25" t="s">
        <v>203</v>
      </c>
      <c r="B39" s="182">
        <v>295295</v>
      </c>
      <c r="C39" s="182">
        <v>48190</v>
      </c>
      <c r="D39" s="182">
        <v>825</v>
      </c>
      <c r="E39" s="182">
        <v>43012</v>
      </c>
      <c r="F39" s="182">
        <v>24841</v>
      </c>
      <c r="G39" s="182">
        <v>4227</v>
      </c>
      <c r="H39" s="182">
        <v>68472</v>
      </c>
      <c r="I39" s="182">
        <v>14771</v>
      </c>
      <c r="J39" s="182">
        <v>55127</v>
      </c>
      <c r="K39" s="182">
        <v>35830</v>
      </c>
    </row>
    <row r="40" spans="1:13" s="173" customFormat="1" ht="12.75" customHeight="1" x14ac:dyDescent="0.2">
      <c r="A40" s="25" t="s">
        <v>204</v>
      </c>
      <c r="B40" s="182">
        <v>325868</v>
      </c>
      <c r="C40" s="182">
        <v>28801</v>
      </c>
      <c r="D40" s="182">
        <v>5331</v>
      </c>
      <c r="E40" s="182">
        <v>115377</v>
      </c>
      <c r="F40" s="182">
        <v>26234</v>
      </c>
      <c r="G40" s="182">
        <v>3990</v>
      </c>
      <c r="H40" s="182">
        <v>62941</v>
      </c>
      <c r="I40" s="182">
        <v>13911</v>
      </c>
      <c r="J40" s="182">
        <v>50307</v>
      </c>
      <c r="K40" s="182">
        <v>18976</v>
      </c>
    </row>
    <row r="41" spans="1:13" s="173" customFormat="1" ht="12.75" customHeight="1" x14ac:dyDescent="0.2">
      <c r="A41" s="25" t="s">
        <v>205</v>
      </c>
      <c r="B41" s="182">
        <v>94844</v>
      </c>
      <c r="C41" s="182">
        <v>8972</v>
      </c>
      <c r="D41" s="182">
        <v>380</v>
      </c>
      <c r="E41" s="182">
        <v>11409</v>
      </c>
      <c r="F41" s="182">
        <v>16868</v>
      </c>
      <c r="G41" s="182">
        <v>1035</v>
      </c>
      <c r="H41" s="182">
        <v>28021</v>
      </c>
      <c r="I41" s="182">
        <v>4867</v>
      </c>
      <c r="J41" s="182">
        <v>16634</v>
      </c>
      <c r="K41" s="182">
        <v>6658</v>
      </c>
    </row>
    <row r="42" spans="1:13" s="173" customFormat="1" ht="12.75" customHeight="1" x14ac:dyDescent="0.2">
      <c r="A42" s="25" t="s">
        <v>206</v>
      </c>
      <c r="B42" s="182">
        <v>453016</v>
      </c>
      <c r="C42" s="182">
        <v>21019</v>
      </c>
      <c r="D42" s="182">
        <v>755</v>
      </c>
      <c r="E42" s="182">
        <v>194312</v>
      </c>
      <c r="F42" s="182">
        <v>41180</v>
      </c>
      <c r="G42" s="182">
        <v>6961</v>
      </c>
      <c r="H42" s="182">
        <v>75731</v>
      </c>
      <c r="I42" s="182">
        <v>31600</v>
      </c>
      <c r="J42" s="182">
        <v>55232</v>
      </c>
      <c r="K42" s="182">
        <v>26226</v>
      </c>
    </row>
    <row r="43" spans="1:13" s="173" customFormat="1" ht="12.75" customHeight="1" x14ac:dyDescent="0.2">
      <c r="A43" s="25" t="s">
        <v>207</v>
      </c>
      <c r="B43" s="182">
        <v>67995</v>
      </c>
      <c r="C43" s="182">
        <v>307</v>
      </c>
      <c r="D43" s="182">
        <v>128</v>
      </c>
      <c r="E43" s="182">
        <v>46821</v>
      </c>
      <c r="F43" s="182">
        <v>3404</v>
      </c>
      <c r="G43" s="182">
        <v>466</v>
      </c>
      <c r="H43" s="182">
        <v>6783</v>
      </c>
      <c r="I43" s="182">
        <v>1924</v>
      </c>
      <c r="J43" s="182">
        <v>3193</v>
      </c>
      <c r="K43" s="182">
        <v>4969</v>
      </c>
    </row>
    <row r="44" spans="1:13" s="173" customFormat="1" ht="12.75" customHeight="1" x14ac:dyDescent="0.2">
      <c r="A44" s="25" t="s">
        <v>208</v>
      </c>
      <c r="B44" s="182">
        <v>293567</v>
      </c>
      <c r="C44" s="182">
        <v>28191</v>
      </c>
      <c r="D44" s="182">
        <v>519</v>
      </c>
      <c r="E44" s="182">
        <v>42674</v>
      </c>
      <c r="F44" s="182">
        <v>20448</v>
      </c>
      <c r="G44" s="182">
        <v>8657</v>
      </c>
      <c r="H44" s="182">
        <v>57183</v>
      </c>
      <c r="I44" s="182">
        <v>20782</v>
      </c>
      <c r="J44" s="182">
        <v>47162</v>
      </c>
      <c r="K44" s="182">
        <v>67951</v>
      </c>
    </row>
    <row r="45" spans="1:13" s="173" customFormat="1" ht="12.75" customHeight="1" x14ac:dyDescent="0.2">
      <c r="A45" s="25" t="s">
        <v>209</v>
      </c>
      <c r="B45" s="182">
        <v>214885</v>
      </c>
      <c r="C45" s="182">
        <v>53928</v>
      </c>
      <c r="D45" s="182">
        <v>922</v>
      </c>
      <c r="E45" s="182">
        <v>50035</v>
      </c>
      <c r="F45" s="182">
        <v>15944</v>
      </c>
      <c r="G45" s="182">
        <v>2990</v>
      </c>
      <c r="H45" s="182">
        <v>39307</v>
      </c>
      <c r="I45" s="182">
        <v>17031</v>
      </c>
      <c r="J45" s="182">
        <v>17733</v>
      </c>
      <c r="K45" s="182">
        <v>16995</v>
      </c>
    </row>
    <row r="46" spans="1:13" s="173" customFormat="1" ht="12.75" customHeight="1" x14ac:dyDescent="0.2">
      <c r="A46" s="25" t="s">
        <v>210</v>
      </c>
      <c r="B46" s="182">
        <v>205178</v>
      </c>
      <c r="C46" s="182">
        <v>14350</v>
      </c>
      <c r="D46" s="182">
        <v>1742</v>
      </c>
      <c r="E46" s="182">
        <v>54303</v>
      </c>
      <c r="F46" s="182">
        <v>17865</v>
      </c>
      <c r="G46" s="182">
        <v>2794</v>
      </c>
      <c r="H46" s="182">
        <v>58349</v>
      </c>
      <c r="I46" s="182">
        <v>11056</v>
      </c>
      <c r="J46" s="182">
        <v>25670</v>
      </c>
      <c r="K46" s="182">
        <v>19049</v>
      </c>
    </row>
    <row r="47" spans="1:13" s="173" customFormat="1" ht="12.75" customHeight="1" thickBot="1" x14ac:dyDescent="0.25">
      <c r="A47" s="181" t="s">
        <v>211</v>
      </c>
      <c r="B47" s="180">
        <v>84587</v>
      </c>
      <c r="C47" s="180">
        <v>1375</v>
      </c>
      <c r="D47" s="180">
        <v>4052</v>
      </c>
      <c r="E47" s="180">
        <v>17469</v>
      </c>
      <c r="F47" s="180">
        <v>7075</v>
      </c>
      <c r="G47" s="180">
        <v>675</v>
      </c>
      <c r="H47" s="180">
        <v>16518</v>
      </c>
      <c r="I47" s="180">
        <v>2862</v>
      </c>
      <c r="J47" s="180">
        <v>8469</v>
      </c>
      <c r="K47" s="180">
        <v>26092</v>
      </c>
    </row>
    <row r="48" spans="1:13" s="175" customFormat="1" ht="18" customHeight="1" x14ac:dyDescent="0.2">
      <c r="A48" s="138" t="s">
        <v>266</v>
      </c>
      <c r="B48" s="179"/>
      <c r="C48" s="179"/>
      <c r="D48" s="178"/>
      <c r="E48" s="177"/>
      <c r="F48" s="177"/>
      <c r="G48" s="177"/>
      <c r="H48" s="177"/>
      <c r="I48" s="177"/>
      <c r="J48" s="177"/>
      <c r="K48" s="177"/>
      <c r="L48" s="176"/>
      <c r="M48" s="176"/>
    </row>
    <row r="49" spans="1:20" s="173" customFormat="1" ht="26.25" customHeight="1" x14ac:dyDescent="0.2">
      <c r="A49" s="431" t="s">
        <v>408</v>
      </c>
      <c r="B49" s="431"/>
      <c r="C49" s="431"/>
      <c r="D49" s="431"/>
      <c r="E49" s="431"/>
      <c r="F49" s="431"/>
      <c r="G49" s="431"/>
      <c r="H49" s="431"/>
      <c r="I49" s="431"/>
      <c r="J49" s="431"/>
      <c r="K49" s="431"/>
      <c r="L49" s="174"/>
      <c r="M49" s="174"/>
    </row>
    <row r="50" spans="1:20" s="173" customFormat="1" ht="30" customHeight="1" x14ac:dyDescent="0.2">
      <c r="A50" s="415" t="s">
        <v>407</v>
      </c>
      <c r="B50" s="415"/>
      <c r="C50" s="415"/>
      <c r="D50" s="415"/>
      <c r="E50" s="415"/>
      <c r="F50" s="415"/>
      <c r="G50" s="415"/>
      <c r="H50" s="415"/>
      <c r="I50" s="415"/>
      <c r="J50" s="415"/>
      <c r="K50" s="415"/>
      <c r="L50" s="135"/>
      <c r="M50" s="135"/>
      <c r="N50" s="135"/>
      <c r="O50" s="135"/>
      <c r="P50" s="135"/>
      <c r="Q50" s="135"/>
      <c r="R50" s="135"/>
      <c r="S50" s="135"/>
      <c r="T50" s="135"/>
    </row>
    <row r="51" spans="1:20" s="173" customFormat="1" ht="12" customHeight="1" x14ac:dyDescent="0.2">
      <c r="A51" s="447" t="s">
        <v>237</v>
      </c>
      <c r="B51" s="448"/>
      <c r="C51" s="448"/>
      <c r="D51" s="448"/>
      <c r="E51" s="448"/>
      <c r="F51" s="448"/>
      <c r="G51" s="448"/>
      <c r="H51" s="448"/>
      <c r="I51" s="448"/>
      <c r="J51" s="448"/>
      <c r="K51" s="448"/>
    </row>
  </sheetData>
  <mergeCells count="17">
    <mergeCell ref="A2:K2"/>
    <mergeCell ref="A3:K3"/>
    <mergeCell ref="B5:K5"/>
    <mergeCell ref="A5:A9"/>
    <mergeCell ref="B6:B9"/>
    <mergeCell ref="F6:F9"/>
    <mergeCell ref="G6:G9"/>
    <mergeCell ref="C6:C9"/>
    <mergeCell ref="J6:J9"/>
    <mergeCell ref="K6:K9"/>
    <mergeCell ref="D6:D9"/>
    <mergeCell ref="E6:E9"/>
    <mergeCell ref="H6:H9"/>
    <mergeCell ref="A49:K49"/>
    <mergeCell ref="I6:I9"/>
    <mergeCell ref="A50:K50"/>
    <mergeCell ref="A51:K51"/>
  </mergeCells>
  <hyperlinks>
    <hyperlink ref="A1" location="índice!A1" display="Regresar"/>
  </hyperlinks>
  <printOptions horizontalCentered="1" gridLinesSet="0"/>
  <pageMargins left="0.27559055118110237" right="0.27559055118110237" top="0.39370078740157483" bottom="0.27559055118110237" header="0" footer="0"/>
  <pageSetup scale="84"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90" zoomScaleNormal="90" workbookViewId="0"/>
  </sheetViews>
  <sheetFormatPr baseColWidth="10" defaultColWidth="12.5703125" defaultRowHeight="12.75" customHeight="1" x14ac:dyDescent="0.2"/>
  <cols>
    <col min="1" max="1" width="30.7109375" style="169" customWidth="1"/>
    <col min="2" max="2" width="14.140625" style="170" customWidth="1"/>
    <col min="3" max="3" width="16" style="170" customWidth="1"/>
    <col min="4" max="4" width="12.28515625" style="170" customWidth="1"/>
    <col min="5" max="5" width="17" style="170" customWidth="1"/>
    <col min="6" max="7" width="14.7109375" style="170" customWidth="1"/>
    <col min="8" max="8" width="12.7109375" style="170" customWidth="1"/>
    <col min="9" max="9" width="16.28515625" style="170" customWidth="1"/>
    <col min="10" max="11" width="14.140625" style="170" customWidth="1"/>
    <col min="12" max="16384" width="12.5703125" style="16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191" customFormat="1" ht="12.75" customHeight="1" x14ac:dyDescent="0.2">
      <c r="A2" s="439" t="s">
        <v>485</v>
      </c>
      <c r="B2" s="439"/>
      <c r="C2" s="439"/>
      <c r="D2" s="439"/>
      <c r="E2" s="439"/>
      <c r="F2" s="439"/>
      <c r="G2" s="439"/>
      <c r="H2" s="439"/>
      <c r="I2" s="439"/>
      <c r="J2" s="439"/>
      <c r="K2" s="439"/>
    </row>
    <row r="3" spans="1:12" s="191" customFormat="1" ht="14.25" customHeight="1" x14ac:dyDescent="0.25">
      <c r="A3" s="443" t="s">
        <v>750</v>
      </c>
      <c r="B3" s="444"/>
      <c r="C3" s="444"/>
      <c r="D3" s="444"/>
      <c r="E3" s="444"/>
      <c r="F3" s="444"/>
      <c r="G3" s="444"/>
      <c r="H3" s="444"/>
      <c r="I3" s="444"/>
      <c r="J3" s="444"/>
      <c r="K3" s="444"/>
    </row>
    <row r="4" spans="1:12" ht="12.75" customHeight="1" thickBot="1" x14ac:dyDescent="0.25">
      <c r="A4" s="190"/>
      <c r="B4" s="189"/>
      <c r="C4" s="189"/>
      <c r="D4" s="189"/>
      <c r="E4" s="189"/>
      <c r="F4" s="189"/>
      <c r="G4" s="189"/>
      <c r="H4" s="189"/>
      <c r="I4" s="189"/>
      <c r="J4" s="189"/>
      <c r="K4" s="189"/>
    </row>
    <row r="5" spans="1:12" s="173" customFormat="1" ht="12.75" customHeight="1" x14ac:dyDescent="0.2">
      <c r="A5" s="440" t="s">
        <v>294</v>
      </c>
      <c r="B5" s="440" t="s">
        <v>431</v>
      </c>
      <c r="C5" s="440"/>
      <c r="D5" s="440"/>
      <c r="E5" s="440"/>
      <c r="F5" s="440"/>
      <c r="G5" s="440"/>
      <c r="H5" s="440"/>
      <c r="I5" s="440"/>
      <c r="J5" s="440"/>
      <c r="K5" s="440"/>
    </row>
    <row r="6" spans="1:12" s="173" customFormat="1" ht="15" customHeight="1" x14ac:dyDescent="0.2">
      <c r="A6" s="441"/>
      <c r="B6" s="442" t="s">
        <v>295</v>
      </c>
      <c r="C6" s="442" t="s">
        <v>429</v>
      </c>
      <c r="D6" s="442" t="s">
        <v>428</v>
      </c>
      <c r="E6" s="442" t="s">
        <v>427</v>
      </c>
      <c r="F6" s="442" t="s">
        <v>426</v>
      </c>
      <c r="G6" s="449" t="s">
        <v>425</v>
      </c>
      <c r="H6" s="442" t="s">
        <v>424</v>
      </c>
      <c r="I6" s="442" t="s">
        <v>423</v>
      </c>
      <c r="J6" s="442" t="s">
        <v>422</v>
      </c>
      <c r="K6" s="442" t="s">
        <v>421</v>
      </c>
    </row>
    <row r="7" spans="1:12" s="173" customFormat="1" ht="15" customHeight="1" x14ac:dyDescent="0.2">
      <c r="A7" s="441"/>
      <c r="B7" s="441"/>
      <c r="C7" s="441"/>
      <c r="D7" s="441"/>
      <c r="E7" s="441"/>
      <c r="F7" s="441"/>
      <c r="G7" s="450"/>
      <c r="H7" s="441"/>
      <c r="I7" s="441"/>
      <c r="J7" s="441"/>
      <c r="K7" s="441"/>
    </row>
    <row r="8" spans="1:12" s="173" customFormat="1" ht="15" customHeight="1" x14ac:dyDescent="0.2">
      <c r="A8" s="441"/>
      <c r="B8" s="441"/>
      <c r="C8" s="441"/>
      <c r="D8" s="441"/>
      <c r="E8" s="441"/>
      <c r="F8" s="441"/>
      <c r="G8" s="450"/>
      <c r="H8" s="441"/>
      <c r="I8" s="441"/>
      <c r="J8" s="441"/>
      <c r="K8" s="441"/>
    </row>
    <row r="9" spans="1:12" s="173" customFormat="1" ht="24.75" customHeight="1" x14ac:dyDescent="0.2">
      <c r="A9" s="441"/>
      <c r="B9" s="441"/>
      <c r="C9" s="441"/>
      <c r="D9" s="441"/>
      <c r="E9" s="441"/>
      <c r="F9" s="441"/>
      <c r="G9" s="450"/>
      <c r="H9" s="441"/>
      <c r="I9" s="441"/>
      <c r="J9" s="441"/>
      <c r="K9" s="441"/>
    </row>
    <row r="10" spans="1:12" s="173" customFormat="1" ht="12.75" customHeight="1" x14ac:dyDescent="0.2">
      <c r="B10" s="188"/>
      <c r="C10" s="188"/>
      <c r="D10" s="188"/>
      <c r="E10" s="188"/>
      <c r="F10" s="188"/>
      <c r="G10" s="188"/>
      <c r="H10" s="188"/>
      <c r="I10" s="188"/>
      <c r="J10" s="188"/>
      <c r="K10" s="188"/>
    </row>
    <row r="11" spans="1:12" s="173" customFormat="1" ht="12.75" customHeight="1" x14ac:dyDescent="0.2">
      <c r="A11" s="187" t="s">
        <v>308</v>
      </c>
      <c r="B11" s="186">
        <v>11905112</v>
      </c>
      <c r="C11" s="186">
        <v>451684</v>
      </c>
      <c r="D11" s="186">
        <v>67570</v>
      </c>
      <c r="E11" s="186">
        <v>4175795</v>
      </c>
      <c r="F11" s="186">
        <v>862448</v>
      </c>
      <c r="G11" s="186">
        <v>140782</v>
      </c>
      <c r="H11" s="186">
        <v>2185568</v>
      </c>
      <c r="I11" s="186">
        <v>617851</v>
      </c>
      <c r="J11" s="186">
        <v>2188615</v>
      </c>
      <c r="K11" s="186">
        <v>1214799</v>
      </c>
      <c r="L11" s="329">
        <f>SUM(C13:K47)-B11</f>
        <v>0</v>
      </c>
    </row>
    <row r="12" spans="1:12" s="173" customFormat="1" ht="12.75" customHeight="1" x14ac:dyDescent="0.2">
      <c r="A12" s="185"/>
      <c r="B12" s="184"/>
      <c r="C12" s="184"/>
      <c r="D12" s="184"/>
      <c r="E12" s="184"/>
      <c r="F12" s="184"/>
      <c r="G12" s="184"/>
      <c r="H12" s="184"/>
      <c r="I12" s="184"/>
      <c r="J12" s="184"/>
      <c r="K12" s="184"/>
    </row>
    <row r="13" spans="1:12" s="173" customFormat="1" ht="12.75" customHeight="1" x14ac:dyDescent="0.2">
      <c r="A13" s="183" t="s">
        <v>179</v>
      </c>
      <c r="B13" s="182">
        <v>171448</v>
      </c>
      <c r="C13" s="182">
        <v>4545</v>
      </c>
      <c r="D13" s="182">
        <v>184</v>
      </c>
      <c r="E13" s="182">
        <v>75148</v>
      </c>
      <c r="F13" s="182">
        <v>12809</v>
      </c>
      <c r="G13" s="182">
        <v>1163</v>
      </c>
      <c r="H13" s="182">
        <v>23558</v>
      </c>
      <c r="I13" s="182">
        <v>8147</v>
      </c>
      <c r="J13" s="182">
        <v>19298</v>
      </c>
      <c r="K13" s="182">
        <v>26596</v>
      </c>
    </row>
    <row r="14" spans="1:12" s="173" customFormat="1" ht="12.75" customHeight="1" x14ac:dyDescent="0.2">
      <c r="A14" s="183" t="s">
        <v>180</v>
      </c>
      <c r="B14" s="182">
        <v>573196</v>
      </c>
      <c r="C14" s="182">
        <v>10993</v>
      </c>
      <c r="D14" s="182">
        <v>797</v>
      </c>
      <c r="E14" s="182">
        <v>302920</v>
      </c>
      <c r="F14" s="182">
        <v>30571</v>
      </c>
      <c r="G14" s="182">
        <v>4174</v>
      </c>
      <c r="H14" s="182">
        <v>90455</v>
      </c>
      <c r="I14" s="182">
        <v>19391</v>
      </c>
      <c r="J14" s="182">
        <v>80205</v>
      </c>
      <c r="K14" s="182">
        <v>33690</v>
      </c>
    </row>
    <row r="15" spans="1:12" s="173" customFormat="1" ht="12.75" customHeight="1" x14ac:dyDescent="0.2">
      <c r="A15" s="183" t="s">
        <v>181</v>
      </c>
      <c r="B15" s="182">
        <v>74583</v>
      </c>
      <c r="C15" s="182">
        <v>5342</v>
      </c>
      <c r="D15" s="182">
        <v>1844</v>
      </c>
      <c r="E15" s="182">
        <v>8167</v>
      </c>
      <c r="F15" s="182">
        <v>10736</v>
      </c>
      <c r="G15" s="182">
        <v>894</v>
      </c>
      <c r="H15" s="182">
        <v>14366</v>
      </c>
      <c r="I15" s="182">
        <v>6684</v>
      </c>
      <c r="J15" s="182">
        <v>21925</v>
      </c>
      <c r="K15" s="182">
        <v>4625</v>
      </c>
    </row>
    <row r="16" spans="1:12" s="173" customFormat="1" ht="12.75" customHeight="1" x14ac:dyDescent="0.2">
      <c r="A16" s="183" t="s">
        <v>182</v>
      </c>
      <c r="B16" s="182">
        <v>76323</v>
      </c>
      <c r="C16" s="182">
        <v>3971</v>
      </c>
      <c r="D16" s="182">
        <v>940</v>
      </c>
      <c r="E16" s="182">
        <v>8759</v>
      </c>
      <c r="F16" s="182">
        <v>21057</v>
      </c>
      <c r="G16" s="182">
        <v>849</v>
      </c>
      <c r="H16" s="182">
        <v>10905</v>
      </c>
      <c r="I16" s="182">
        <v>5481</v>
      </c>
      <c r="J16" s="182">
        <v>10655</v>
      </c>
      <c r="K16" s="182">
        <v>13706</v>
      </c>
    </row>
    <row r="17" spans="1:11" s="173" customFormat="1" ht="12.75" customHeight="1" x14ac:dyDescent="0.2">
      <c r="A17" s="183" t="s">
        <v>183</v>
      </c>
      <c r="B17" s="182">
        <v>493445</v>
      </c>
      <c r="C17" s="182">
        <v>12964</v>
      </c>
      <c r="D17" s="182">
        <v>14070</v>
      </c>
      <c r="E17" s="182">
        <v>239132</v>
      </c>
      <c r="F17" s="182">
        <v>38033</v>
      </c>
      <c r="G17" s="182">
        <v>5231</v>
      </c>
      <c r="H17" s="182">
        <v>70016</v>
      </c>
      <c r="I17" s="182">
        <v>19079</v>
      </c>
      <c r="J17" s="182">
        <v>62054</v>
      </c>
      <c r="K17" s="182">
        <v>32866</v>
      </c>
    </row>
    <row r="18" spans="1:11" s="173" customFormat="1" ht="12.75" customHeight="1" x14ac:dyDescent="0.2">
      <c r="A18" s="183" t="s">
        <v>184</v>
      </c>
      <c r="B18" s="182">
        <v>72593</v>
      </c>
      <c r="C18" s="182">
        <v>6229</v>
      </c>
      <c r="D18" s="182">
        <v>1792</v>
      </c>
      <c r="E18" s="182">
        <v>7339</v>
      </c>
      <c r="F18" s="182">
        <v>8403</v>
      </c>
      <c r="G18" s="182">
        <v>1929</v>
      </c>
      <c r="H18" s="182">
        <v>12566</v>
      </c>
      <c r="I18" s="182">
        <v>5978</v>
      </c>
      <c r="J18" s="182">
        <v>13382</v>
      </c>
      <c r="K18" s="182">
        <v>14975</v>
      </c>
    </row>
    <row r="19" spans="1:11" s="173" customFormat="1" ht="12.75" customHeight="1" x14ac:dyDescent="0.2">
      <c r="A19" s="183" t="s">
        <v>185</v>
      </c>
      <c r="B19" s="182">
        <v>127582</v>
      </c>
      <c r="C19" s="182">
        <v>12661</v>
      </c>
      <c r="D19" s="182">
        <v>127</v>
      </c>
      <c r="E19" s="182">
        <v>11970</v>
      </c>
      <c r="F19" s="182">
        <v>15423</v>
      </c>
      <c r="G19" s="182">
        <v>2793</v>
      </c>
      <c r="H19" s="182">
        <v>32657</v>
      </c>
      <c r="I19" s="182">
        <v>5813</v>
      </c>
      <c r="J19" s="182">
        <v>17776</v>
      </c>
      <c r="K19" s="182">
        <v>28362</v>
      </c>
    </row>
    <row r="20" spans="1:11" s="173" customFormat="1" ht="12.75" customHeight="1" x14ac:dyDescent="0.2">
      <c r="A20" s="183" t="s">
        <v>186</v>
      </c>
      <c r="B20" s="182">
        <v>670267</v>
      </c>
      <c r="C20" s="182">
        <v>13359</v>
      </c>
      <c r="D20" s="182">
        <v>4962</v>
      </c>
      <c r="E20" s="182">
        <v>385799</v>
      </c>
      <c r="F20" s="182">
        <v>30225</v>
      </c>
      <c r="G20" s="182">
        <v>3956</v>
      </c>
      <c r="H20" s="182">
        <v>85238</v>
      </c>
      <c r="I20" s="182">
        <v>21942</v>
      </c>
      <c r="J20" s="182">
        <v>91098</v>
      </c>
      <c r="K20" s="182">
        <v>33688</v>
      </c>
    </row>
    <row r="21" spans="1:11" s="173" customFormat="1" ht="12.75" customHeight="1" x14ac:dyDescent="0.2">
      <c r="A21" s="25" t="s">
        <v>292</v>
      </c>
      <c r="B21" s="182">
        <v>1036631</v>
      </c>
      <c r="C21" s="182">
        <v>1123</v>
      </c>
      <c r="D21" s="182">
        <v>82</v>
      </c>
      <c r="E21" s="182">
        <v>234699</v>
      </c>
      <c r="F21" s="182">
        <v>32008</v>
      </c>
      <c r="G21" s="182">
        <v>36972</v>
      </c>
      <c r="H21" s="182">
        <v>209617</v>
      </c>
      <c r="I21" s="182">
        <v>94693</v>
      </c>
      <c r="J21" s="182">
        <v>335509</v>
      </c>
      <c r="K21" s="182">
        <v>91928</v>
      </c>
    </row>
    <row r="22" spans="1:11" s="173" customFormat="1" ht="12.75" customHeight="1" x14ac:dyDescent="0.2">
      <c r="A22" s="25" t="s">
        <v>293</v>
      </c>
      <c r="B22" s="182">
        <v>1126893</v>
      </c>
      <c r="C22" s="182">
        <v>2054</v>
      </c>
      <c r="D22" s="182">
        <v>525</v>
      </c>
      <c r="E22" s="182">
        <v>249097</v>
      </c>
      <c r="F22" s="182">
        <v>71499</v>
      </c>
      <c r="G22" s="182">
        <v>174</v>
      </c>
      <c r="H22" s="182">
        <v>254026</v>
      </c>
      <c r="I22" s="182">
        <v>43855</v>
      </c>
      <c r="J22" s="182">
        <v>393630</v>
      </c>
      <c r="K22" s="182">
        <v>112033</v>
      </c>
    </row>
    <row r="23" spans="1:11" s="173" customFormat="1" ht="12.75" customHeight="1" x14ac:dyDescent="0.2">
      <c r="A23" s="25" t="s">
        <v>187</v>
      </c>
      <c r="B23" s="182">
        <v>175123</v>
      </c>
      <c r="C23" s="182">
        <v>12916</v>
      </c>
      <c r="D23" s="182">
        <v>3560</v>
      </c>
      <c r="E23" s="182">
        <v>79862</v>
      </c>
      <c r="F23" s="182">
        <v>10875</v>
      </c>
      <c r="G23" s="182">
        <v>2790</v>
      </c>
      <c r="H23" s="182">
        <v>26631</v>
      </c>
      <c r="I23" s="182">
        <v>7739</v>
      </c>
      <c r="J23" s="182">
        <v>18791</v>
      </c>
      <c r="K23" s="182">
        <v>11959</v>
      </c>
    </row>
    <row r="24" spans="1:11" s="173" customFormat="1" ht="12.75" customHeight="1" x14ac:dyDescent="0.2">
      <c r="A24" s="25" t="s">
        <v>188</v>
      </c>
      <c r="B24" s="182">
        <v>476498</v>
      </c>
      <c r="C24" s="182">
        <v>11549</v>
      </c>
      <c r="D24" s="182">
        <v>3275</v>
      </c>
      <c r="E24" s="182">
        <v>206348</v>
      </c>
      <c r="F24" s="182">
        <v>40128</v>
      </c>
      <c r="G24" s="182">
        <v>5983</v>
      </c>
      <c r="H24" s="182">
        <v>84917</v>
      </c>
      <c r="I24" s="182">
        <v>22449</v>
      </c>
      <c r="J24" s="182">
        <v>57010</v>
      </c>
      <c r="K24" s="182">
        <v>44839</v>
      </c>
    </row>
    <row r="25" spans="1:11" s="173" customFormat="1" ht="12.75" customHeight="1" x14ac:dyDescent="0.2">
      <c r="A25" s="25" t="s">
        <v>189</v>
      </c>
      <c r="B25" s="182">
        <v>118862</v>
      </c>
      <c r="C25" s="182">
        <v>932</v>
      </c>
      <c r="D25" s="182">
        <v>875</v>
      </c>
      <c r="E25" s="182">
        <v>14537</v>
      </c>
      <c r="F25" s="182">
        <v>11566</v>
      </c>
      <c r="G25" s="182">
        <v>3046</v>
      </c>
      <c r="H25" s="182">
        <v>28490</v>
      </c>
      <c r="I25" s="182">
        <v>5792</v>
      </c>
      <c r="J25" s="182">
        <v>42979</v>
      </c>
      <c r="K25" s="182">
        <v>10645</v>
      </c>
    </row>
    <row r="26" spans="1:11" s="173" customFormat="1" ht="12.75" customHeight="1" x14ac:dyDescent="0.2">
      <c r="A26" s="25" t="s">
        <v>190</v>
      </c>
      <c r="B26" s="182">
        <v>137764</v>
      </c>
      <c r="C26" s="182">
        <v>1840</v>
      </c>
      <c r="D26" s="182">
        <v>2930</v>
      </c>
      <c r="E26" s="182">
        <v>63210</v>
      </c>
      <c r="F26" s="182">
        <v>12397</v>
      </c>
      <c r="G26" s="182">
        <v>1510</v>
      </c>
      <c r="H26" s="182">
        <v>20231</v>
      </c>
      <c r="I26" s="182">
        <v>8214</v>
      </c>
      <c r="J26" s="182">
        <v>14019</v>
      </c>
      <c r="K26" s="182">
        <v>13413</v>
      </c>
    </row>
    <row r="27" spans="1:11" s="173" customFormat="1" ht="12.75" customHeight="1" x14ac:dyDescent="0.2">
      <c r="A27" s="25" t="s">
        <v>191</v>
      </c>
      <c r="B27" s="182">
        <v>986121</v>
      </c>
      <c r="C27" s="182">
        <v>48299</v>
      </c>
      <c r="D27" s="182">
        <v>1818</v>
      </c>
      <c r="E27" s="182">
        <v>323993</v>
      </c>
      <c r="F27" s="182">
        <v>63869</v>
      </c>
      <c r="G27" s="182">
        <v>7535</v>
      </c>
      <c r="H27" s="182">
        <v>161192</v>
      </c>
      <c r="I27" s="182">
        <v>45083</v>
      </c>
      <c r="J27" s="182">
        <v>173083</v>
      </c>
      <c r="K27" s="182">
        <v>161249</v>
      </c>
    </row>
    <row r="28" spans="1:11" s="173" customFormat="1" ht="12.75" customHeight="1" x14ac:dyDescent="0.2">
      <c r="A28" s="25" t="s">
        <v>227</v>
      </c>
      <c r="B28" s="182">
        <v>551612</v>
      </c>
      <c r="C28" s="182">
        <v>3467</v>
      </c>
      <c r="D28" s="182">
        <v>2494</v>
      </c>
      <c r="E28" s="182">
        <v>279458</v>
      </c>
      <c r="F28" s="182">
        <v>31370</v>
      </c>
      <c r="G28" s="182">
        <v>1291</v>
      </c>
      <c r="H28" s="182">
        <v>110167</v>
      </c>
      <c r="I28" s="182">
        <v>31478</v>
      </c>
      <c r="J28" s="182">
        <v>54718</v>
      </c>
      <c r="K28" s="182">
        <v>37169</v>
      </c>
    </row>
    <row r="29" spans="1:11" s="173" customFormat="1" ht="12.75" customHeight="1" x14ac:dyDescent="0.2">
      <c r="A29" s="25" t="s">
        <v>228</v>
      </c>
      <c r="B29" s="182">
        <v>395365</v>
      </c>
      <c r="C29" s="182">
        <v>3942</v>
      </c>
      <c r="D29" s="182">
        <v>1047</v>
      </c>
      <c r="E29" s="182">
        <v>196203</v>
      </c>
      <c r="F29" s="182">
        <v>18456</v>
      </c>
      <c r="G29" s="182">
        <v>1075</v>
      </c>
      <c r="H29" s="182">
        <v>72265</v>
      </c>
      <c r="I29" s="182">
        <v>15380</v>
      </c>
      <c r="J29" s="182">
        <v>59837</v>
      </c>
      <c r="K29" s="182">
        <v>27160</v>
      </c>
    </row>
    <row r="30" spans="1:11" s="173" customFormat="1" ht="12.75" customHeight="1" x14ac:dyDescent="0.2">
      <c r="A30" s="25" t="s">
        <v>194</v>
      </c>
      <c r="B30" s="182">
        <v>232824</v>
      </c>
      <c r="C30" s="182">
        <v>17008</v>
      </c>
      <c r="D30" s="182">
        <v>542</v>
      </c>
      <c r="E30" s="182">
        <v>50293</v>
      </c>
      <c r="F30" s="182">
        <v>19579</v>
      </c>
      <c r="G30" s="182">
        <v>4051</v>
      </c>
      <c r="H30" s="182">
        <v>52668</v>
      </c>
      <c r="I30" s="182">
        <v>11034</v>
      </c>
      <c r="J30" s="182">
        <v>35136</v>
      </c>
      <c r="K30" s="182">
        <v>42513</v>
      </c>
    </row>
    <row r="31" spans="1:11" s="173" customFormat="1" ht="12.75" customHeight="1" x14ac:dyDescent="0.2">
      <c r="A31" s="25" t="s">
        <v>195</v>
      </c>
      <c r="B31" s="182">
        <v>148521</v>
      </c>
      <c r="C31" s="182">
        <v>9538</v>
      </c>
      <c r="D31" s="182">
        <v>222</v>
      </c>
      <c r="E31" s="182">
        <v>43997</v>
      </c>
      <c r="F31" s="182">
        <v>9155</v>
      </c>
      <c r="G31" s="182">
        <v>2407</v>
      </c>
      <c r="H31" s="182">
        <v>23945</v>
      </c>
      <c r="I31" s="182">
        <v>4806</v>
      </c>
      <c r="J31" s="182">
        <v>23260</v>
      </c>
      <c r="K31" s="182">
        <v>31191</v>
      </c>
    </row>
    <row r="32" spans="1:11" s="173" customFormat="1" ht="12.75" customHeight="1" x14ac:dyDescent="0.2">
      <c r="A32" s="25" t="s">
        <v>196</v>
      </c>
      <c r="B32" s="182">
        <v>78300</v>
      </c>
      <c r="C32" s="182">
        <v>16793</v>
      </c>
      <c r="D32" s="182">
        <v>177</v>
      </c>
      <c r="E32" s="182">
        <v>10593</v>
      </c>
      <c r="F32" s="182">
        <v>7688</v>
      </c>
      <c r="G32" s="182">
        <v>1259</v>
      </c>
      <c r="H32" s="182">
        <v>13677</v>
      </c>
      <c r="I32" s="182">
        <v>4868</v>
      </c>
      <c r="J32" s="182">
        <v>13436</v>
      </c>
      <c r="K32" s="182">
        <v>9809</v>
      </c>
    </row>
    <row r="33" spans="1:13" s="173" customFormat="1" ht="12.75" customHeight="1" x14ac:dyDescent="0.2">
      <c r="A33" s="25" t="s">
        <v>197</v>
      </c>
      <c r="B33" s="182">
        <v>903295</v>
      </c>
      <c r="C33" s="182">
        <v>11995</v>
      </c>
      <c r="D33" s="182">
        <v>3164</v>
      </c>
      <c r="E33" s="182">
        <v>361687</v>
      </c>
      <c r="F33" s="182">
        <v>83415</v>
      </c>
      <c r="G33" s="182">
        <v>7403</v>
      </c>
      <c r="H33" s="182">
        <v>161681</v>
      </c>
      <c r="I33" s="182">
        <v>54934</v>
      </c>
      <c r="J33" s="182">
        <v>162498</v>
      </c>
      <c r="K33" s="182">
        <v>56518</v>
      </c>
    </row>
    <row r="34" spans="1:13" s="173" customFormat="1" ht="12.75" customHeight="1" x14ac:dyDescent="0.2">
      <c r="A34" s="25" t="s">
        <v>198</v>
      </c>
      <c r="B34" s="182">
        <v>125706</v>
      </c>
      <c r="C34" s="182">
        <v>5717</v>
      </c>
      <c r="D34" s="182">
        <v>524</v>
      </c>
      <c r="E34" s="182">
        <v>18317</v>
      </c>
      <c r="F34" s="182">
        <v>12033</v>
      </c>
      <c r="G34" s="182">
        <v>1763</v>
      </c>
      <c r="H34" s="182">
        <v>25854</v>
      </c>
      <c r="I34" s="182">
        <v>5950</v>
      </c>
      <c r="J34" s="182">
        <v>19277</v>
      </c>
      <c r="K34" s="182">
        <v>36271</v>
      </c>
    </row>
    <row r="35" spans="1:13" s="173" customFormat="1" ht="12.75" customHeight="1" x14ac:dyDescent="0.2">
      <c r="A35" s="25" t="s">
        <v>199</v>
      </c>
      <c r="B35" s="182">
        <v>402488</v>
      </c>
      <c r="C35" s="182">
        <v>19799</v>
      </c>
      <c r="D35" s="182">
        <v>1734</v>
      </c>
      <c r="E35" s="182">
        <v>192719</v>
      </c>
      <c r="F35" s="182">
        <v>21480</v>
      </c>
      <c r="G35" s="182">
        <v>3639</v>
      </c>
      <c r="H35" s="182">
        <v>65779</v>
      </c>
      <c r="I35" s="182">
        <v>16794</v>
      </c>
      <c r="J35" s="182">
        <v>49947</v>
      </c>
      <c r="K35" s="182">
        <v>30597</v>
      </c>
    </row>
    <row r="36" spans="1:13" s="173" customFormat="1" ht="12.75" customHeight="1" x14ac:dyDescent="0.2">
      <c r="A36" s="25" t="s">
        <v>200</v>
      </c>
      <c r="B36" s="182">
        <v>228626</v>
      </c>
      <c r="C36" s="182">
        <v>7324</v>
      </c>
      <c r="D36" s="182">
        <v>767</v>
      </c>
      <c r="E36" s="182">
        <v>95982</v>
      </c>
      <c r="F36" s="182">
        <v>21731</v>
      </c>
      <c r="G36" s="182">
        <v>2052</v>
      </c>
      <c r="H36" s="182">
        <v>30297</v>
      </c>
      <c r="I36" s="182">
        <v>10554</v>
      </c>
      <c r="J36" s="182">
        <v>33054</v>
      </c>
      <c r="K36" s="182">
        <v>26865</v>
      </c>
    </row>
    <row r="37" spans="1:13" s="173" customFormat="1" ht="12.75" customHeight="1" x14ac:dyDescent="0.2">
      <c r="A37" s="25" t="s">
        <v>201</v>
      </c>
      <c r="B37" s="182">
        <v>154171</v>
      </c>
      <c r="C37" s="182">
        <v>3416</v>
      </c>
      <c r="D37" s="182">
        <v>556</v>
      </c>
      <c r="E37" s="182">
        <v>11825</v>
      </c>
      <c r="F37" s="182">
        <v>16802</v>
      </c>
      <c r="G37" s="182">
        <v>2232</v>
      </c>
      <c r="H37" s="182">
        <v>27782</v>
      </c>
      <c r="I37" s="182">
        <v>12176</v>
      </c>
      <c r="J37" s="182">
        <v>67493</v>
      </c>
      <c r="K37" s="182">
        <v>11889</v>
      </c>
    </row>
    <row r="38" spans="1:13" s="173" customFormat="1" ht="12.75" customHeight="1" x14ac:dyDescent="0.2">
      <c r="A38" s="25" t="s">
        <v>202</v>
      </c>
      <c r="B38" s="182">
        <v>219876</v>
      </c>
      <c r="C38" s="182">
        <v>10496</v>
      </c>
      <c r="D38" s="182">
        <v>3946</v>
      </c>
      <c r="E38" s="182">
        <v>83280</v>
      </c>
      <c r="F38" s="182">
        <v>18460</v>
      </c>
      <c r="G38" s="182">
        <v>1579</v>
      </c>
      <c r="H38" s="182">
        <v>35336</v>
      </c>
      <c r="I38" s="182">
        <v>8674</v>
      </c>
      <c r="J38" s="182">
        <v>23526</v>
      </c>
      <c r="K38" s="182">
        <v>34579</v>
      </c>
    </row>
    <row r="39" spans="1:13" s="173" customFormat="1" ht="12.75" customHeight="1" x14ac:dyDescent="0.2">
      <c r="A39" s="25" t="s">
        <v>203</v>
      </c>
      <c r="B39" s="182">
        <v>295205</v>
      </c>
      <c r="C39" s="182">
        <v>35614</v>
      </c>
      <c r="D39" s="182">
        <v>797</v>
      </c>
      <c r="E39" s="182">
        <v>45465</v>
      </c>
      <c r="F39" s="182">
        <v>29088</v>
      </c>
      <c r="G39" s="182">
        <v>4325</v>
      </c>
      <c r="H39" s="182">
        <v>72307</v>
      </c>
      <c r="I39" s="182">
        <v>15472</v>
      </c>
      <c r="J39" s="182">
        <v>55458</v>
      </c>
      <c r="K39" s="182">
        <v>36679</v>
      </c>
    </row>
    <row r="40" spans="1:13" s="173" customFormat="1" ht="12.75" customHeight="1" x14ac:dyDescent="0.2">
      <c r="A40" s="25" t="s">
        <v>204</v>
      </c>
      <c r="B40" s="182">
        <v>346444</v>
      </c>
      <c r="C40" s="182">
        <v>27975</v>
      </c>
      <c r="D40" s="182">
        <v>4998</v>
      </c>
      <c r="E40" s="182">
        <v>124380</v>
      </c>
      <c r="F40" s="182">
        <v>30720</v>
      </c>
      <c r="G40" s="182">
        <v>4246</v>
      </c>
      <c r="H40" s="182">
        <v>67106</v>
      </c>
      <c r="I40" s="182">
        <v>14177</v>
      </c>
      <c r="J40" s="182">
        <v>52486</v>
      </c>
      <c r="K40" s="182">
        <v>20356</v>
      </c>
    </row>
    <row r="41" spans="1:13" s="173" customFormat="1" ht="12.75" customHeight="1" x14ac:dyDescent="0.2">
      <c r="A41" s="25" t="s">
        <v>205</v>
      </c>
      <c r="B41" s="182">
        <v>97152</v>
      </c>
      <c r="C41" s="182">
        <v>8359</v>
      </c>
      <c r="D41" s="182">
        <v>494</v>
      </c>
      <c r="E41" s="182">
        <v>11245</v>
      </c>
      <c r="F41" s="182">
        <v>15429</v>
      </c>
      <c r="G41" s="182">
        <v>1210</v>
      </c>
      <c r="H41" s="182">
        <v>31002</v>
      </c>
      <c r="I41" s="182">
        <v>4620</v>
      </c>
      <c r="J41" s="182">
        <v>17750</v>
      </c>
      <c r="K41" s="182">
        <v>7043</v>
      </c>
    </row>
    <row r="42" spans="1:13" s="173" customFormat="1" ht="12.75" customHeight="1" x14ac:dyDescent="0.2">
      <c r="A42" s="25" t="s">
        <v>206</v>
      </c>
      <c r="B42" s="182">
        <v>488658</v>
      </c>
      <c r="C42" s="182">
        <v>21242</v>
      </c>
      <c r="D42" s="182">
        <v>1006</v>
      </c>
      <c r="E42" s="182">
        <v>214184</v>
      </c>
      <c r="F42" s="182">
        <v>42659</v>
      </c>
      <c r="G42" s="182">
        <v>7182</v>
      </c>
      <c r="H42" s="182">
        <v>82009</v>
      </c>
      <c r="I42" s="182">
        <v>33669</v>
      </c>
      <c r="J42" s="182">
        <v>58780</v>
      </c>
      <c r="K42" s="182">
        <v>27927</v>
      </c>
    </row>
    <row r="43" spans="1:13" s="173" customFormat="1" ht="12.75" customHeight="1" x14ac:dyDescent="0.2">
      <c r="A43" s="25" t="s">
        <v>207</v>
      </c>
      <c r="B43" s="182">
        <v>71928</v>
      </c>
      <c r="C43" s="182">
        <v>448</v>
      </c>
      <c r="D43" s="182">
        <v>136</v>
      </c>
      <c r="E43" s="182">
        <v>50178</v>
      </c>
      <c r="F43" s="182">
        <v>3928</v>
      </c>
      <c r="G43" s="182">
        <v>468</v>
      </c>
      <c r="H43" s="182">
        <v>6749</v>
      </c>
      <c r="I43" s="182">
        <v>1596</v>
      </c>
      <c r="J43" s="182">
        <v>3341</v>
      </c>
      <c r="K43" s="182">
        <v>5084</v>
      </c>
    </row>
    <row r="44" spans="1:13" s="173" customFormat="1" ht="12.75" customHeight="1" x14ac:dyDescent="0.2">
      <c r="A44" s="25" t="s">
        <v>208</v>
      </c>
      <c r="B44" s="182">
        <v>309858</v>
      </c>
      <c r="C44" s="182">
        <v>25905</v>
      </c>
      <c r="D44" s="182">
        <v>612</v>
      </c>
      <c r="E44" s="182">
        <v>43735</v>
      </c>
      <c r="F44" s="182">
        <v>24011</v>
      </c>
      <c r="G44" s="182">
        <v>8973</v>
      </c>
      <c r="H44" s="182">
        <v>61626</v>
      </c>
      <c r="I44" s="182">
        <v>20555</v>
      </c>
      <c r="J44" s="182">
        <v>51601</v>
      </c>
      <c r="K44" s="182">
        <v>72840</v>
      </c>
    </row>
    <row r="45" spans="1:13" s="173" customFormat="1" ht="12.75" customHeight="1" x14ac:dyDescent="0.2">
      <c r="A45" s="25" t="s">
        <v>209</v>
      </c>
      <c r="B45" s="182">
        <v>222797</v>
      </c>
      <c r="C45" s="182">
        <v>57751</v>
      </c>
      <c r="D45" s="182">
        <v>1346</v>
      </c>
      <c r="E45" s="182">
        <v>48195</v>
      </c>
      <c r="F45" s="182">
        <v>18731</v>
      </c>
      <c r="G45" s="182">
        <v>3059</v>
      </c>
      <c r="H45" s="182">
        <v>41289</v>
      </c>
      <c r="I45" s="182">
        <v>15744</v>
      </c>
      <c r="J45" s="182">
        <v>18764</v>
      </c>
      <c r="K45" s="182">
        <v>17918</v>
      </c>
    </row>
    <row r="46" spans="1:13" s="173" customFormat="1" ht="12.75" customHeight="1" x14ac:dyDescent="0.2">
      <c r="A46" s="25" t="s">
        <v>210</v>
      </c>
      <c r="B46" s="182">
        <v>224181</v>
      </c>
      <c r="C46" s="182">
        <v>14915</v>
      </c>
      <c r="D46" s="182">
        <v>1840</v>
      </c>
      <c r="E46" s="182">
        <v>64344</v>
      </c>
      <c r="F46" s="182">
        <v>19175</v>
      </c>
      <c r="G46" s="182">
        <v>2861</v>
      </c>
      <c r="H46" s="182">
        <v>61488</v>
      </c>
      <c r="I46" s="182">
        <v>11995</v>
      </c>
      <c r="J46" s="182">
        <v>27939</v>
      </c>
      <c r="K46" s="182">
        <v>19624</v>
      </c>
    </row>
    <row r="47" spans="1:13" s="173" customFormat="1" ht="12.75" customHeight="1" thickBot="1" x14ac:dyDescent="0.25">
      <c r="A47" s="181" t="s">
        <v>211</v>
      </c>
      <c r="B47" s="180">
        <v>90776</v>
      </c>
      <c r="C47" s="180">
        <v>1203</v>
      </c>
      <c r="D47" s="180">
        <v>3387</v>
      </c>
      <c r="E47" s="180">
        <v>18735</v>
      </c>
      <c r="F47" s="180">
        <v>8939</v>
      </c>
      <c r="G47" s="180">
        <v>708</v>
      </c>
      <c r="H47" s="180">
        <v>17676</v>
      </c>
      <c r="I47" s="180">
        <v>3035</v>
      </c>
      <c r="J47" s="180">
        <v>8900</v>
      </c>
      <c r="K47" s="180">
        <v>28193</v>
      </c>
    </row>
    <row r="48" spans="1:13" s="175" customFormat="1" ht="18" customHeight="1" x14ac:dyDescent="0.2">
      <c r="A48" s="138" t="s">
        <v>271</v>
      </c>
      <c r="B48" s="179"/>
      <c r="C48" s="179"/>
      <c r="D48" s="178"/>
      <c r="E48" s="177"/>
      <c r="F48" s="177"/>
      <c r="G48" s="177"/>
      <c r="H48" s="177"/>
      <c r="I48" s="177"/>
      <c r="J48" s="177"/>
      <c r="K48" s="177"/>
      <c r="L48" s="176"/>
      <c r="M48" s="176"/>
    </row>
    <row r="49" spans="1:20" s="173" customFormat="1" ht="13.5" customHeight="1" x14ac:dyDescent="0.2">
      <c r="A49" s="431" t="s">
        <v>408</v>
      </c>
      <c r="B49" s="431"/>
      <c r="C49" s="431"/>
      <c r="D49" s="431"/>
      <c r="E49" s="431"/>
      <c r="F49" s="431"/>
      <c r="G49" s="431"/>
      <c r="H49" s="431"/>
      <c r="I49" s="431"/>
      <c r="J49" s="431"/>
      <c r="K49" s="431"/>
      <c r="L49" s="174"/>
      <c r="M49" s="174"/>
    </row>
    <row r="50" spans="1:20" s="173" customFormat="1" ht="9.75" customHeight="1" x14ac:dyDescent="0.2">
      <c r="A50" s="431"/>
      <c r="B50" s="431"/>
      <c r="C50" s="431"/>
      <c r="D50" s="431"/>
      <c r="E50" s="431"/>
      <c r="F50" s="431"/>
      <c r="G50" s="431"/>
      <c r="H50" s="431"/>
      <c r="I50" s="431"/>
      <c r="J50" s="431"/>
      <c r="K50" s="431"/>
      <c r="L50" s="174"/>
      <c r="M50" s="174"/>
    </row>
    <row r="51" spans="1:20" s="173"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73" customFormat="1" ht="12" customHeight="1" x14ac:dyDescent="0.2">
      <c r="A52" s="447" t="s">
        <v>237</v>
      </c>
      <c r="B52" s="448"/>
      <c r="C52" s="448"/>
      <c r="D52" s="448"/>
      <c r="E52" s="448"/>
      <c r="F52" s="448"/>
      <c r="G52" s="448"/>
      <c r="H52" s="448"/>
      <c r="I52" s="448"/>
      <c r="J52" s="448"/>
      <c r="K52" s="448"/>
    </row>
  </sheetData>
  <mergeCells count="17">
    <mergeCell ref="A2:K2"/>
    <mergeCell ref="A3:K3"/>
    <mergeCell ref="B5:K5"/>
    <mergeCell ref="A5:A9"/>
    <mergeCell ref="B6:B9"/>
    <mergeCell ref="F6:F9"/>
    <mergeCell ref="G6:G9"/>
    <mergeCell ref="C6:C9"/>
    <mergeCell ref="D6:D9"/>
    <mergeCell ref="A52:K52"/>
    <mergeCell ref="A49:K50"/>
    <mergeCell ref="E6:E9"/>
    <mergeCell ref="H6:H9"/>
    <mergeCell ref="I6:I9"/>
    <mergeCell ref="J6:J9"/>
    <mergeCell ref="K6:K9"/>
    <mergeCell ref="A51:K51"/>
  </mergeCells>
  <hyperlinks>
    <hyperlink ref="A1" location="índice!A1" display="Regresar"/>
  </hyperlinks>
  <printOptions horizontalCentered="1" gridLinesSet="0"/>
  <pageMargins left="0.27559055118110237" right="0.27559055118110237" top="0.39370078740157483" bottom="0.27559055118110237" header="0" footer="0"/>
  <pageSetup scale="84"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5"/>
  <sheetViews>
    <sheetView showGridLines="0" showZeros="0" zoomScale="90" zoomScaleNormal="90" workbookViewId="0"/>
  </sheetViews>
  <sheetFormatPr baseColWidth="10" defaultColWidth="12.5703125" defaultRowHeight="12.75" customHeight="1" x14ac:dyDescent="0.2"/>
  <cols>
    <col min="1" max="1" width="30.7109375" style="169" customWidth="1"/>
    <col min="2" max="2" width="14.140625" style="170" customWidth="1"/>
    <col min="3" max="3" width="16" style="170" customWidth="1"/>
    <col min="4" max="4" width="12.28515625" style="170" customWidth="1"/>
    <col min="5" max="5" width="17" style="170" customWidth="1"/>
    <col min="6" max="7" width="14.7109375" style="170" customWidth="1"/>
    <col min="8" max="8" width="12.42578125" style="170" customWidth="1"/>
    <col min="9" max="9" width="16.28515625" style="170" customWidth="1"/>
    <col min="10" max="11" width="14.140625" style="170" customWidth="1"/>
    <col min="12" max="16384" width="12.5703125" style="16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191" customFormat="1" ht="12.75" customHeight="1" x14ac:dyDescent="0.2">
      <c r="A2" s="439" t="s">
        <v>484</v>
      </c>
      <c r="B2" s="439"/>
      <c r="C2" s="439"/>
      <c r="D2" s="439"/>
      <c r="E2" s="439"/>
      <c r="F2" s="439"/>
      <c r="G2" s="439"/>
      <c r="H2" s="439"/>
      <c r="I2" s="439"/>
      <c r="J2" s="439"/>
      <c r="K2" s="439"/>
    </row>
    <row r="3" spans="1:12" s="191" customFormat="1" ht="14.25" customHeight="1" x14ac:dyDescent="0.25">
      <c r="A3" s="443" t="s">
        <v>751</v>
      </c>
      <c r="B3" s="444"/>
      <c r="C3" s="444"/>
      <c r="D3" s="444"/>
      <c r="E3" s="444"/>
      <c r="F3" s="444"/>
      <c r="G3" s="444"/>
      <c r="H3" s="444"/>
      <c r="I3" s="444"/>
      <c r="J3" s="444"/>
      <c r="K3" s="444"/>
    </row>
    <row r="4" spans="1:12" ht="12.75" customHeight="1" thickBot="1" x14ac:dyDescent="0.25">
      <c r="A4" s="190"/>
      <c r="B4" s="189"/>
      <c r="C4" s="189"/>
      <c r="D4" s="189"/>
      <c r="E4" s="189"/>
      <c r="F4" s="189"/>
      <c r="G4" s="189"/>
      <c r="H4" s="189"/>
      <c r="I4" s="189"/>
      <c r="J4" s="189"/>
      <c r="K4" s="189"/>
    </row>
    <row r="5" spans="1:12" s="173" customFormat="1" ht="12.75" customHeight="1" x14ac:dyDescent="0.2">
      <c r="A5" s="440" t="s">
        <v>294</v>
      </c>
      <c r="B5" s="440" t="s">
        <v>431</v>
      </c>
      <c r="C5" s="440"/>
      <c r="D5" s="440"/>
      <c r="E5" s="440"/>
      <c r="F5" s="440"/>
      <c r="G5" s="440"/>
      <c r="H5" s="440"/>
      <c r="I5" s="440"/>
      <c r="J5" s="440"/>
      <c r="K5" s="440"/>
    </row>
    <row r="6" spans="1:12" s="173" customFormat="1" ht="15" customHeight="1" x14ac:dyDescent="0.2">
      <c r="A6" s="441"/>
      <c r="B6" s="442" t="s">
        <v>295</v>
      </c>
      <c r="C6" s="442" t="s">
        <v>429</v>
      </c>
      <c r="D6" s="442" t="s">
        <v>428</v>
      </c>
      <c r="E6" s="442" t="s">
        <v>427</v>
      </c>
      <c r="F6" s="442" t="s">
        <v>426</v>
      </c>
      <c r="G6" s="449" t="s">
        <v>425</v>
      </c>
      <c r="H6" s="442" t="s">
        <v>424</v>
      </c>
      <c r="I6" s="442" t="s">
        <v>423</v>
      </c>
      <c r="J6" s="442" t="s">
        <v>422</v>
      </c>
      <c r="K6" s="442" t="s">
        <v>421</v>
      </c>
    </row>
    <row r="7" spans="1:12" s="173" customFormat="1" ht="15" customHeight="1" x14ac:dyDescent="0.2">
      <c r="A7" s="441"/>
      <c r="B7" s="441"/>
      <c r="C7" s="441"/>
      <c r="D7" s="441"/>
      <c r="E7" s="441"/>
      <c r="F7" s="441"/>
      <c r="G7" s="450"/>
      <c r="H7" s="441"/>
      <c r="I7" s="441"/>
      <c r="J7" s="441"/>
      <c r="K7" s="441"/>
    </row>
    <row r="8" spans="1:12" s="173" customFormat="1" ht="15" customHeight="1" x14ac:dyDescent="0.2">
      <c r="A8" s="441"/>
      <c r="B8" s="441"/>
      <c r="C8" s="441"/>
      <c r="D8" s="441"/>
      <c r="E8" s="441"/>
      <c r="F8" s="441"/>
      <c r="G8" s="450"/>
      <c r="H8" s="441"/>
      <c r="I8" s="441"/>
      <c r="J8" s="441"/>
      <c r="K8" s="441"/>
    </row>
    <row r="9" spans="1:12" s="173" customFormat="1" ht="22.5" customHeight="1" x14ac:dyDescent="0.2">
      <c r="A9" s="441"/>
      <c r="B9" s="441"/>
      <c r="C9" s="441"/>
      <c r="D9" s="441"/>
      <c r="E9" s="441"/>
      <c r="F9" s="441"/>
      <c r="G9" s="450"/>
      <c r="H9" s="441"/>
      <c r="I9" s="441"/>
      <c r="J9" s="441"/>
      <c r="K9" s="441"/>
    </row>
    <row r="10" spans="1:12" s="173" customFormat="1" ht="12.75" customHeight="1" x14ac:dyDescent="0.2">
      <c r="B10" s="188"/>
      <c r="C10" s="188"/>
      <c r="D10" s="188"/>
      <c r="E10" s="188"/>
      <c r="F10" s="188"/>
      <c r="G10" s="188"/>
      <c r="H10" s="188"/>
      <c r="I10" s="188"/>
      <c r="J10" s="188"/>
      <c r="K10" s="188"/>
    </row>
    <row r="11" spans="1:12" s="173" customFormat="1" ht="12.75" customHeight="1" x14ac:dyDescent="0.2">
      <c r="A11" s="187" t="s">
        <v>308</v>
      </c>
      <c r="B11" s="186">
        <v>12437760</v>
      </c>
      <c r="C11" s="186">
        <v>415074</v>
      </c>
      <c r="D11" s="186">
        <v>70220</v>
      </c>
      <c r="E11" s="186">
        <v>4324170</v>
      </c>
      <c r="F11" s="186">
        <v>894257</v>
      </c>
      <c r="G11" s="186">
        <v>143785</v>
      </c>
      <c r="H11" s="186">
        <v>2328312</v>
      </c>
      <c r="I11" s="186">
        <v>657323</v>
      </c>
      <c r="J11" s="186">
        <v>2327390</v>
      </c>
      <c r="K11" s="186">
        <v>1277229</v>
      </c>
      <c r="L11" s="329">
        <f>SUM(C13:K47)-B11</f>
        <v>0</v>
      </c>
    </row>
    <row r="12" spans="1:12" s="173" customFormat="1" ht="12.75" customHeight="1" x14ac:dyDescent="0.2">
      <c r="A12" s="185"/>
      <c r="B12" s="184"/>
      <c r="C12" s="184"/>
      <c r="D12" s="184"/>
      <c r="E12" s="184"/>
      <c r="F12" s="184"/>
      <c r="G12" s="184"/>
      <c r="H12" s="184"/>
      <c r="I12" s="184"/>
      <c r="J12" s="184"/>
      <c r="K12" s="184"/>
    </row>
    <row r="13" spans="1:12" s="173" customFormat="1" ht="12.75" customHeight="1" x14ac:dyDescent="0.2">
      <c r="A13" s="183" t="s">
        <v>179</v>
      </c>
      <c r="B13" s="182">
        <v>182095</v>
      </c>
      <c r="C13" s="182">
        <v>4363</v>
      </c>
      <c r="D13" s="182">
        <v>176</v>
      </c>
      <c r="E13" s="182">
        <v>80351</v>
      </c>
      <c r="F13" s="182">
        <v>11632</v>
      </c>
      <c r="G13" s="182">
        <v>1197</v>
      </c>
      <c r="H13" s="182">
        <v>25424</v>
      </c>
      <c r="I13" s="182">
        <v>8992</v>
      </c>
      <c r="J13" s="182">
        <v>21884</v>
      </c>
      <c r="K13" s="182">
        <v>28076</v>
      </c>
    </row>
    <row r="14" spans="1:12" s="173" customFormat="1" ht="12.75" customHeight="1" x14ac:dyDescent="0.2">
      <c r="A14" s="183" t="s">
        <v>180</v>
      </c>
      <c r="B14" s="182">
        <v>604748</v>
      </c>
      <c r="C14" s="182">
        <v>8936</v>
      </c>
      <c r="D14" s="182">
        <v>872</v>
      </c>
      <c r="E14" s="182">
        <v>319251</v>
      </c>
      <c r="F14" s="182">
        <v>31189</v>
      </c>
      <c r="G14" s="182">
        <v>4547</v>
      </c>
      <c r="H14" s="182">
        <v>97445</v>
      </c>
      <c r="I14" s="182">
        <v>20520</v>
      </c>
      <c r="J14" s="182">
        <v>84915</v>
      </c>
      <c r="K14" s="182">
        <v>37073</v>
      </c>
    </row>
    <row r="15" spans="1:12" s="173" customFormat="1" ht="12.75" customHeight="1" x14ac:dyDescent="0.2">
      <c r="A15" s="183" t="s">
        <v>181</v>
      </c>
      <c r="B15" s="182">
        <v>80332</v>
      </c>
      <c r="C15" s="182">
        <v>5372</v>
      </c>
      <c r="D15" s="182">
        <v>1751</v>
      </c>
      <c r="E15" s="182">
        <v>8330</v>
      </c>
      <c r="F15" s="182">
        <v>12859</v>
      </c>
      <c r="G15" s="182">
        <v>936</v>
      </c>
      <c r="H15" s="182">
        <v>15455</v>
      </c>
      <c r="I15" s="182">
        <v>7434</v>
      </c>
      <c r="J15" s="182">
        <v>23250</v>
      </c>
      <c r="K15" s="182">
        <v>4945</v>
      </c>
    </row>
    <row r="16" spans="1:12" s="173" customFormat="1" ht="12.75" customHeight="1" x14ac:dyDescent="0.2">
      <c r="A16" s="183" t="s">
        <v>182</v>
      </c>
      <c r="B16" s="182">
        <v>80826</v>
      </c>
      <c r="C16" s="182">
        <v>3638</v>
      </c>
      <c r="D16" s="182">
        <v>1365</v>
      </c>
      <c r="E16" s="182">
        <v>11199</v>
      </c>
      <c r="F16" s="182">
        <v>20112</v>
      </c>
      <c r="G16" s="182">
        <v>911</v>
      </c>
      <c r="H16" s="182">
        <v>11711</v>
      </c>
      <c r="I16" s="182">
        <v>6150</v>
      </c>
      <c r="J16" s="182">
        <v>11202</v>
      </c>
      <c r="K16" s="182">
        <v>14538</v>
      </c>
    </row>
    <row r="17" spans="1:11" s="173" customFormat="1" ht="12.75" customHeight="1" x14ac:dyDescent="0.2">
      <c r="A17" s="183" t="s">
        <v>183</v>
      </c>
      <c r="B17" s="182">
        <v>514143</v>
      </c>
      <c r="C17" s="182">
        <v>12948</v>
      </c>
      <c r="D17" s="182">
        <v>13531</v>
      </c>
      <c r="E17" s="182">
        <v>245262</v>
      </c>
      <c r="F17" s="182">
        <v>39349</v>
      </c>
      <c r="G17" s="182">
        <v>5377</v>
      </c>
      <c r="H17" s="182">
        <v>75605</v>
      </c>
      <c r="I17" s="182">
        <v>20324</v>
      </c>
      <c r="J17" s="182">
        <v>67079</v>
      </c>
      <c r="K17" s="182">
        <v>34668</v>
      </c>
    </row>
    <row r="18" spans="1:11" s="173" customFormat="1" ht="12.75" customHeight="1" x14ac:dyDescent="0.2">
      <c r="A18" s="183" t="s">
        <v>184</v>
      </c>
      <c r="B18" s="182">
        <v>76106</v>
      </c>
      <c r="C18" s="182">
        <v>6495</v>
      </c>
      <c r="D18" s="182">
        <v>1657</v>
      </c>
      <c r="E18" s="182">
        <v>8425</v>
      </c>
      <c r="F18" s="182">
        <v>7763</v>
      </c>
      <c r="G18" s="182">
        <v>1901</v>
      </c>
      <c r="H18" s="182">
        <v>12978</v>
      </c>
      <c r="I18" s="182">
        <v>6088</v>
      </c>
      <c r="J18" s="182">
        <v>14674</v>
      </c>
      <c r="K18" s="182">
        <v>16125</v>
      </c>
    </row>
    <row r="19" spans="1:11" s="173" customFormat="1" ht="12.75" customHeight="1" x14ac:dyDescent="0.2">
      <c r="A19" s="183" t="s">
        <v>185</v>
      </c>
      <c r="B19" s="182">
        <v>134244</v>
      </c>
      <c r="C19" s="182">
        <v>12987</v>
      </c>
      <c r="D19" s="182">
        <v>139</v>
      </c>
      <c r="E19" s="182">
        <v>13627</v>
      </c>
      <c r="F19" s="182">
        <v>16326</v>
      </c>
      <c r="G19" s="182">
        <v>2773</v>
      </c>
      <c r="H19" s="182">
        <v>33538</v>
      </c>
      <c r="I19" s="182">
        <v>6023</v>
      </c>
      <c r="J19" s="182">
        <v>18667</v>
      </c>
      <c r="K19" s="182">
        <v>30164</v>
      </c>
    </row>
    <row r="20" spans="1:11" s="173" customFormat="1" ht="12.75" customHeight="1" x14ac:dyDescent="0.2">
      <c r="A20" s="183" t="s">
        <v>186</v>
      </c>
      <c r="B20" s="182">
        <v>707367</v>
      </c>
      <c r="C20" s="182">
        <v>12584</v>
      </c>
      <c r="D20" s="182">
        <v>4485</v>
      </c>
      <c r="E20" s="182">
        <v>407643</v>
      </c>
      <c r="F20" s="182">
        <v>32583</v>
      </c>
      <c r="G20" s="182">
        <v>4051</v>
      </c>
      <c r="H20" s="182">
        <v>91350</v>
      </c>
      <c r="I20" s="182">
        <v>22720</v>
      </c>
      <c r="J20" s="182">
        <v>95988</v>
      </c>
      <c r="K20" s="182">
        <v>35963</v>
      </c>
    </row>
    <row r="21" spans="1:11" s="173" customFormat="1" ht="12.75" customHeight="1" x14ac:dyDescent="0.2">
      <c r="A21" s="25" t="s">
        <v>292</v>
      </c>
      <c r="B21" s="182">
        <v>1058084</v>
      </c>
      <c r="C21" s="182">
        <v>377</v>
      </c>
      <c r="D21" s="182">
        <v>95</v>
      </c>
      <c r="E21" s="182">
        <v>227890</v>
      </c>
      <c r="F21" s="182">
        <v>30012</v>
      </c>
      <c r="G21" s="182">
        <v>37924</v>
      </c>
      <c r="H21" s="182">
        <v>219811</v>
      </c>
      <c r="I21" s="182">
        <v>98238</v>
      </c>
      <c r="J21" s="182">
        <v>349899</v>
      </c>
      <c r="K21" s="182">
        <v>93838</v>
      </c>
    </row>
    <row r="22" spans="1:11" s="173" customFormat="1" ht="12.75" customHeight="1" x14ac:dyDescent="0.2">
      <c r="A22" s="25" t="s">
        <v>293</v>
      </c>
      <c r="B22" s="182">
        <v>1153465</v>
      </c>
      <c r="C22" s="182">
        <v>1811</v>
      </c>
      <c r="D22" s="182">
        <v>486</v>
      </c>
      <c r="E22" s="182">
        <v>247780</v>
      </c>
      <c r="F22" s="182">
        <v>68666</v>
      </c>
      <c r="G22" s="182">
        <v>143</v>
      </c>
      <c r="H22" s="182">
        <v>261506</v>
      </c>
      <c r="I22" s="182">
        <v>46328</v>
      </c>
      <c r="J22" s="182">
        <v>411869</v>
      </c>
      <c r="K22" s="182">
        <v>114876</v>
      </c>
    </row>
    <row r="23" spans="1:11" s="173" customFormat="1" ht="12.75" customHeight="1" x14ac:dyDescent="0.2">
      <c r="A23" s="25" t="s">
        <v>187</v>
      </c>
      <c r="B23" s="182">
        <v>180061</v>
      </c>
      <c r="C23" s="182">
        <v>12719</v>
      </c>
      <c r="D23" s="182">
        <v>3383</v>
      </c>
      <c r="E23" s="182">
        <v>80000</v>
      </c>
      <c r="F23" s="182">
        <v>10587</v>
      </c>
      <c r="G23" s="182">
        <v>2831</v>
      </c>
      <c r="H23" s="182">
        <v>29527</v>
      </c>
      <c r="I23" s="182">
        <v>7857</v>
      </c>
      <c r="J23" s="182">
        <v>20164</v>
      </c>
      <c r="K23" s="182">
        <v>12993</v>
      </c>
    </row>
    <row r="24" spans="1:11" s="173" customFormat="1" ht="12.75" customHeight="1" x14ac:dyDescent="0.2">
      <c r="A24" s="25" t="s">
        <v>188</v>
      </c>
      <c r="B24" s="182">
        <v>504450</v>
      </c>
      <c r="C24" s="182">
        <v>12045</v>
      </c>
      <c r="D24" s="182">
        <v>3107</v>
      </c>
      <c r="E24" s="182">
        <v>216050</v>
      </c>
      <c r="F24" s="182">
        <v>42618</v>
      </c>
      <c r="G24" s="182">
        <v>6214</v>
      </c>
      <c r="H24" s="182">
        <v>92796</v>
      </c>
      <c r="I24" s="182">
        <v>24041</v>
      </c>
      <c r="J24" s="182">
        <v>60754</v>
      </c>
      <c r="K24" s="182">
        <v>46825</v>
      </c>
    </row>
    <row r="25" spans="1:11" s="173" customFormat="1" ht="12.75" customHeight="1" x14ac:dyDescent="0.2">
      <c r="A25" s="25" t="s">
        <v>189</v>
      </c>
      <c r="B25" s="182">
        <v>125416</v>
      </c>
      <c r="C25" s="182">
        <v>798</v>
      </c>
      <c r="D25" s="182">
        <v>952</v>
      </c>
      <c r="E25" s="182">
        <v>14935</v>
      </c>
      <c r="F25" s="182">
        <v>13963</v>
      </c>
      <c r="G25" s="182">
        <v>2973</v>
      </c>
      <c r="H25" s="182">
        <v>30523</v>
      </c>
      <c r="I25" s="182">
        <v>5813</v>
      </c>
      <c r="J25" s="182">
        <v>44337</v>
      </c>
      <c r="K25" s="182">
        <v>11122</v>
      </c>
    </row>
    <row r="26" spans="1:11" s="173" customFormat="1" ht="12.75" customHeight="1" x14ac:dyDescent="0.2">
      <c r="A26" s="25" t="s">
        <v>190</v>
      </c>
      <c r="B26" s="182">
        <v>145816</v>
      </c>
      <c r="C26" s="182">
        <v>1750</v>
      </c>
      <c r="D26" s="182">
        <v>3772</v>
      </c>
      <c r="E26" s="182">
        <v>65857</v>
      </c>
      <c r="F26" s="182">
        <v>14949</v>
      </c>
      <c r="G26" s="182">
        <v>1491</v>
      </c>
      <c r="H26" s="182">
        <v>21568</v>
      </c>
      <c r="I26" s="182">
        <v>7357</v>
      </c>
      <c r="J26" s="182">
        <v>14476</v>
      </c>
      <c r="K26" s="182">
        <v>14596</v>
      </c>
    </row>
    <row r="27" spans="1:11" s="173" customFormat="1" ht="12.75" customHeight="1" x14ac:dyDescent="0.2">
      <c r="A27" s="25" t="s">
        <v>191</v>
      </c>
      <c r="B27" s="182">
        <v>1034215</v>
      </c>
      <c r="C27" s="182">
        <v>46965</v>
      </c>
      <c r="D27" s="182">
        <v>1908</v>
      </c>
      <c r="E27" s="182">
        <v>340488</v>
      </c>
      <c r="F27" s="182">
        <v>65361</v>
      </c>
      <c r="G27" s="182">
        <v>7333</v>
      </c>
      <c r="H27" s="182">
        <v>170180</v>
      </c>
      <c r="I27" s="182">
        <v>48835</v>
      </c>
      <c r="J27" s="182">
        <v>186942</v>
      </c>
      <c r="K27" s="182">
        <v>166203</v>
      </c>
    </row>
    <row r="28" spans="1:11" s="173" customFormat="1" ht="12.75" customHeight="1" x14ac:dyDescent="0.2">
      <c r="A28" s="25" t="s">
        <v>227</v>
      </c>
      <c r="B28" s="182">
        <v>590310</v>
      </c>
      <c r="C28" s="182">
        <v>3589</v>
      </c>
      <c r="D28" s="182">
        <v>1785</v>
      </c>
      <c r="E28" s="182">
        <v>288263</v>
      </c>
      <c r="F28" s="182">
        <v>32459</v>
      </c>
      <c r="G28" s="182">
        <v>1198</v>
      </c>
      <c r="H28" s="182">
        <v>123974</v>
      </c>
      <c r="I28" s="182">
        <v>34990</v>
      </c>
      <c r="J28" s="182">
        <v>64586</v>
      </c>
      <c r="K28" s="182">
        <v>39466</v>
      </c>
    </row>
    <row r="29" spans="1:11" s="173" customFormat="1" ht="12.75" customHeight="1" x14ac:dyDescent="0.2">
      <c r="A29" s="25" t="s">
        <v>228</v>
      </c>
      <c r="B29" s="182">
        <v>420300</v>
      </c>
      <c r="C29" s="182">
        <v>4069</v>
      </c>
      <c r="D29" s="182">
        <v>941</v>
      </c>
      <c r="E29" s="182">
        <v>201956</v>
      </c>
      <c r="F29" s="182">
        <v>19895</v>
      </c>
      <c r="G29" s="182">
        <v>1106</v>
      </c>
      <c r="H29" s="182">
        <v>77801</v>
      </c>
      <c r="I29" s="182">
        <v>16402</v>
      </c>
      <c r="J29" s="182">
        <v>68996</v>
      </c>
      <c r="K29" s="182">
        <v>29134</v>
      </c>
    </row>
    <row r="30" spans="1:11" s="173" customFormat="1" ht="12.75" customHeight="1" x14ac:dyDescent="0.2">
      <c r="A30" s="25" t="s">
        <v>194</v>
      </c>
      <c r="B30" s="182">
        <v>242066</v>
      </c>
      <c r="C30" s="182">
        <v>15278</v>
      </c>
      <c r="D30" s="182">
        <v>682</v>
      </c>
      <c r="E30" s="182">
        <v>51431</v>
      </c>
      <c r="F30" s="182">
        <v>21679</v>
      </c>
      <c r="G30" s="182">
        <v>4191</v>
      </c>
      <c r="H30" s="182">
        <v>55768</v>
      </c>
      <c r="I30" s="182">
        <v>11635</v>
      </c>
      <c r="J30" s="182">
        <v>36877</v>
      </c>
      <c r="K30" s="182">
        <v>44525</v>
      </c>
    </row>
    <row r="31" spans="1:11" s="173" customFormat="1" ht="12.75" customHeight="1" x14ac:dyDescent="0.2">
      <c r="A31" s="25" t="s">
        <v>195</v>
      </c>
      <c r="B31" s="182">
        <v>148600</v>
      </c>
      <c r="C31" s="182">
        <v>8016</v>
      </c>
      <c r="D31" s="182">
        <v>214</v>
      </c>
      <c r="E31" s="182">
        <v>43906</v>
      </c>
      <c r="F31" s="182">
        <v>8190</v>
      </c>
      <c r="G31" s="182">
        <v>2336</v>
      </c>
      <c r="H31" s="182">
        <v>24993</v>
      </c>
      <c r="I31" s="182">
        <v>5190</v>
      </c>
      <c r="J31" s="182">
        <v>23818</v>
      </c>
      <c r="K31" s="182">
        <v>31937</v>
      </c>
    </row>
    <row r="32" spans="1:11" s="173" customFormat="1" ht="12.75" customHeight="1" x14ac:dyDescent="0.2">
      <c r="A32" s="25" t="s">
        <v>196</v>
      </c>
      <c r="B32" s="182">
        <v>80711</v>
      </c>
      <c r="C32" s="182">
        <v>14867</v>
      </c>
      <c r="D32" s="182">
        <v>188</v>
      </c>
      <c r="E32" s="182">
        <v>10774</v>
      </c>
      <c r="F32" s="182">
        <v>8679</v>
      </c>
      <c r="G32" s="182">
        <v>1309</v>
      </c>
      <c r="H32" s="182">
        <v>14695</v>
      </c>
      <c r="I32" s="182">
        <v>4705</v>
      </c>
      <c r="J32" s="182">
        <v>15200</v>
      </c>
      <c r="K32" s="182">
        <v>10294</v>
      </c>
    </row>
    <row r="33" spans="1:13" s="173" customFormat="1" ht="12.75" customHeight="1" x14ac:dyDescent="0.2">
      <c r="A33" s="25" t="s">
        <v>197</v>
      </c>
      <c r="B33" s="182">
        <v>930562</v>
      </c>
      <c r="C33" s="182">
        <v>11377</v>
      </c>
      <c r="D33" s="182">
        <v>3268</v>
      </c>
      <c r="E33" s="182">
        <v>369134</v>
      </c>
      <c r="F33" s="182">
        <v>78898</v>
      </c>
      <c r="G33" s="182">
        <v>7502</v>
      </c>
      <c r="H33" s="182">
        <v>171666</v>
      </c>
      <c r="I33" s="182">
        <v>58556</v>
      </c>
      <c r="J33" s="182">
        <v>171016</v>
      </c>
      <c r="K33" s="182">
        <v>59145</v>
      </c>
    </row>
    <row r="34" spans="1:13" s="173" customFormat="1" ht="12.75" customHeight="1" x14ac:dyDescent="0.2">
      <c r="A34" s="25" t="s">
        <v>198</v>
      </c>
      <c r="B34" s="182">
        <v>129790</v>
      </c>
      <c r="C34" s="182">
        <v>5079</v>
      </c>
      <c r="D34" s="182">
        <v>526</v>
      </c>
      <c r="E34" s="182">
        <v>19429</v>
      </c>
      <c r="F34" s="182">
        <v>11395</v>
      </c>
      <c r="G34" s="182">
        <v>1789</v>
      </c>
      <c r="H34" s="182">
        <v>27410</v>
      </c>
      <c r="I34" s="182">
        <v>6984</v>
      </c>
      <c r="J34" s="182">
        <v>20009</v>
      </c>
      <c r="K34" s="182">
        <v>37169</v>
      </c>
    </row>
    <row r="35" spans="1:13" s="173" customFormat="1" ht="12.75" customHeight="1" x14ac:dyDescent="0.2">
      <c r="A35" s="25" t="s">
        <v>199</v>
      </c>
      <c r="B35" s="182">
        <v>417972</v>
      </c>
      <c r="C35" s="182">
        <v>17747</v>
      </c>
      <c r="D35" s="182">
        <v>1701</v>
      </c>
      <c r="E35" s="182">
        <v>197434</v>
      </c>
      <c r="F35" s="182">
        <v>24573</v>
      </c>
      <c r="G35" s="182">
        <v>3543</v>
      </c>
      <c r="H35" s="182">
        <v>70832</v>
      </c>
      <c r="I35" s="182">
        <v>17874</v>
      </c>
      <c r="J35" s="182">
        <v>50947</v>
      </c>
      <c r="K35" s="182">
        <v>33321</v>
      </c>
    </row>
    <row r="36" spans="1:13" s="173" customFormat="1" ht="12.75" customHeight="1" x14ac:dyDescent="0.2">
      <c r="A36" s="25" t="s">
        <v>200</v>
      </c>
      <c r="B36" s="182">
        <v>240580</v>
      </c>
      <c r="C36" s="182">
        <v>7181</v>
      </c>
      <c r="D36" s="182">
        <v>826</v>
      </c>
      <c r="E36" s="182">
        <v>99154</v>
      </c>
      <c r="F36" s="182">
        <v>21750</v>
      </c>
      <c r="G36" s="182">
        <v>2179</v>
      </c>
      <c r="H36" s="182">
        <v>32403</v>
      </c>
      <c r="I36" s="182">
        <v>12376</v>
      </c>
      <c r="J36" s="182">
        <v>35982</v>
      </c>
      <c r="K36" s="182">
        <v>28729</v>
      </c>
    </row>
    <row r="37" spans="1:13" s="173" customFormat="1" ht="12.75" customHeight="1" x14ac:dyDescent="0.2">
      <c r="A37" s="25" t="s">
        <v>201</v>
      </c>
      <c r="B37" s="182">
        <v>167872</v>
      </c>
      <c r="C37" s="182">
        <v>3485</v>
      </c>
      <c r="D37" s="182">
        <v>588</v>
      </c>
      <c r="E37" s="182">
        <v>12442</v>
      </c>
      <c r="F37" s="182">
        <v>19392</v>
      </c>
      <c r="G37" s="182">
        <v>2251</v>
      </c>
      <c r="H37" s="182">
        <v>28923</v>
      </c>
      <c r="I37" s="182">
        <v>13875</v>
      </c>
      <c r="J37" s="182">
        <v>74370</v>
      </c>
      <c r="K37" s="182">
        <v>12546</v>
      </c>
    </row>
    <row r="38" spans="1:13" s="173" customFormat="1" ht="12.75" customHeight="1" x14ac:dyDescent="0.2">
      <c r="A38" s="25" t="s">
        <v>202</v>
      </c>
      <c r="B38" s="182">
        <v>227804</v>
      </c>
      <c r="C38" s="182">
        <v>8517</v>
      </c>
      <c r="D38" s="182">
        <v>3796</v>
      </c>
      <c r="E38" s="182">
        <v>85404</v>
      </c>
      <c r="F38" s="182">
        <v>18202</v>
      </c>
      <c r="G38" s="182">
        <v>1761</v>
      </c>
      <c r="H38" s="182">
        <v>37889</v>
      </c>
      <c r="I38" s="182">
        <v>9461</v>
      </c>
      <c r="J38" s="182">
        <v>25740</v>
      </c>
      <c r="K38" s="182">
        <v>37034</v>
      </c>
    </row>
    <row r="39" spans="1:13" s="173" customFormat="1" ht="12.75" customHeight="1" x14ac:dyDescent="0.2">
      <c r="A39" s="25" t="s">
        <v>203</v>
      </c>
      <c r="B39" s="182">
        <v>301632</v>
      </c>
      <c r="C39" s="182">
        <v>30602</v>
      </c>
      <c r="D39" s="182">
        <v>606</v>
      </c>
      <c r="E39" s="182">
        <v>46649</v>
      </c>
      <c r="F39" s="182">
        <v>29546</v>
      </c>
      <c r="G39" s="182">
        <v>4507</v>
      </c>
      <c r="H39" s="182">
        <v>76100</v>
      </c>
      <c r="I39" s="182">
        <v>16202</v>
      </c>
      <c r="J39" s="182">
        <v>58794</v>
      </c>
      <c r="K39" s="182">
        <v>38626</v>
      </c>
    </row>
    <row r="40" spans="1:13" s="173" customFormat="1" ht="12.75" customHeight="1" x14ac:dyDescent="0.2">
      <c r="A40" s="25" t="s">
        <v>204</v>
      </c>
      <c r="B40" s="182">
        <v>369546</v>
      </c>
      <c r="C40" s="182">
        <v>26790</v>
      </c>
      <c r="D40" s="182">
        <v>4715</v>
      </c>
      <c r="E40" s="182">
        <v>135165</v>
      </c>
      <c r="F40" s="182">
        <v>35480</v>
      </c>
      <c r="G40" s="182">
        <v>4383</v>
      </c>
      <c r="H40" s="182">
        <v>71361</v>
      </c>
      <c r="I40" s="182">
        <v>15585</v>
      </c>
      <c r="J40" s="182">
        <v>53989</v>
      </c>
      <c r="K40" s="182">
        <v>22078</v>
      </c>
    </row>
    <row r="41" spans="1:13" s="173" customFormat="1" ht="12.75" customHeight="1" x14ac:dyDescent="0.2">
      <c r="A41" s="25" t="s">
        <v>205</v>
      </c>
      <c r="B41" s="182">
        <v>108177</v>
      </c>
      <c r="C41" s="182">
        <v>7491</v>
      </c>
      <c r="D41" s="182">
        <v>1230</v>
      </c>
      <c r="E41" s="182">
        <v>11711</v>
      </c>
      <c r="F41" s="182">
        <v>19796</v>
      </c>
      <c r="G41" s="182">
        <v>1293</v>
      </c>
      <c r="H41" s="182">
        <v>34095</v>
      </c>
      <c r="I41" s="182">
        <v>5098</v>
      </c>
      <c r="J41" s="182">
        <v>19763</v>
      </c>
      <c r="K41" s="182">
        <v>7700</v>
      </c>
    </row>
    <row r="42" spans="1:13" s="173" customFormat="1" ht="12.75" customHeight="1" x14ac:dyDescent="0.2">
      <c r="A42" s="25" t="s">
        <v>206</v>
      </c>
      <c r="B42" s="182">
        <v>525266</v>
      </c>
      <c r="C42" s="182">
        <v>18370</v>
      </c>
      <c r="D42" s="182">
        <v>1129</v>
      </c>
      <c r="E42" s="182">
        <v>229628</v>
      </c>
      <c r="F42" s="182">
        <v>50882</v>
      </c>
      <c r="G42" s="182">
        <v>7435</v>
      </c>
      <c r="H42" s="182">
        <v>89015</v>
      </c>
      <c r="I42" s="182">
        <v>35732</v>
      </c>
      <c r="J42" s="182">
        <v>63481</v>
      </c>
      <c r="K42" s="182">
        <v>29594</v>
      </c>
    </row>
    <row r="43" spans="1:13" s="173" customFormat="1" ht="12.75" customHeight="1" x14ac:dyDescent="0.2">
      <c r="A43" s="25" t="s">
        <v>207</v>
      </c>
      <c r="B43" s="182">
        <v>76276</v>
      </c>
      <c r="C43" s="182">
        <v>499</v>
      </c>
      <c r="D43" s="182">
        <v>122</v>
      </c>
      <c r="E43" s="182">
        <v>52973</v>
      </c>
      <c r="F43" s="182">
        <v>3606</v>
      </c>
      <c r="G43" s="182">
        <v>476</v>
      </c>
      <c r="H43" s="182">
        <v>7243</v>
      </c>
      <c r="I43" s="182">
        <v>1976</v>
      </c>
      <c r="J43" s="182">
        <v>3578</v>
      </c>
      <c r="K43" s="182">
        <v>5803</v>
      </c>
    </row>
    <row r="44" spans="1:13" s="173" customFormat="1" ht="12.75" customHeight="1" x14ac:dyDescent="0.2">
      <c r="A44" s="25" t="s">
        <v>208</v>
      </c>
      <c r="B44" s="182">
        <v>326561</v>
      </c>
      <c r="C44" s="182">
        <v>23177</v>
      </c>
      <c r="D44" s="182">
        <v>2257</v>
      </c>
      <c r="E44" s="182">
        <v>42820</v>
      </c>
      <c r="F44" s="182">
        <v>27089</v>
      </c>
      <c r="G44" s="182">
        <v>9194</v>
      </c>
      <c r="H44" s="182">
        <v>66510</v>
      </c>
      <c r="I44" s="182">
        <v>22470</v>
      </c>
      <c r="J44" s="182">
        <v>54382</v>
      </c>
      <c r="K44" s="182">
        <v>78662</v>
      </c>
    </row>
    <row r="45" spans="1:13" s="173" customFormat="1" ht="12.75" customHeight="1" x14ac:dyDescent="0.2">
      <c r="A45" s="25" t="s">
        <v>209</v>
      </c>
      <c r="B45" s="182">
        <v>217798</v>
      </c>
      <c r="C45" s="182">
        <v>49895</v>
      </c>
      <c r="D45" s="182">
        <v>2702</v>
      </c>
      <c r="E45" s="182">
        <v>46079</v>
      </c>
      <c r="F45" s="182">
        <v>18589</v>
      </c>
      <c r="G45" s="182">
        <v>3065</v>
      </c>
      <c r="H45" s="182">
        <v>43100</v>
      </c>
      <c r="I45" s="182">
        <v>15742</v>
      </c>
      <c r="J45" s="182">
        <v>20196</v>
      </c>
      <c r="K45" s="182">
        <v>18430</v>
      </c>
    </row>
    <row r="46" spans="1:13" s="173" customFormat="1" ht="12.75" customHeight="1" x14ac:dyDescent="0.2">
      <c r="A46" s="25" t="s">
        <v>210</v>
      </c>
      <c r="B46" s="182">
        <v>236126</v>
      </c>
      <c r="C46" s="182">
        <v>14180</v>
      </c>
      <c r="D46" s="182">
        <v>1967</v>
      </c>
      <c r="E46" s="182">
        <v>71323</v>
      </c>
      <c r="F46" s="182">
        <v>16141</v>
      </c>
      <c r="G46" s="182">
        <v>2929</v>
      </c>
      <c r="H46" s="182">
        <v>66383</v>
      </c>
      <c r="I46" s="182">
        <v>12526</v>
      </c>
      <c r="J46" s="182">
        <v>29905</v>
      </c>
      <c r="K46" s="182">
        <v>20772</v>
      </c>
    </row>
    <row r="47" spans="1:13" s="173" customFormat="1" ht="12.75" customHeight="1" thickBot="1" x14ac:dyDescent="0.25">
      <c r="A47" s="181" t="s">
        <v>211</v>
      </c>
      <c r="B47" s="180">
        <v>98443</v>
      </c>
      <c r="C47" s="180">
        <v>1077</v>
      </c>
      <c r="D47" s="180">
        <v>3298</v>
      </c>
      <c r="E47" s="180">
        <v>21407</v>
      </c>
      <c r="F47" s="180">
        <v>10047</v>
      </c>
      <c r="G47" s="180">
        <v>736</v>
      </c>
      <c r="H47" s="180">
        <v>18734</v>
      </c>
      <c r="I47" s="180">
        <v>3224</v>
      </c>
      <c r="J47" s="180">
        <v>9661</v>
      </c>
      <c r="K47" s="180">
        <v>30259</v>
      </c>
    </row>
    <row r="48" spans="1:13" s="175" customFormat="1" ht="18" customHeight="1" x14ac:dyDescent="0.2">
      <c r="A48" s="138" t="s">
        <v>272</v>
      </c>
      <c r="B48" s="179"/>
      <c r="C48" s="179"/>
      <c r="D48" s="178"/>
      <c r="E48" s="177"/>
      <c r="F48" s="177"/>
      <c r="G48" s="177"/>
      <c r="H48" s="177"/>
      <c r="I48" s="177"/>
      <c r="J48" s="177"/>
      <c r="K48" s="177"/>
      <c r="L48" s="176"/>
      <c r="M48" s="176"/>
    </row>
    <row r="49" spans="1:20" s="173" customFormat="1" ht="26.25" customHeight="1" x14ac:dyDescent="0.2">
      <c r="A49" s="431" t="s">
        <v>408</v>
      </c>
      <c r="B49" s="431"/>
      <c r="C49" s="431"/>
      <c r="D49" s="431"/>
      <c r="E49" s="431"/>
      <c r="F49" s="431"/>
      <c r="G49" s="431"/>
      <c r="H49" s="431"/>
      <c r="I49" s="431"/>
      <c r="J49" s="431"/>
      <c r="K49" s="431"/>
      <c r="L49" s="174"/>
      <c r="M49" s="174"/>
    </row>
    <row r="50" spans="1:20" s="173" customFormat="1" ht="30" customHeight="1" x14ac:dyDescent="0.2">
      <c r="A50" s="415" t="s">
        <v>407</v>
      </c>
      <c r="B50" s="415"/>
      <c r="C50" s="415"/>
      <c r="D50" s="415"/>
      <c r="E50" s="415"/>
      <c r="F50" s="415"/>
      <c r="G50" s="415"/>
      <c r="H50" s="415"/>
      <c r="I50" s="415"/>
      <c r="J50" s="415"/>
      <c r="K50" s="415"/>
      <c r="L50" s="135"/>
      <c r="M50" s="135"/>
      <c r="N50" s="135"/>
      <c r="O50" s="135"/>
      <c r="P50" s="135"/>
      <c r="Q50" s="135"/>
      <c r="R50" s="135"/>
      <c r="S50" s="135"/>
      <c r="T50" s="135"/>
    </row>
    <row r="51" spans="1:20" s="194" customFormat="1" ht="12" customHeight="1" x14ac:dyDescent="0.2">
      <c r="A51" s="451" t="s">
        <v>237</v>
      </c>
      <c r="B51" s="452"/>
      <c r="C51" s="452"/>
      <c r="D51" s="452"/>
      <c r="E51" s="452"/>
      <c r="F51" s="452"/>
      <c r="G51" s="452"/>
      <c r="H51" s="452"/>
      <c r="I51" s="452"/>
      <c r="J51" s="452"/>
      <c r="K51" s="452"/>
    </row>
    <row r="55" spans="1:20" ht="12.75" customHeight="1" x14ac:dyDescent="0.2">
      <c r="E55" s="193"/>
    </row>
  </sheetData>
  <mergeCells count="17">
    <mergeCell ref="A50:K50"/>
    <mergeCell ref="A51:K51"/>
    <mergeCell ref="A49:K49"/>
    <mergeCell ref="A2:K2"/>
    <mergeCell ref="A3:K3"/>
    <mergeCell ref="B5:K5"/>
    <mergeCell ref="A5:A9"/>
    <mergeCell ref="B6:B9"/>
    <mergeCell ref="F6:F9"/>
    <mergeCell ref="G6:G9"/>
    <mergeCell ref="C6:C9"/>
    <mergeCell ref="D6:D9"/>
    <mergeCell ref="K6:K9"/>
    <mergeCell ref="E6:E9"/>
    <mergeCell ref="H6:H9"/>
    <mergeCell ref="I6:I9"/>
    <mergeCell ref="J6:J9"/>
  </mergeCells>
  <hyperlinks>
    <hyperlink ref="A1" location="índice!A1" display="Regresar"/>
  </hyperlinks>
  <printOptions horizontalCentered="1" gridLinesSet="0"/>
  <pageMargins left="0.27559055118110237" right="0.27559055118110237" top="0.27559055118110237" bottom="0.23622047244094491" header="0" footer="0"/>
  <pageSetup paperSize="119" scale="84"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1"/>
  <sheetViews>
    <sheetView showGridLines="0" showZero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 style="196" customWidth="1"/>
    <col min="4" max="4" width="12.28515625" style="196" customWidth="1"/>
    <col min="5" max="5" width="17" style="196" customWidth="1"/>
    <col min="6" max="7" width="14.7109375" style="196" customWidth="1"/>
    <col min="8" max="8" width="12.7109375" style="196" customWidth="1"/>
    <col min="9" max="9" width="16.285156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483</v>
      </c>
      <c r="B2" s="455"/>
      <c r="C2" s="455"/>
      <c r="D2" s="455"/>
      <c r="E2" s="455"/>
      <c r="F2" s="455"/>
      <c r="G2" s="455"/>
      <c r="H2" s="455"/>
      <c r="I2" s="455"/>
      <c r="J2" s="455"/>
      <c r="K2" s="455"/>
    </row>
    <row r="3" spans="1:12" s="204" customFormat="1" ht="14.25" customHeight="1" x14ac:dyDescent="0.25">
      <c r="A3" s="456" t="s">
        <v>752</v>
      </c>
      <c r="B3" s="457"/>
      <c r="C3" s="457"/>
      <c r="D3" s="457"/>
      <c r="E3" s="457"/>
      <c r="F3" s="457"/>
      <c r="G3" s="457"/>
      <c r="H3" s="457"/>
      <c r="I3" s="457"/>
      <c r="J3" s="457"/>
      <c r="K3" s="457"/>
    </row>
    <row r="4" spans="1:12" ht="12.75" customHeight="1" thickBot="1" x14ac:dyDescent="0.25">
      <c r="A4" s="203"/>
      <c r="B4" s="202"/>
      <c r="C4" s="202"/>
      <c r="D4" s="202"/>
      <c r="E4" s="202"/>
      <c r="F4" s="202"/>
      <c r="G4" s="202"/>
      <c r="H4" s="202"/>
      <c r="I4" s="202"/>
      <c r="J4" s="202"/>
      <c r="K4" s="202"/>
    </row>
    <row r="5" spans="1:12" s="134" customFormat="1" ht="12.75" customHeight="1" x14ac:dyDescent="0.2">
      <c r="A5" s="458" t="s">
        <v>294</v>
      </c>
      <c r="B5" s="458" t="s">
        <v>430</v>
      </c>
      <c r="C5" s="458"/>
      <c r="D5" s="458"/>
      <c r="E5" s="458"/>
      <c r="F5" s="458"/>
      <c r="G5" s="458"/>
      <c r="H5" s="458"/>
      <c r="I5" s="458"/>
      <c r="J5" s="458"/>
      <c r="K5" s="458"/>
    </row>
    <row r="6" spans="1:12" s="134"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34" customFormat="1" ht="15" customHeight="1" x14ac:dyDescent="0.2">
      <c r="A7" s="454"/>
      <c r="B7" s="454"/>
      <c r="C7" s="454"/>
      <c r="D7" s="454"/>
      <c r="E7" s="454"/>
      <c r="F7" s="454"/>
      <c r="G7" s="454"/>
      <c r="H7" s="454"/>
      <c r="I7" s="454"/>
      <c r="J7" s="454"/>
      <c r="K7" s="454"/>
    </row>
    <row r="8" spans="1:12" s="134" customFormat="1" ht="15" customHeight="1" x14ac:dyDescent="0.2">
      <c r="A8" s="454"/>
      <c r="B8" s="454"/>
      <c r="C8" s="454"/>
      <c r="D8" s="454"/>
      <c r="E8" s="454"/>
      <c r="F8" s="454"/>
      <c r="G8" s="454"/>
      <c r="H8" s="454"/>
      <c r="I8" s="454"/>
      <c r="J8" s="454"/>
      <c r="K8" s="454"/>
    </row>
    <row r="9" spans="1:12" s="134" customFormat="1" ht="23.25" customHeight="1" x14ac:dyDescent="0.2">
      <c r="A9" s="454"/>
      <c r="B9" s="454"/>
      <c r="C9" s="454"/>
      <c r="D9" s="454"/>
      <c r="E9" s="454"/>
      <c r="F9" s="454"/>
      <c r="G9" s="454"/>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12170945</v>
      </c>
      <c r="C11" s="200">
        <v>425046</v>
      </c>
      <c r="D11" s="200">
        <v>65848</v>
      </c>
      <c r="E11" s="200">
        <v>3907977</v>
      </c>
      <c r="F11" s="200">
        <v>868267</v>
      </c>
      <c r="G11" s="200">
        <v>147613</v>
      </c>
      <c r="H11" s="200">
        <v>2407640</v>
      </c>
      <c r="I11" s="200">
        <v>663441</v>
      </c>
      <c r="J11" s="200">
        <v>2343170</v>
      </c>
      <c r="K11" s="200">
        <v>1341943</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178298</v>
      </c>
      <c r="C13" s="199">
        <v>4575</v>
      </c>
      <c r="D13" s="199">
        <v>277</v>
      </c>
      <c r="E13" s="199">
        <v>71703</v>
      </c>
      <c r="F13" s="199">
        <v>11844</v>
      </c>
      <c r="G13" s="199">
        <v>867</v>
      </c>
      <c r="H13" s="199">
        <v>26409</v>
      </c>
      <c r="I13" s="199">
        <v>9178</v>
      </c>
      <c r="J13" s="199">
        <v>24119</v>
      </c>
      <c r="K13" s="199">
        <v>29326</v>
      </c>
    </row>
    <row r="14" spans="1:12" s="134" customFormat="1" ht="12.75" customHeight="1" x14ac:dyDescent="0.2">
      <c r="A14" s="25" t="s">
        <v>180</v>
      </c>
      <c r="B14" s="199">
        <v>559272</v>
      </c>
      <c r="C14" s="199">
        <v>8648</v>
      </c>
      <c r="D14" s="199">
        <v>510</v>
      </c>
      <c r="E14" s="199">
        <v>267813</v>
      </c>
      <c r="F14" s="199">
        <v>30078</v>
      </c>
      <c r="G14" s="199">
        <v>4625</v>
      </c>
      <c r="H14" s="199">
        <v>100544</v>
      </c>
      <c r="I14" s="199">
        <v>20678</v>
      </c>
      <c r="J14" s="199">
        <v>87419</v>
      </c>
      <c r="K14" s="199">
        <v>38957</v>
      </c>
    </row>
    <row r="15" spans="1:12" s="134" customFormat="1" ht="12.75" customHeight="1" x14ac:dyDescent="0.2">
      <c r="A15" s="25" t="s">
        <v>181</v>
      </c>
      <c r="B15" s="199">
        <v>78633</v>
      </c>
      <c r="C15" s="199">
        <v>5192</v>
      </c>
      <c r="D15" s="199">
        <v>1709</v>
      </c>
      <c r="E15" s="199">
        <v>7531</v>
      </c>
      <c r="F15" s="199">
        <v>11012</v>
      </c>
      <c r="G15" s="199">
        <v>1027</v>
      </c>
      <c r="H15" s="199">
        <v>16621</v>
      </c>
      <c r="I15" s="199">
        <v>7101</v>
      </c>
      <c r="J15" s="199">
        <v>22991</v>
      </c>
      <c r="K15" s="199">
        <v>5449</v>
      </c>
    </row>
    <row r="16" spans="1:12" s="134" customFormat="1" ht="12.75" customHeight="1" x14ac:dyDescent="0.2">
      <c r="A16" s="25" t="s">
        <v>182</v>
      </c>
      <c r="B16" s="199">
        <v>93137</v>
      </c>
      <c r="C16" s="199">
        <v>3513</v>
      </c>
      <c r="D16" s="199">
        <v>1808</v>
      </c>
      <c r="E16" s="199">
        <v>13587</v>
      </c>
      <c r="F16" s="199">
        <v>26330</v>
      </c>
      <c r="G16" s="199">
        <v>964</v>
      </c>
      <c r="H16" s="199">
        <v>12288</v>
      </c>
      <c r="I16" s="199">
        <v>7126</v>
      </c>
      <c r="J16" s="199">
        <v>11454</v>
      </c>
      <c r="K16" s="199">
        <v>16067</v>
      </c>
    </row>
    <row r="17" spans="1:11" s="134" customFormat="1" ht="12.75" customHeight="1" x14ac:dyDescent="0.2">
      <c r="A17" s="25" t="s">
        <v>183</v>
      </c>
      <c r="B17" s="199">
        <v>486334</v>
      </c>
      <c r="C17" s="199">
        <v>13228</v>
      </c>
      <c r="D17" s="199">
        <v>12807</v>
      </c>
      <c r="E17" s="199">
        <v>216191</v>
      </c>
      <c r="F17" s="199">
        <v>37442</v>
      </c>
      <c r="G17" s="199">
        <v>5453</v>
      </c>
      <c r="H17" s="199">
        <v>78571</v>
      </c>
      <c r="I17" s="199">
        <v>20612</v>
      </c>
      <c r="J17" s="199">
        <v>65802</v>
      </c>
      <c r="K17" s="199">
        <v>36228</v>
      </c>
    </row>
    <row r="18" spans="1:11" s="134" customFormat="1" ht="12.75" customHeight="1" x14ac:dyDescent="0.2">
      <c r="A18" s="25" t="s">
        <v>184</v>
      </c>
      <c r="B18" s="199">
        <v>80006</v>
      </c>
      <c r="C18" s="199">
        <v>6994</v>
      </c>
      <c r="D18" s="199">
        <v>1572</v>
      </c>
      <c r="E18" s="199">
        <v>8982</v>
      </c>
      <c r="F18" s="199">
        <v>8056</v>
      </c>
      <c r="G18" s="199">
        <v>1931</v>
      </c>
      <c r="H18" s="199">
        <v>13657</v>
      </c>
      <c r="I18" s="199">
        <v>6611</v>
      </c>
      <c r="J18" s="199">
        <v>15178</v>
      </c>
      <c r="K18" s="199">
        <v>17025</v>
      </c>
    </row>
    <row r="19" spans="1:11" s="134" customFormat="1" ht="12.75" customHeight="1" x14ac:dyDescent="0.2">
      <c r="A19" s="25" t="s">
        <v>185</v>
      </c>
      <c r="B19" s="199">
        <v>136295</v>
      </c>
      <c r="C19" s="199">
        <v>12461</v>
      </c>
      <c r="D19" s="199">
        <v>158</v>
      </c>
      <c r="E19" s="199">
        <v>15262</v>
      </c>
      <c r="F19" s="199">
        <v>12363</v>
      </c>
      <c r="G19" s="199">
        <v>2896</v>
      </c>
      <c r="H19" s="199">
        <v>35642</v>
      </c>
      <c r="I19" s="199">
        <v>6151</v>
      </c>
      <c r="J19" s="199">
        <v>19240</v>
      </c>
      <c r="K19" s="199">
        <v>32122</v>
      </c>
    </row>
    <row r="20" spans="1:11" s="134" customFormat="1" ht="12.75" customHeight="1" x14ac:dyDescent="0.2">
      <c r="A20" s="25" t="s">
        <v>186</v>
      </c>
      <c r="B20" s="199">
        <v>635198</v>
      </c>
      <c r="C20" s="199">
        <v>12943</v>
      </c>
      <c r="D20" s="199">
        <v>3758</v>
      </c>
      <c r="E20" s="199">
        <v>338352</v>
      </c>
      <c r="F20" s="199">
        <v>30759</v>
      </c>
      <c r="G20" s="199">
        <v>4177</v>
      </c>
      <c r="H20" s="199">
        <v>93255</v>
      </c>
      <c r="I20" s="199">
        <v>22312</v>
      </c>
      <c r="J20" s="199">
        <v>91277</v>
      </c>
      <c r="K20" s="199">
        <v>38365</v>
      </c>
    </row>
    <row r="21" spans="1:11" s="134" customFormat="1" ht="12.75" customHeight="1" x14ac:dyDescent="0.2">
      <c r="A21" s="25" t="s">
        <v>292</v>
      </c>
      <c r="B21" s="199">
        <v>1048259</v>
      </c>
      <c r="C21" s="199">
        <v>334</v>
      </c>
      <c r="D21" s="199">
        <v>98</v>
      </c>
      <c r="E21" s="199">
        <v>215084</v>
      </c>
      <c r="F21" s="199">
        <v>35319</v>
      </c>
      <c r="G21" s="199">
        <v>38822</v>
      </c>
      <c r="H21" s="199">
        <v>215131</v>
      </c>
      <c r="I21" s="199">
        <v>94422</v>
      </c>
      <c r="J21" s="199">
        <v>353786</v>
      </c>
      <c r="K21" s="199">
        <v>95263</v>
      </c>
    </row>
    <row r="22" spans="1:11" s="134" customFormat="1" ht="12.75" customHeight="1" x14ac:dyDescent="0.2">
      <c r="A22" s="25" t="s">
        <v>293</v>
      </c>
      <c r="B22" s="199">
        <v>1135968</v>
      </c>
      <c r="C22" s="199">
        <v>2032</v>
      </c>
      <c r="D22" s="199">
        <v>500</v>
      </c>
      <c r="E22" s="199">
        <v>239046</v>
      </c>
      <c r="F22" s="199">
        <v>67079</v>
      </c>
      <c r="G22" s="199">
        <v>162</v>
      </c>
      <c r="H22" s="199">
        <v>263609</v>
      </c>
      <c r="I22" s="199">
        <v>44748</v>
      </c>
      <c r="J22" s="199">
        <v>401984</v>
      </c>
      <c r="K22" s="199">
        <v>116808</v>
      </c>
    </row>
    <row r="23" spans="1:11" s="134" customFormat="1" ht="12.75" customHeight="1" x14ac:dyDescent="0.2">
      <c r="A23" s="25" t="s">
        <v>187</v>
      </c>
      <c r="B23" s="199">
        <v>161672</v>
      </c>
      <c r="C23" s="199">
        <v>12215</v>
      </c>
      <c r="D23" s="199">
        <v>3047</v>
      </c>
      <c r="E23" s="199">
        <v>61467</v>
      </c>
      <c r="F23" s="199">
        <v>9779</v>
      </c>
      <c r="G23" s="199">
        <v>2795</v>
      </c>
      <c r="H23" s="199">
        <v>30311</v>
      </c>
      <c r="I23" s="199">
        <v>7389</v>
      </c>
      <c r="J23" s="199">
        <v>20536</v>
      </c>
      <c r="K23" s="199">
        <v>14133</v>
      </c>
    </row>
    <row r="24" spans="1:11" s="134" customFormat="1" ht="12.75" customHeight="1" x14ac:dyDescent="0.2">
      <c r="A24" s="25" t="s">
        <v>188</v>
      </c>
      <c r="B24" s="199">
        <v>506792</v>
      </c>
      <c r="C24" s="199">
        <v>10554</v>
      </c>
      <c r="D24" s="199">
        <v>2716</v>
      </c>
      <c r="E24" s="199">
        <v>209047</v>
      </c>
      <c r="F24" s="199">
        <v>40906</v>
      </c>
      <c r="G24" s="199">
        <v>6395</v>
      </c>
      <c r="H24" s="199">
        <v>96927</v>
      </c>
      <c r="I24" s="199">
        <v>25656</v>
      </c>
      <c r="J24" s="199">
        <v>64843</v>
      </c>
      <c r="K24" s="199">
        <v>49748</v>
      </c>
    </row>
    <row r="25" spans="1:11" s="134" customFormat="1" ht="12.75" customHeight="1" x14ac:dyDescent="0.2">
      <c r="A25" s="25" t="s">
        <v>189</v>
      </c>
      <c r="B25" s="199">
        <v>121147</v>
      </c>
      <c r="C25" s="199">
        <v>768</v>
      </c>
      <c r="D25" s="199">
        <v>809</v>
      </c>
      <c r="E25" s="199">
        <v>13867</v>
      </c>
      <c r="F25" s="199">
        <v>11046</v>
      </c>
      <c r="G25" s="199">
        <v>2984</v>
      </c>
      <c r="H25" s="199">
        <v>30917</v>
      </c>
      <c r="I25" s="199">
        <v>5419</v>
      </c>
      <c r="J25" s="199">
        <v>43516</v>
      </c>
      <c r="K25" s="199">
        <v>11821</v>
      </c>
    </row>
    <row r="26" spans="1:11" s="134" customFormat="1" ht="12.75" customHeight="1" x14ac:dyDescent="0.2">
      <c r="A26" s="25" t="s">
        <v>190</v>
      </c>
      <c r="B26" s="199">
        <v>143017</v>
      </c>
      <c r="C26" s="199">
        <v>1913</v>
      </c>
      <c r="D26" s="199">
        <v>2424</v>
      </c>
      <c r="E26" s="199">
        <v>62675</v>
      </c>
      <c r="F26" s="199">
        <v>13387</v>
      </c>
      <c r="G26" s="199">
        <v>1534</v>
      </c>
      <c r="H26" s="199">
        <v>23056</v>
      </c>
      <c r="I26" s="199">
        <v>7659</v>
      </c>
      <c r="J26" s="199">
        <v>14502</v>
      </c>
      <c r="K26" s="199">
        <v>15867</v>
      </c>
    </row>
    <row r="27" spans="1:11" s="134" customFormat="1" ht="12.75" customHeight="1" x14ac:dyDescent="0.2">
      <c r="A27" s="25" t="s">
        <v>191</v>
      </c>
      <c r="B27" s="199">
        <v>1011723</v>
      </c>
      <c r="C27" s="199">
        <v>46740</v>
      </c>
      <c r="D27" s="199">
        <v>1732</v>
      </c>
      <c r="E27" s="199">
        <v>308690</v>
      </c>
      <c r="F27" s="199">
        <v>61334</v>
      </c>
      <c r="G27" s="199">
        <v>7640</v>
      </c>
      <c r="H27" s="199">
        <v>177513</v>
      </c>
      <c r="I27" s="199">
        <v>51521</v>
      </c>
      <c r="J27" s="199">
        <v>181503</v>
      </c>
      <c r="K27" s="199">
        <v>175050</v>
      </c>
    </row>
    <row r="28" spans="1:11" s="134" customFormat="1" ht="12.75" customHeight="1" x14ac:dyDescent="0.2">
      <c r="A28" s="25" t="s">
        <v>227</v>
      </c>
      <c r="B28" s="199">
        <v>597518</v>
      </c>
      <c r="C28" s="199">
        <v>3379</v>
      </c>
      <c r="D28" s="199">
        <v>1720</v>
      </c>
      <c r="E28" s="199">
        <v>273455</v>
      </c>
      <c r="F28" s="199">
        <v>34086</v>
      </c>
      <c r="G28" s="199">
        <v>1133</v>
      </c>
      <c r="H28" s="199">
        <v>133876</v>
      </c>
      <c r="I28" s="199">
        <v>35857</v>
      </c>
      <c r="J28" s="199">
        <v>70846</v>
      </c>
      <c r="K28" s="199">
        <v>43166</v>
      </c>
    </row>
    <row r="29" spans="1:11" s="134" customFormat="1" ht="12.75" customHeight="1" x14ac:dyDescent="0.2">
      <c r="A29" s="25" t="s">
        <v>228</v>
      </c>
      <c r="B29" s="199">
        <v>404379</v>
      </c>
      <c r="C29" s="199">
        <v>3678</v>
      </c>
      <c r="D29" s="199">
        <v>902</v>
      </c>
      <c r="E29" s="199">
        <v>186697</v>
      </c>
      <c r="F29" s="199">
        <v>19987</v>
      </c>
      <c r="G29" s="199">
        <v>1068</v>
      </c>
      <c r="H29" s="199">
        <v>80727</v>
      </c>
      <c r="I29" s="199">
        <v>17369</v>
      </c>
      <c r="J29" s="199">
        <v>64100</v>
      </c>
      <c r="K29" s="199">
        <v>29851</v>
      </c>
    </row>
    <row r="30" spans="1:11" s="134" customFormat="1" ht="12.75" customHeight="1" x14ac:dyDescent="0.2">
      <c r="A30" s="25" t="s">
        <v>194</v>
      </c>
      <c r="B30" s="199">
        <v>250347</v>
      </c>
      <c r="C30" s="199">
        <v>15774</v>
      </c>
      <c r="D30" s="199">
        <v>693</v>
      </c>
      <c r="E30" s="199">
        <v>48945</v>
      </c>
      <c r="F30" s="199">
        <v>22744</v>
      </c>
      <c r="G30" s="199">
        <v>4317</v>
      </c>
      <c r="H30" s="199">
        <v>59016</v>
      </c>
      <c r="I30" s="199">
        <v>12244</v>
      </c>
      <c r="J30" s="199">
        <v>39861</v>
      </c>
      <c r="K30" s="199">
        <v>46753</v>
      </c>
    </row>
    <row r="31" spans="1:11" s="134" customFormat="1" ht="12.75" customHeight="1" x14ac:dyDescent="0.2">
      <c r="A31" s="25" t="s">
        <v>195</v>
      </c>
      <c r="B31" s="199">
        <v>148049</v>
      </c>
      <c r="C31" s="199">
        <v>12286</v>
      </c>
      <c r="D31" s="199">
        <v>217</v>
      </c>
      <c r="E31" s="199">
        <v>36825</v>
      </c>
      <c r="F31" s="199">
        <v>7971</v>
      </c>
      <c r="G31" s="199">
        <v>2388</v>
      </c>
      <c r="H31" s="199">
        <v>26461</v>
      </c>
      <c r="I31" s="199">
        <v>5086</v>
      </c>
      <c r="J31" s="199">
        <v>23541</v>
      </c>
      <c r="K31" s="199">
        <v>33274</v>
      </c>
    </row>
    <row r="32" spans="1:11" s="134" customFormat="1" ht="12.75" customHeight="1" x14ac:dyDescent="0.2">
      <c r="A32" s="25" t="s">
        <v>196</v>
      </c>
      <c r="B32" s="199">
        <v>79682</v>
      </c>
      <c r="C32" s="199">
        <v>12655</v>
      </c>
      <c r="D32" s="199">
        <v>288</v>
      </c>
      <c r="E32" s="199">
        <v>9693</v>
      </c>
      <c r="F32" s="199">
        <v>8885</v>
      </c>
      <c r="G32" s="199">
        <v>1349</v>
      </c>
      <c r="H32" s="199">
        <v>15547</v>
      </c>
      <c r="I32" s="199">
        <v>4706</v>
      </c>
      <c r="J32" s="199">
        <v>15875</v>
      </c>
      <c r="K32" s="199">
        <v>10684</v>
      </c>
    </row>
    <row r="33" spans="1:13" s="134" customFormat="1" ht="12.75" customHeight="1" x14ac:dyDescent="0.2">
      <c r="A33" s="25" t="s">
        <v>197</v>
      </c>
      <c r="B33" s="199">
        <v>917224</v>
      </c>
      <c r="C33" s="199">
        <v>11215</v>
      </c>
      <c r="D33" s="199">
        <v>3157</v>
      </c>
      <c r="E33" s="199">
        <v>341173</v>
      </c>
      <c r="F33" s="199">
        <v>77039</v>
      </c>
      <c r="G33" s="199">
        <v>7778</v>
      </c>
      <c r="H33" s="199">
        <v>175949</v>
      </c>
      <c r="I33" s="199">
        <v>60897</v>
      </c>
      <c r="J33" s="199">
        <v>178096</v>
      </c>
      <c r="K33" s="199">
        <v>61920</v>
      </c>
    </row>
    <row r="34" spans="1:13" s="134" customFormat="1" ht="12.75" customHeight="1" x14ac:dyDescent="0.2">
      <c r="A34" s="25" t="s">
        <v>198</v>
      </c>
      <c r="B34" s="199">
        <v>134080</v>
      </c>
      <c r="C34" s="199">
        <v>5609</v>
      </c>
      <c r="D34" s="199">
        <v>512</v>
      </c>
      <c r="E34" s="199">
        <v>18166</v>
      </c>
      <c r="F34" s="199">
        <v>11318</v>
      </c>
      <c r="G34" s="199">
        <v>1986</v>
      </c>
      <c r="H34" s="199">
        <v>29753</v>
      </c>
      <c r="I34" s="199">
        <v>7130</v>
      </c>
      <c r="J34" s="199">
        <v>20492</v>
      </c>
      <c r="K34" s="199">
        <v>39114</v>
      </c>
    </row>
    <row r="35" spans="1:13" s="134" customFormat="1" ht="12.75" customHeight="1" x14ac:dyDescent="0.2">
      <c r="A35" s="25" t="s">
        <v>199</v>
      </c>
      <c r="B35" s="199">
        <v>396683</v>
      </c>
      <c r="C35" s="199">
        <v>19214</v>
      </c>
      <c r="D35" s="199">
        <v>1698</v>
      </c>
      <c r="E35" s="199">
        <v>169166</v>
      </c>
      <c r="F35" s="199">
        <v>25222</v>
      </c>
      <c r="G35" s="199">
        <v>3710</v>
      </c>
      <c r="H35" s="199">
        <v>73656</v>
      </c>
      <c r="I35" s="199">
        <v>17582</v>
      </c>
      <c r="J35" s="199">
        <v>51629</v>
      </c>
      <c r="K35" s="199">
        <v>34806</v>
      </c>
    </row>
    <row r="36" spans="1:13" s="134" customFormat="1" ht="12.75" customHeight="1" x14ac:dyDescent="0.2">
      <c r="A36" s="25" t="s">
        <v>200</v>
      </c>
      <c r="B36" s="199">
        <v>238619</v>
      </c>
      <c r="C36" s="199">
        <v>6756</v>
      </c>
      <c r="D36" s="199">
        <v>753</v>
      </c>
      <c r="E36" s="199">
        <v>92546</v>
      </c>
      <c r="F36" s="199">
        <v>22144</v>
      </c>
      <c r="G36" s="199">
        <v>2323</v>
      </c>
      <c r="H36" s="199">
        <v>34865</v>
      </c>
      <c r="I36" s="199">
        <v>13180</v>
      </c>
      <c r="J36" s="199">
        <v>35788</v>
      </c>
      <c r="K36" s="199">
        <v>30264</v>
      </c>
    </row>
    <row r="37" spans="1:13" s="134" customFormat="1" ht="12.75" customHeight="1" x14ac:dyDescent="0.2">
      <c r="A37" s="25" t="s">
        <v>201</v>
      </c>
      <c r="B37" s="199">
        <v>164623</v>
      </c>
      <c r="C37" s="199">
        <v>5789</v>
      </c>
      <c r="D37" s="199">
        <v>678</v>
      </c>
      <c r="E37" s="199">
        <v>9845</v>
      </c>
      <c r="F37" s="199">
        <v>15647</v>
      </c>
      <c r="G37" s="199">
        <v>2448</v>
      </c>
      <c r="H37" s="199">
        <v>30380</v>
      </c>
      <c r="I37" s="199">
        <v>13329</v>
      </c>
      <c r="J37" s="199">
        <v>72798</v>
      </c>
      <c r="K37" s="199">
        <v>13709</v>
      </c>
    </row>
    <row r="38" spans="1:13" s="134" customFormat="1" ht="12.75" customHeight="1" x14ac:dyDescent="0.2">
      <c r="A38" s="25" t="s">
        <v>202</v>
      </c>
      <c r="B38" s="199">
        <v>234151</v>
      </c>
      <c r="C38" s="199">
        <v>14796</v>
      </c>
      <c r="D38" s="199">
        <v>3459</v>
      </c>
      <c r="E38" s="199">
        <v>78161</v>
      </c>
      <c r="F38" s="199">
        <v>21271</v>
      </c>
      <c r="G38" s="199">
        <v>1849</v>
      </c>
      <c r="H38" s="199">
        <v>40776</v>
      </c>
      <c r="I38" s="199">
        <v>9702</v>
      </c>
      <c r="J38" s="199">
        <v>26849</v>
      </c>
      <c r="K38" s="199">
        <v>37288</v>
      </c>
    </row>
    <row r="39" spans="1:13" s="134" customFormat="1" ht="12.75" customHeight="1" x14ac:dyDescent="0.2">
      <c r="A39" s="25" t="s">
        <v>203</v>
      </c>
      <c r="B39" s="199">
        <v>305191</v>
      </c>
      <c r="C39" s="199">
        <v>30168</v>
      </c>
      <c r="D39" s="199">
        <v>527</v>
      </c>
      <c r="E39" s="199">
        <v>46727</v>
      </c>
      <c r="F39" s="199">
        <v>26384</v>
      </c>
      <c r="G39" s="199">
        <v>4731</v>
      </c>
      <c r="H39" s="199">
        <v>79608</v>
      </c>
      <c r="I39" s="199">
        <v>16059</v>
      </c>
      <c r="J39" s="199">
        <v>60261</v>
      </c>
      <c r="K39" s="199">
        <v>40726</v>
      </c>
    </row>
    <row r="40" spans="1:13" s="134" customFormat="1" ht="12.75" customHeight="1" x14ac:dyDescent="0.2">
      <c r="A40" s="25" t="s">
        <v>204</v>
      </c>
      <c r="B40" s="199">
        <v>344139</v>
      </c>
      <c r="C40" s="199">
        <v>26906</v>
      </c>
      <c r="D40" s="199">
        <v>4506</v>
      </c>
      <c r="E40" s="199">
        <v>110526</v>
      </c>
      <c r="F40" s="199">
        <v>29611</v>
      </c>
      <c r="G40" s="199">
        <v>4440</v>
      </c>
      <c r="H40" s="199">
        <v>73413</v>
      </c>
      <c r="I40" s="199">
        <v>16021</v>
      </c>
      <c r="J40" s="199">
        <v>55141</v>
      </c>
      <c r="K40" s="199">
        <v>23575</v>
      </c>
    </row>
    <row r="41" spans="1:13" s="134" customFormat="1" ht="12.75" customHeight="1" x14ac:dyDescent="0.2">
      <c r="A41" s="25" t="s">
        <v>205</v>
      </c>
      <c r="B41" s="199">
        <v>110331</v>
      </c>
      <c r="C41" s="199">
        <v>7722</v>
      </c>
      <c r="D41" s="199">
        <v>3725</v>
      </c>
      <c r="E41" s="199">
        <v>11502</v>
      </c>
      <c r="F41" s="199">
        <v>17169</v>
      </c>
      <c r="G41" s="199">
        <v>1259</v>
      </c>
      <c r="H41" s="199">
        <v>35466</v>
      </c>
      <c r="I41" s="199">
        <v>5368</v>
      </c>
      <c r="J41" s="199">
        <v>19452</v>
      </c>
      <c r="K41" s="199">
        <v>8668</v>
      </c>
    </row>
    <row r="42" spans="1:13" s="134" customFormat="1" ht="12.75" customHeight="1" x14ac:dyDescent="0.2">
      <c r="A42" s="25" t="s">
        <v>206</v>
      </c>
      <c r="B42" s="199">
        <v>506431</v>
      </c>
      <c r="C42" s="199">
        <v>17666</v>
      </c>
      <c r="D42" s="199">
        <v>2261</v>
      </c>
      <c r="E42" s="199">
        <v>205944</v>
      </c>
      <c r="F42" s="199">
        <v>45304</v>
      </c>
      <c r="G42" s="199">
        <v>7835</v>
      </c>
      <c r="H42" s="199">
        <v>92711</v>
      </c>
      <c r="I42" s="199">
        <v>35513</v>
      </c>
      <c r="J42" s="199">
        <v>66934</v>
      </c>
      <c r="K42" s="199">
        <v>32263</v>
      </c>
    </row>
    <row r="43" spans="1:13" s="134" customFormat="1" ht="12.75" customHeight="1" x14ac:dyDescent="0.2">
      <c r="A43" s="25" t="s">
        <v>207</v>
      </c>
      <c r="B43" s="199">
        <v>73232</v>
      </c>
      <c r="C43" s="199">
        <v>446</v>
      </c>
      <c r="D43" s="199">
        <v>118</v>
      </c>
      <c r="E43" s="199">
        <v>48956</v>
      </c>
      <c r="F43" s="199">
        <v>3693</v>
      </c>
      <c r="G43" s="199">
        <v>493</v>
      </c>
      <c r="H43" s="199">
        <v>7780</v>
      </c>
      <c r="I43" s="199">
        <v>2101</v>
      </c>
      <c r="J43" s="199">
        <v>3610</v>
      </c>
      <c r="K43" s="199">
        <v>6035</v>
      </c>
    </row>
    <row r="44" spans="1:13" s="134" customFormat="1" ht="12.75" customHeight="1" x14ac:dyDescent="0.2">
      <c r="A44" s="25" t="s">
        <v>208</v>
      </c>
      <c r="B44" s="199">
        <v>339329</v>
      </c>
      <c r="C44" s="199">
        <v>24488</v>
      </c>
      <c r="D44" s="199">
        <v>705</v>
      </c>
      <c r="E44" s="199">
        <v>41252</v>
      </c>
      <c r="F44" s="199">
        <v>30142</v>
      </c>
      <c r="G44" s="199">
        <v>9221</v>
      </c>
      <c r="H44" s="199">
        <v>69193</v>
      </c>
      <c r="I44" s="199">
        <v>22633</v>
      </c>
      <c r="J44" s="199">
        <v>57609</v>
      </c>
      <c r="K44" s="199">
        <v>84086</v>
      </c>
    </row>
    <row r="45" spans="1:13" s="134" customFormat="1" ht="12.75" customHeight="1" x14ac:dyDescent="0.2">
      <c r="A45" s="25" t="s">
        <v>209</v>
      </c>
      <c r="B45" s="199">
        <v>214261</v>
      </c>
      <c r="C45" s="199">
        <v>49976</v>
      </c>
      <c r="D45" s="199">
        <v>874</v>
      </c>
      <c r="E45" s="199">
        <v>42515</v>
      </c>
      <c r="F45" s="199">
        <v>17268</v>
      </c>
      <c r="G45" s="199">
        <v>3148</v>
      </c>
      <c r="H45" s="199">
        <v>44307</v>
      </c>
      <c r="I45" s="199">
        <v>16104</v>
      </c>
      <c r="J45" s="199">
        <v>20387</v>
      </c>
      <c r="K45" s="199">
        <v>19682</v>
      </c>
    </row>
    <row r="46" spans="1:13" s="134" customFormat="1" ht="12.75" customHeight="1" x14ac:dyDescent="0.2">
      <c r="A46" s="25" t="s">
        <v>210</v>
      </c>
      <c r="B46" s="199">
        <v>236546</v>
      </c>
      <c r="C46" s="199">
        <v>13278</v>
      </c>
      <c r="D46" s="199">
        <v>1838</v>
      </c>
      <c r="E46" s="199">
        <v>66194</v>
      </c>
      <c r="F46" s="199">
        <v>16063</v>
      </c>
      <c r="G46" s="199">
        <v>3102</v>
      </c>
      <c r="H46" s="199">
        <v>69445</v>
      </c>
      <c r="I46" s="199">
        <v>12733</v>
      </c>
      <c r="J46" s="199">
        <v>32022</v>
      </c>
      <c r="K46" s="199">
        <v>21871</v>
      </c>
    </row>
    <row r="47" spans="1:13" s="134" customFormat="1" ht="12.75" customHeight="1" thickBot="1" x14ac:dyDescent="0.25">
      <c r="A47" s="181" t="s">
        <v>211</v>
      </c>
      <c r="B47" s="198">
        <v>100379</v>
      </c>
      <c r="C47" s="198">
        <v>1135</v>
      </c>
      <c r="D47" s="198">
        <v>3292</v>
      </c>
      <c r="E47" s="198">
        <v>20392</v>
      </c>
      <c r="F47" s="198">
        <v>9585</v>
      </c>
      <c r="G47" s="198">
        <v>763</v>
      </c>
      <c r="H47" s="198">
        <v>20260</v>
      </c>
      <c r="I47" s="198">
        <v>3244</v>
      </c>
      <c r="J47" s="198">
        <v>9729</v>
      </c>
      <c r="K47" s="198">
        <v>31979</v>
      </c>
    </row>
    <row r="48" spans="1:13" s="175" customFormat="1" ht="18" customHeight="1" x14ac:dyDescent="0.2">
      <c r="A48" s="138" t="s">
        <v>273</v>
      </c>
      <c r="B48" s="179"/>
      <c r="C48" s="179"/>
      <c r="D48" s="178"/>
      <c r="E48" s="177"/>
      <c r="F48" s="177"/>
      <c r="G48" s="177"/>
      <c r="H48" s="177"/>
      <c r="I48" s="177"/>
      <c r="J48" s="177"/>
      <c r="K48" s="177"/>
      <c r="L48" s="176"/>
      <c r="M48" s="176"/>
    </row>
    <row r="49" spans="1:20" s="134" customFormat="1" ht="27" customHeight="1" x14ac:dyDescent="0.2">
      <c r="A49" s="431" t="s">
        <v>408</v>
      </c>
      <c r="B49" s="431"/>
      <c r="C49" s="431"/>
      <c r="D49" s="431"/>
      <c r="E49" s="431"/>
      <c r="F49" s="431"/>
      <c r="G49" s="431"/>
      <c r="H49" s="431"/>
      <c r="I49" s="431"/>
      <c r="J49" s="431"/>
      <c r="K49" s="431"/>
      <c r="L49" s="197"/>
      <c r="M49" s="197"/>
    </row>
    <row r="50" spans="1:20" s="134" customFormat="1" ht="30" customHeight="1" x14ac:dyDescent="0.2">
      <c r="A50" s="415" t="s">
        <v>407</v>
      </c>
      <c r="B50" s="415"/>
      <c r="C50" s="415"/>
      <c r="D50" s="415"/>
      <c r="E50" s="415"/>
      <c r="F50" s="415"/>
      <c r="G50" s="415"/>
      <c r="H50" s="415"/>
      <c r="I50" s="415"/>
      <c r="J50" s="415"/>
      <c r="K50" s="415"/>
      <c r="L50" s="135"/>
      <c r="M50" s="135"/>
      <c r="N50" s="135"/>
      <c r="O50" s="135"/>
      <c r="P50" s="135"/>
      <c r="Q50" s="135"/>
      <c r="R50" s="135"/>
      <c r="S50" s="135"/>
      <c r="T50" s="135"/>
    </row>
    <row r="51" spans="1:20" s="134" customFormat="1" ht="12" customHeight="1" x14ac:dyDescent="0.2">
      <c r="A51" s="445" t="s">
        <v>237</v>
      </c>
      <c r="B51" s="446"/>
      <c r="C51" s="446"/>
      <c r="D51" s="446"/>
      <c r="E51" s="446"/>
      <c r="F51" s="446"/>
      <c r="G51" s="446"/>
      <c r="H51" s="446"/>
      <c r="I51" s="446"/>
      <c r="J51" s="446"/>
      <c r="K51" s="446"/>
    </row>
  </sheetData>
  <mergeCells count="17">
    <mergeCell ref="A2:K2"/>
    <mergeCell ref="A3:K3"/>
    <mergeCell ref="B5:K5"/>
    <mergeCell ref="A5:A9"/>
    <mergeCell ref="B6:B9"/>
    <mergeCell ref="F6:F9"/>
    <mergeCell ref="G6:G9"/>
    <mergeCell ref="C6:C9"/>
    <mergeCell ref="D6:D9"/>
    <mergeCell ref="A51:K51"/>
    <mergeCell ref="E6:E9"/>
    <mergeCell ref="H6:H9"/>
    <mergeCell ref="I6:I9"/>
    <mergeCell ref="J6:J9"/>
    <mergeCell ref="K6:K9"/>
    <mergeCell ref="A49:K49"/>
    <mergeCell ref="A50:K50"/>
  </mergeCells>
  <hyperlinks>
    <hyperlink ref="A1" location="índice!A1" display="Regresar"/>
  </hyperlinks>
  <printOptions horizontalCentered="1" gridLinesSet="0"/>
  <pageMargins left="0.27559055118110237" right="0.27559055118110237" top="0.39370078740157483" bottom="0.23622047244094491" header="0" footer="0"/>
  <pageSetup paperSize="119" scale="84"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1"/>
  <sheetViews>
    <sheetView showGridLines="0" showZero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 style="196" customWidth="1"/>
    <col min="4" max="4" width="12.28515625" style="196" customWidth="1"/>
    <col min="5" max="5" width="17" style="196" customWidth="1"/>
    <col min="6" max="7" width="14.7109375" style="196" customWidth="1"/>
    <col min="8" max="8" width="12.7109375" style="196" customWidth="1"/>
    <col min="9" max="9" width="16.285156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482</v>
      </c>
      <c r="B2" s="455"/>
      <c r="C2" s="455"/>
      <c r="D2" s="455"/>
      <c r="E2" s="455"/>
      <c r="F2" s="455"/>
      <c r="G2" s="455"/>
      <c r="H2" s="455"/>
      <c r="I2" s="455"/>
      <c r="J2" s="455"/>
      <c r="K2" s="455"/>
    </row>
    <row r="3" spans="1:12" s="204" customFormat="1" ht="14.25" customHeight="1" x14ac:dyDescent="0.25">
      <c r="A3" s="456" t="s">
        <v>753</v>
      </c>
      <c r="B3" s="457"/>
      <c r="C3" s="457"/>
      <c r="D3" s="457"/>
      <c r="E3" s="457"/>
      <c r="F3" s="457"/>
      <c r="G3" s="457"/>
      <c r="H3" s="457"/>
      <c r="I3" s="457"/>
      <c r="J3" s="457"/>
      <c r="K3" s="457"/>
    </row>
    <row r="4" spans="1:12" ht="12.75" customHeight="1" thickBot="1" x14ac:dyDescent="0.25">
      <c r="A4" s="203"/>
      <c r="B4" s="202"/>
      <c r="C4" s="202"/>
      <c r="D4" s="202"/>
      <c r="E4" s="202"/>
      <c r="F4" s="202"/>
      <c r="G4" s="202"/>
      <c r="H4" s="202"/>
      <c r="I4" s="202"/>
      <c r="J4" s="202"/>
      <c r="K4" s="202"/>
    </row>
    <row r="5" spans="1:12" s="134" customFormat="1" ht="12.75" customHeight="1" x14ac:dyDescent="0.2">
      <c r="A5" s="458" t="s">
        <v>294</v>
      </c>
      <c r="B5" s="458" t="s">
        <v>430</v>
      </c>
      <c r="C5" s="458"/>
      <c r="D5" s="458"/>
      <c r="E5" s="458"/>
      <c r="F5" s="458"/>
      <c r="G5" s="458"/>
      <c r="H5" s="458"/>
      <c r="I5" s="458"/>
      <c r="J5" s="458"/>
      <c r="K5" s="458"/>
    </row>
    <row r="6" spans="1:12" s="134" customFormat="1" ht="15" customHeight="1" x14ac:dyDescent="0.2">
      <c r="A6" s="454"/>
      <c r="B6" s="453" t="s">
        <v>295</v>
      </c>
      <c r="C6" s="453" t="s">
        <v>429</v>
      </c>
      <c r="D6" s="453" t="s">
        <v>428</v>
      </c>
      <c r="E6" s="453" t="s">
        <v>427</v>
      </c>
      <c r="F6" s="453" t="s">
        <v>426</v>
      </c>
      <c r="G6" s="459" t="s">
        <v>425</v>
      </c>
      <c r="H6" s="453" t="s">
        <v>424</v>
      </c>
      <c r="I6" s="453" t="s">
        <v>423</v>
      </c>
      <c r="J6" s="453" t="s">
        <v>422</v>
      </c>
      <c r="K6" s="453" t="s">
        <v>421</v>
      </c>
    </row>
    <row r="7" spans="1:12" s="134" customFormat="1" ht="15" customHeight="1" x14ac:dyDescent="0.2">
      <c r="A7" s="454"/>
      <c r="B7" s="454"/>
      <c r="C7" s="454"/>
      <c r="D7" s="454"/>
      <c r="E7" s="454"/>
      <c r="F7" s="454"/>
      <c r="G7" s="460"/>
      <c r="H7" s="454"/>
      <c r="I7" s="454"/>
      <c r="J7" s="454"/>
      <c r="K7" s="454"/>
    </row>
    <row r="8" spans="1:12" s="134" customFormat="1" ht="15" customHeight="1" x14ac:dyDescent="0.2">
      <c r="A8" s="454"/>
      <c r="B8" s="454"/>
      <c r="C8" s="454"/>
      <c r="D8" s="454"/>
      <c r="E8" s="454"/>
      <c r="F8" s="454"/>
      <c r="G8" s="460"/>
      <c r="H8" s="454"/>
      <c r="I8" s="454"/>
      <c r="J8" s="454"/>
      <c r="K8" s="454"/>
    </row>
    <row r="9" spans="1:12" s="134" customFormat="1" ht="24.75" customHeight="1" x14ac:dyDescent="0.2">
      <c r="A9" s="454"/>
      <c r="B9" s="454"/>
      <c r="C9" s="454"/>
      <c r="D9" s="454"/>
      <c r="E9" s="454"/>
      <c r="F9" s="454"/>
      <c r="G9" s="460"/>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12232301</v>
      </c>
      <c r="C11" s="200">
        <v>401277</v>
      </c>
      <c r="D11" s="200">
        <v>64067</v>
      </c>
      <c r="E11" s="200">
        <v>3823057</v>
      </c>
      <c r="F11" s="200">
        <v>878413</v>
      </c>
      <c r="G11" s="200">
        <v>150933</v>
      </c>
      <c r="H11" s="200">
        <v>2465466</v>
      </c>
      <c r="I11" s="200">
        <v>668272</v>
      </c>
      <c r="J11" s="200">
        <v>2391382</v>
      </c>
      <c r="K11" s="200">
        <v>1389434</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179997</v>
      </c>
      <c r="C13" s="199">
        <v>4623</v>
      </c>
      <c r="D13" s="199">
        <v>322</v>
      </c>
      <c r="E13" s="199">
        <v>69898</v>
      </c>
      <c r="F13" s="199">
        <v>13479</v>
      </c>
      <c r="G13" s="199">
        <v>922</v>
      </c>
      <c r="H13" s="199">
        <v>27172</v>
      </c>
      <c r="I13" s="199">
        <v>9109</v>
      </c>
      <c r="J13" s="199">
        <v>23750</v>
      </c>
      <c r="K13" s="199">
        <v>30722</v>
      </c>
    </row>
    <row r="14" spans="1:12" s="134" customFormat="1" ht="12.75" customHeight="1" x14ac:dyDescent="0.2">
      <c r="A14" s="25" t="s">
        <v>180</v>
      </c>
      <c r="B14" s="199">
        <v>559480</v>
      </c>
      <c r="C14" s="199">
        <v>8754</v>
      </c>
      <c r="D14" s="199">
        <v>497</v>
      </c>
      <c r="E14" s="199">
        <v>266220</v>
      </c>
      <c r="F14" s="199">
        <v>31845</v>
      </c>
      <c r="G14" s="199">
        <v>4765</v>
      </c>
      <c r="H14" s="199">
        <v>97976</v>
      </c>
      <c r="I14" s="199">
        <v>21207</v>
      </c>
      <c r="J14" s="199">
        <v>87675</v>
      </c>
      <c r="K14" s="199">
        <v>40541</v>
      </c>
    </row>
    <row r="15" spans="1:12" s="134" customFormat="1" ht="12.75" customHeight="1" x14ac:dyDescent="0.2">
      <c r="A15" s="25" t="s">
        <v>181</v>
      </c>
      <c r="B15" s="199">
        <v>79548</v>
      </c>
      <c r="C15" s="199">
        <v>5142</v>
      </c>
      <c r="D15" s="199">
        <v>1076</v>
      </c>
      <c r="E15" s="199">
        <v>6301</v>
      </c>
      <c r="F15" s="199">
        <v>9974</v>
      </c>
      <c r="G15" s="199">
        <v>1072</v>
      </c>
      <c r="H15" s="199">
        <v>17745</v>
      </c>
      <c r="I15" s="199">
        <v>6762</v>
      </c>
      <c r="J15" s="199">
        <v>25873</v>
      </c>
      <c r="K15" s="199">
        <v>5603</v>
      </c>
    </row>
    <row r="16" spans="1:12" s="134" customFormat="1" ht="12.75" customHeight="1" x14ac:dyDescent="0.2">
      <c r="A16" s="25" t="s">
        <v>182</v>
      </c>
      <c r="B16" s="199">
        <v>93560</v>
      </c>
      <c r="C16" s="199">
        <v>3232</v>
      </c>
      <c r="D16" s="199">
        <v>1163</v>
      </c>
      <c r="E16" s="199">
        <v>13609</v>
      </c>
      <c r="F16" s="199">
        <v>26132</v>
      </c>
      <c r="G16" s="199">
        <v>1035</v>
      </c>
      <c r="H16" s="199">
        <v>13034</v>
      </c>
      <c r="I16" s="199">
        <v>6608</v>
      </c>
      <c r="J16" s="199">
        <v>12202</v>
      </c>
      <c r="K16" s="199">
        <v>16545</v>
      </c>
    </row>
    <row r="17" spans="1:11" s="134" customFormat="1" ht="12.75" customHeight="1" x14ac:dyDescent="0.2">
      <c r="A17" s="25" t="s">
        <v>183</v>
      </c>
      <c r="B17" s="199">
        <v>490289</v>
      </c>
      <c r="C17" s="199">
        <v>13300</v>
      </c>
      <c r="D17" s="199">
        <v>11496</v>
      </c>
      <c r="E17" s="199">
        <v>220618</v>
      </c>
      <c r="F17" s="199">
        <v>34157</v>
      </c>
      <c r="G17" s="199">
        <v>5682</v>
      </c>
      <c r="H17" s="199">
        <v>80512</v>
      </c>
      <c r="I17" s="199">
        <v>21077</v>
      </c>
      <c r="J17" s="199">
        <v>65363</v>
      </c>
      <c r="K17" s="199">
        <v>38084</v>
      </c>
    </row>
    <row r="18" spans="1:11" s="134" customFormat="1" ht="12.75" customHeight="1" x14ac:dyDescent="0.2">
      <c r="A18" s="25" t="s">
        <v>184</v>
      </c>
      <c r="B18" s="199">
        <v>79873</v>
      </c>
      <c r="C18" s="199">
        <v>6327</v>
      </c>
      <c r="D18" s="199">
        <v>1718</v>
      </c>
      <c r="E18" s="199">
        <v>8809</v>
      </c>
      <c r="F18" s="199">
        <v>7284</v>
      </c>
      <c r="G18" s="199">
        <v>1904</v>
      </c>
      <c r="H18" s="199">
        <v>14191</v>
      </c>
      <c r="I18" s="199">
        <v>6835</v>
      </c>
      <c r="J18" s="199">
        <v>15244</v>
      </c>
      <c r="K18" s="199">
        <v>17561</v>
      </c>
    </row>
    <row r="19" spans="1:11" s="134" customFormat="1" ht="12.75" customHeight="1" x14ac:dyDescent="0.2">
      <c r="A19" s="25" t="s">
        <v>185</v>
      </c>
      <c r="B19" s="199">
        <v>141325</v>
      </c>
      <c r="C19" s="199">
        <v>12598</v>
      </c>
      <c r="D19" s="199">
        <v>172</v>
      </c>
      <c r="E19" s="199">
        <v>14732</v>
      </c>
      <c r="F19" s="199">
        <v>13730</v>
      </c>
      <c r="G19" s="199">
        <v>2995</v>
      </c>
      <c r="H19" s="199">
        <v>36373</v>
      </c>
      <c r="I19" s="199">
        <v>5945</v>
      </c>
      <c r="J19" s="199">
        <v>19776</v>
      </c>
      <c r="K19" s="199">
        <v>35004</v>
      </c>
    </row>
    <row r="20" spans="1:11" s="134" customFormat="1" ht="12.75" customHeight="1" x14ac:dyDescent="0.2">
      <c r="A20" s="25" t="s">
        <v>186</v>
      </c>
      <c r="B20" s="199">
        <v>614554</v>
      </c>
      <c r="C20" s="199">
        <v>11399</v>
      </c>
      <c r="D20" s="199">
        <v>3513</v>
      </c>
      <c r="E20" s="199">
        <v>318849</v>
      </c>
      <c r="F20" s="199">
        <v>31612</v>
      </c>
      <c r="G20" s="199">
        <v>4205</v>
      </c>
      <c r="H20" s="199">
        <v>93106</v>
      </c>
      <c r="I20" s="199">
        <v>21749</v>
      </c>
      <c r="J20" s="199">
        <v>91186</v>
      </c>
      <c r="K20" s="199">
        <v>38935</v>
      </c>
    </row>
    <row r="21" spans="1:11" s="134" customFormat="1" ht="12.75" customHeight="1" x14ac:dyDescent="0.2">
      <c r="A21" s="25" t="s">
        <v>292</v>
      </c>
      <c r="B21" s="199">
        <v>1036259</v>
      </c>
      <c r="C21" s="199">
        <v>295</v>
      </c>
      <c r="D21" s="199">
        <v>110</v>
      </c>
      <c r="E21" s="199">
        <v>205964</v>
      </c>
      <c r="F21" s="199">
        <v>31997</v>
      </c>
      <c r="G21" s="199">
        <v>39125</v>
      </c>
      <c r="H21" s="199">
        <v>216581</v>
      </c>
      <c r="I21" s="199">
        <v>94871</v>
      </c>
      <c r="J21" s="199">
        <v>352365</v>
      </c>
      <c r="K21" s="199">
        <v>94951</v>
      </c>
    </row>
    <row r="22" spans="1:11" s="134" customFormat="1" ht="12.75" customHeight="1" x14ac:dyDescent="0.2">
      <c r="A22" s="25" t="s">
        <v>293</v>
      </c>
      <c r="B22" s="199">
        <v>1145279</v>
      </c>
      <c r="C22" s="199">
        <v>1830</v>
      </c>
      <c r="D22" s="199">
        <v>538</v>
      </c>
      <c r="E22" s="199">
        <v>233061</v>
      </c>
      <c r="F22" s="199">
        <v>69425</v>
      </c>
      <c r="G22" s="199">
        <v>175</v>
      </c>
      <c r="H22" s="199">
        <v>263947</v>
      </c>
      <c r="I22" s="199">
        <v>44081</v>
      </c>
      <c r="J22" s="199">
        <v>413074</v>
      </c>
      <c r="K22" s="199">
        <v>119148</v>
      </c>
    </row>
    <row r="23" spans="1:11" s="134" customFormat="1" ht="12.75" customHeight="1" x14ac:dyDescent="0.2">
      <c r="A23" s="25" t="s">
        <v>187</v>
      </c>
      <c r="B23" s="199">
        <v>163293</v>
      </c>
      <c r="C23" s="199">
        <v>11540</v>
      </c>
      <c r="D23" s="199">
        <v>3619</v>
      </c>
      <c r="E23" s="199">
        <v>62502</v>
      </c>
      <c r="F23" s="199">
        <v>10080</v>
      </c>
      <c r="G23" s="199">
        <v>2841</v>
      </c>
      <c r="H23" s="199">
        <v>29942</v>
      </c>
      <c r="I23" s="199">
        <v>7177</v>
      </c>
      <c r="J23" s="199">
        <v>21534</v>
      </c>
      <c r="K23" s="199">
        <v>14058</v>
      </c>
    </row>
    <row r="24" spans="1:11" s="134" customFormat="1" ht="12.75" customHeight="1" x14ac:dyDescent="0.2">
      <c r="A24" s="25" t="s">
        <v>188</v>
      </c>
      <c r="B24" s="199">
        <v>515079</v>
      </c>
      <c r="C24" s="199">
        <v>10029</v>
      </c>
      <c r="D24" s="199">
        <v>2711</v>
      </c>
      <c r="E24" s="199">
        <v>208563</v>
      </c>
      <c r="F24" s="199">
        <v>41541</v>
      </c>
      <c r="G24" s="199">
        <v>6736</v>
      </c>
      <c r="H24" s="199">
        <v>100553</v>
      </c>
      <c r="I24" s="199">
        <v>25714</v>
      </c>
      <c r="J24" s="199">
        <v>67471</v>
      </c>
      <c r="K24" s="199">
        <v>51761</v>
      </c>
    </row>
    <row r="25" spans="1:11" s="134" customFormat="1" ht="12.75" customHeight="1" x14ac:dyDescent="0.2">
      <c r="A25" s="25" t="s">
        <v>189</v>
      </c>
      <c r="B25" s="199">
        <v>122269</v>
      </c>
      <c r="C25" s="199">
        <v>782</v>
      </c>
      <c r="D25" s="199">
        <v>765</v>
      </c>
      <c r="E25" s="199">
        <v>14180</v>
      </c>
      <c r="F25" s="199">
        <v>11226</v>
      </c>
      <c r="G25" s="199">
        <v>3032</v>
      </c>
      <c r="H25" s="199">
        <v>31640</v>
      </c>
      <c r="I25" s="199">
        <v>4997</v>
      </c>
      <c r="J25" s="199">
        <v>43544</v>
      </c>
      <c r="K25" s="199">
        <v>12103</v>
      </c>
    </row>
    <row r="26" spans="1:11" s="134" customFormat="1" ht="12.75" customHeight="1" x14ac:dyDescent="0.2">
      <c r="A26" s="25" t="s">
        <v>190</v>
      </c>
      <c r="B26" s="199">
        <v>141358</v>
      </c>
      <c r="C26" s="199">
        <v>2108</v>
      </c>
      <c r="D26" s="199">
        <v>2309</v>
      </c>
      <c r="E26" s="199">
        <v>58426</v>
      </c>
      <c r="F26" s="199">
        <v>12940</v>
      </c>
      <c r="G26" s="199">
        <v>1462</v>
      </c>
      <c r="H26" s="199">
        <v>24912</v>
      </c>
      <c r="I26" s="199">
        <v>7860</v>
      </c>
      <c r="J26" s="199">
        <v>15009</v>
      </c>
      <c r="K26" s="199">
        <v>16332</v>
      </c>
    </row>
    <row r="27" spans="1:11" s="134" customFormat="1" ht="12.75" customHeight="1" x14ac:dyDescent="0.2">
      <c r="A27" s="25" t="s">
        <v>191</v>
      </c>
      <c r="B27" s="199">
        <v>1029691</v>
      </c>
      <c r="C27" s="199">
        <v>45734</v>
      </c>
      <c r="D27" s="199">
        <v>1721</v>
      </c>
      <c r="E27" s="199">
        <v>299148</v>
      </c>
      <c r="F27" s="199">
        <v>66991</v>
      </c>
      <c r="G27" s="199">
        <v>7506</v>
      </c>
      <c r="H27" s="199">
        <v>182133</v>
      </c>
      <c r="I27" s="199">
        <v>51397</v>
      </c>
      <c r="J27" s="199">
        <v>188974</v>
      </c>
      <c r="K27" s="199">
        <v>186087</v>
      </c>
    </row>
    <row r="28" spans="1:11" s="134" customFormat="1" ht="12.75" customHeight="1" x14ac:dyDescent="0.2">
      <c r="A28" s="25" t="s">
        <v>227</v>
      </c>
      <c r="B28" s="199">
        <v>598883</v>
      </c>
      <c r="C28" s="199">
        <v>3282</v>
      </c>
      <c r="D28" s="199">
        <v>1635</v>
      </c>
      <c r="E28" s="199">
        <v>268426</v>
      </c>
      <c r="F28" s="199">
        <v>30823</v>
      </c>
      <c r="G28" s="199">
        <v>1177</v>
      </c>
      <c r="H28" s="199">
        <v>139759</v>
      </c>
      <c r="I28" s="199">
        <v>38074</v>
      </c>
      <c r="J28" s="199">
        <v>70811</v>
      </c>
      <c r="K28" s="199">
        <v>44896</v>
      </c>
    </row>
    <row r="29" spans="1:11" s="134" customFormat="1" ht="12.75" customHeight="1" x14ac:dyDescent="0.2">
      <c r="A29" s="25" t="s">
        <v>228</v>
      </c>
      <c r="B29" s="199">
        <v>401966</v>
      </c>
      <c r="C29" s="199">
        <v>3377</v>
      </c>
      <c r="D29" s="199">
        <v>872</v>
      </c>
      <c r="E29" s="199">
        <v>176205</v>
      </c>
      <c r="F29" s="199">
        <v>20654</v>
      </c>
      <c r="G29" s="199">
        <v>1067</v>
      </c>
      <c r="H29" s="199">
        <v>85251</v>
      </c>
      <c r="I29" s="199">
        <v>18399</v>
      </c>
      <c r="J29" s="199">
        <v>64916</v>
      </c>
      <c r="K29" s="199">
        <v>31225</v>
      </c>
    </row>
    <row r="30" spans="1:11" s="134" customFormat="1" ht="12.75" customHeight="1" x14ac:dyDescent="0.2">
      <c r="A30" s="25" t="s">
        <v>194</v>
      </c>
      <c r="B30" s="199">
        <v>251319</v>
      </c>
      <c r="C30" s="199">
        <v>14983</v>
      </c>
      <c r="D30" s="199">
        <v>701</v>
      </c>
      <c r="E30" s="199">
        <v>44880</v>
      </c>
      <c r="F30" s="199">
        <v>22309</v>
      </c>
      <c r="G30" s="199">
        <v>4484</v>
      </c>
      <c r="H30" s="199">
        <v>61247</v>
      </c>
      <c r="I30" s="199">
        <v>11675</v>
      </c>
      <c r="J30" s="199">
        <v>41383</v>
      </c>
      <c r="K30" s="199">
        <v>49657</v>
      </c>
    </row>
    <row r="31" spans="1:11" s="134" customFormat="1" ht="12.75" customHeight="1" x14ac:dyDescent="0.2">
      <c r="A31" s="25" t="s">
        <v>195</v>
      </c>
      <c r="B31" s="199">
        <v>147535</v>
      </c>
      <c r="C31" s="199">
        <v>10686</v>
      </c>
      <c r="D31" s="199">
        <v>248</v>
      </c>
      <c r="E31" s="199">
        <v>34872</v>
      </c>
      <c r="F31" s="199">
        <v>8714</v>
      </c>
      <c r="G31" s="199">
        <v>2489</v>
      </c>
      <c r="H31" s="199">
        <v>27455</v>
      </c>
      <c r="I31" s="199">
        <v>5009</v>
      </c>
      <c r="J31" s="199">
        <v>24402</v>
      </c>
      <c r="K31" s="199">
        <v>33660</v>
      </c>
    </row>
    <row r="32" spans="1:11" s="134" customFormat="1" ht="12.75" customHeight="1" x14ac:dyDescent="0.2">
      <c r="A32" s="25" t="s">
        <v>196</v>
      </c>
      <c r="B32" s="199">
        <v>79339</v>
      </c>
      <c r="C32" s="199">
        <v>9584</v>
      </c>
      <c r="D32" s="199">
        <v>260</v>
      </c>
      <c r="E32" s="199">
        <v>8909</v>
      </c>
      <c r="F32" s="199">
        <v>10029</v>
      </c>
      <c r="G32" s="199">
        <v>1389</v>
      </c>
      <c r="H32" s="199">
        <v>16410</v>
      </c>
      <c r="I32" s="199">
        <v>4763</v>
      </c>
      <c r="J32" s="199">
        <v>16804</v>
      </c>
      <c r="K32" s="199">
        <v>11191</v>
      </c>
    </row>
    <row r="33" spans="1:13" s="134" customFormat="1" ht="12.75" customHeight="1" x14ac:dyDescent="0.2">
      <c r="A33" s="25" t="s">
        <v>197</v>
      </c>
      <c r="B33" s="199">
        <v>929240</v>
      </c>
      <c r="C33" s="199">
        <v>10322</v>
      </c>
      <c r="D33" s="199">
        <v>2881</v>
      </c>
      <c r="E33" s="199">
        <v>335125</v>
      </c>
      <c r="F33" s="199">
        <v>83808</v>
      </c>
      <c r="G33" s="199">
        <v>8181</v>
      </c>
      <c r="H33" s="199">
        <v>178574</v>
      </c>
      <c r="I33" s="199">
        <v>62847</v>
      </c>
      <c r="J33" s="199">
        <v>184068</v>
      </c>
      <c r="K33" s="199">
        <v>63434</v>
      </c>
    </row>
    <row r="34" spans="1:13" s="134" customFormat="1" ht="12.75" customHeight="1" x14ac:dyDescent="0.2">
      <c r="A34" s="25" t="s">
        <v>198</v>
      </c>
      <c r="B34" s="199">
        <v>139006</v>
      </c>
      <c r="C34" s="199">
        <v>4979</v>
      </c>
      <c r="D34" s="199">
        <v>449</v>
      </c>
      <c r="E34" s="199">
        <v>17654</v>
      </c>
      <c r="F34" s="199">
        <v>12009</v>
      </c>
      <c r="G34" s="199">
        <v>1959</v>
      </c>
      <c r="H34" s="199">
        <v>31437</v>
      </c>
      <c r="I34" s="199">
        <v>7200</v>
      </c>
      <c r="J34" s="199">
        <v>21720</v>
      </c>
      <c r="K34" s="199">
        <v>41599</v>
      </c>
    </row>
    <row r="35" spans="1:13" s="134" customFormat="1" ht="12.75" customHeight="1" x14ac:dyDescent="0.2">
      <c r="A35" s="25" t="s">
        <v>199</v>
      </c>
      <c r="B35" s="199">
        <v>398713</v>
      </c>
      <c r="C35" s="199">
        <v>17717</v>
      </c>
      <c r="D35" s="199">
        <v>1638</v>
      </c>
      <c r="E35" s="199">
        <v>167136</v>
      </c>
      <c r="F35" s="199">
        <v>24107</v>
      </c>
      <c r="G35" s="199">
        <v>3832</v>
      </c>
      <c r="H35" s="199">
        <v>77547</v>
      </c>
      <c r="I35" s="199">
        <v>17300</v>
      </c>
      <c r="J35" s="199">
        <v>53889</v>
      </c>
      <c r="K35" s="199">
        <v>35547</v>
      </c>
    </row>
    <row r="36" spans="1:13" s="134" customFormat="1" ht="12.75" customHeight="1" x14ac:dyDescent="0.2">
      <c r="A36" s="25" t="s">
        <v>200</v>
      </c>
      <c r="B36" s="199">
        <v>243957</v>
      </c>
      <c r="C36" s="199">
        <v>6972</v>
      </c>
      <c r="D36" s="199">
        <v>931</v>
      </c>
      <c r="E36" s="199">
        <v>93160</v>
      </c>
      <c r="F36" s="199">
        <v>21779</v>
      </c>
      <c r="G36" s="199">
        <v>2258</v>
      </c>
      <c r="H36" s="199">
        <v>37734</v>
      </c>
      <c r="I36" s="199">
        <v>13862</v>
      </c>
      <c r="J36" s="199">
        <v>35866</v>
      </c>
      <c r="K36" s="199">
        <v>31395</v>
      </c>
    </row>
    <row r="37" spans="1:13" s="134" customFormat="1" ht="12.75" customHeight="1" x14ac:dyDescent="0.2">
      <c r="A37" s="25" t="s">
        <v>201</v>
      </c>
      <c r="B37" s="199">
        <v>176359</v>
      </c>
      <c r="C37" s="199">
        <v>6051</v>
      </c>
      <c r="D37" s="199">
        <v>637</v>
      </c>
      <c r="E37" s="199">
        <v>10076</v>
      </c>
      <c r="F37" s="199">
        <v>17599</v>
      </c>
      <c r="G37" s="199">
        <v>2365</v>
      </c>
      <c r="H37" s="199">
        <v>31289</v>
      </c>
      <c r="I37" s="199">
        <v>14015</v>
      </c>
      <c r="J37" s="199">
        <v>79800</v>
      </c>
      <c r="K37" s="199">
        <v>14527</v>
      </c>
    </row>
    <row r="38" spans="1:13" s="134" customFormat="1" ht="12.75" customHeight="1" x14ac:dyDescent="0.2">
      <c r="A38" s="25" t="s">
        <v>202</v>
      </c>
      <c r="B38" s="199">
        <v>239100</v>
      </c>
      <c r="C38" s="199">
        <v>14215</v>
      </c>
      <c r="D38" s="199">
        <v>3186</v>
      </c>
      <c r="E38" s="199">
        <v>80693</v>
      </c>
      <c r="F38" s="199">
        <v>20278</v>
      </c>
      <c r="G38" s="199">
        <v>2067</v>
      </c>
      <c r="H38" s="199">
        <v>41985</v>
      </c>
      <c r="I38" s="199">
        <v>10126</v>
      </c>
      <c r="J38" s="199">
        <v>28362</v>
      </c>
      <c r="K38" s="199">
        <v>38188</v>
      </c>
    </row>
    <row r="39" spans="1:13" s="134" customFormat="1" ht="12.75" customHeight="1" x14ac:dyDescent="0.2">
      <c r="A39" s="25" t="s">
        <v>203</v>
      </c>
      <c r="B39" s="199">
        <v>311369</v>
      </c>
      <c r="C39" s="199">
        <v>29897</v>
      </c>
      <c r="D39" s="199">
        <v>688</v>
      </c>
      <c r="E39" s="199">
        <v>47469</v>
      </c>
      <c r="F39" s="199">
        <v>25473</v>
      </c>
      <c r="G39" s="199">
        <v>4993</v>
      </c>
      <c r="H39" s="199">
        <v>82002</v>
      </c>
      <c r="I39" s="199">
        <v>15690</v>
      </c>
      <c r="J39" s="199">
        <v>62374</v>
      </c>
      <c r="K39" s="199">
        <v>42783</v>
      </c>
    </row>
    <row r="40" spans="1:13" s="134" customFormat="1" ht="12.75" customHeight="1" x14ac:dyDescent="0.2">
      <c r="A40" s="25" t="s">
        <v>204</v>
      </c>
      <c r="B40" s="199">
        <v>338982</v>
      </c>
      <c r="C40" s="199">
        <v>24549</v>
      </c>
      <c r="D40" s="199">
        <v>4005</v>
      </c>
      <c r="E40" s="199">
        <v>106044</v>
      </c>
      <c r="F40" s="199">
        <v>29703</v>
      </c>
      <c r="G40" s="199">
        <v>4741</v>
      </c>
      <c r="H40" s="199">
        <v>76036</v>
      </c>
      <c r="I40" s="199">
        <v>14873</v>
      </c>
      <c r="J40" s="199">
        <v>54796</v>
      </c>
      <c r="K40" s="199">
        <v>24235</v>
      </c>
    </row>
    <row r="41" spans="1:13" s="134" customFormat="1" ht="12.75" customHeight="1" x14ac:dyDescent="0.2">
      <c r="A41" s="25" t="s">
        <v>205</v>
      </c>
      <c r="B41" s="199">
        <v>113346</v>
      </c>
      <c r="C41" s="199">
        <v>7702</v>
      </c>
      <c r="D41" s="199">
        <v>3989</v>
      </c>
      <c r="E41" s="199">
        <v>11447</v>
      </c>
      <c r="F41" s="199">
        <v>17297</v>
      </c>
      <c r="G41" s="199">
        <v>1432</v>
      </c>
      <c r="H41" s="199">
        <v>36023</v>
      </c>
      <c r="I41" s="199">
        <v>6054</v>
      </c>
      <c r="J41" s="199">
        <v>20225</v>
      </c>
      <c r="K41" s="199">
        <v>9177</v>
      </c>
    </row>
    <row r="42" spans="1:13" s="134" customFormat="1" ht="12.75" customHeight="1" x14ac:dyDescent="0.2">
      <c r="A42" s="25" t="s">
        <v>206</v>
      </c>
      <c r="B42" s="199">
        <v>497503</v>
      </c>
      <c r="C42" s="199">
        <v>16286</v>
      </c>
      <c r="D42" s="199">
        <v>2313</v>
      </c>
      <c r="E42" s="199">
        <v>205420</v>
      </c>
      <c r="F42" s="199">
        <v>41559</v>
      </c>
      <c r="G42" s="199">
        <v>8082</v>
      </c>
      <c r="H42" s="199">
        <v>92979</v>
      </c>
      <c r="I42" s="199">
        <v>35180</v>
      </c>
      <c r="J42" s="199">
        <v>64345</v>
      </c>
      <c r="K42" s="199">
        <v>31339</v>
      </c>
    </row>
    <row r="43" spans="1:13" s="134" customFormat="1" ht="12.75" customHeight="1" x14ac:dyDescent="0.2">
      <c r="A43" s="25" t="s">
        <v>207</v>
      </c>
      <c r="B43" s="199">
        <v>72409</v>
      </c>
      <c r="C43" s="199">
        <v>394</v>
      </c>
      <c r="D43" s="199">
        <v>117</v>
      </c>
      <c r="E43" s="199">
        <v>47038</v>
      </c>
      <c r="F43" s="199">
        <v>3326</v>
      </c>
      <c r="G43" s="199">
        <v>490</v>
      </c>
      <c r="H43" s="199">
        <v>8663</v>
      </c>
      <c r="I43" s="199">
        <v>2238</v>
      </c>
      <c r="J43" s="199">
        <v>3849</v>
      </c>
      <c r="K43" s="199">
        <v>6294</v>
      </c>
    </row>
    <row r="44" spans="1:13" s="134" customFormat="1" ht="12.75" customHeight="1" x14ac:dyDescent="0.2">
      <c r="A44" s="25" t="s">
        <v>208</v>
      </c>
      <c r="B44" s="199">
        <v>343277</v>
      </c>
      <c r="C44" s="199">
        <v>24536</v>
      </c>
      <c r="D44" s="199">
        <v>1973</v>
      </c>
      <c r="E44" s="199">
        <v>39520</v>
      </c>
      <c r="F44" s="199">
        <v>27870</v>
      </c>
      <c r="G44" s="199">
        <v>9270</v>
      </c>
      <c r="H44" s="199">
        <v>72522</v>
      </c>
      <c r="I44" s="199">
        <v>23512</v>
      </c>
      <c r="J44" s="199">
        <v>57814</v>
      </c>
      <c r="K44" s="199">
        <v>86260</v>
      </c>
    </row>
    <row r="45" spans="1:13" s="134" customFormat="1" ht="12.75" customHeight="1" x14ac:dyDescent="0.2">
      <c r="A45" s="25" t="s">
        <v>209</v>
      </c>
      <c r="B45" s="199">
        <v>216587</v>
      </c>
      <c r="C45" s="199">
        <v>45048</v>
      </c>
      <c r="D45" s="199">
        <v>798</v>
      </c>
      <c r="E45" s="199">
        <v>42514</v>
      </c>
      <c r="F45" s="199">
        <v>21384</v>
      </c>
      <c r="G45" s="199">
        <v>3155</v>
      </c>
      <c r="H45" s="199">
        <v>46086</v>
      </c>
      <c r="I45" s="199">
        <v>16298</v>
      </c>
      <c r="J45" s="199">
        <v>20742</v>
      </c>
      <c r="K45" s="199">
        <v>20562</v>
      </c>
    </row>
    <row r="46" spans="1:13" s="134" customFormat="1" ht="12.75" customHeight="1" x14ac:dyDescent="0.2">
      <c r="A46" s="25" t="s">
        <v>210</v>
      </c>
      <c r="B46" s="199">
        <v>239742</v>
      </c>
      <c r="C46" s="199">
        <v>11783</v>
      </c>
      <c r="D46" s="199">
        <v>1842</v>
      </c>
      <c r="E46" s="199">
        <v>64925</v>
      </c>
      <c r="F46" s="199">
        <v>17922</v>
      </c>
      <c r="G46" s="199">
        <v>3207</v>
      </c>
      <c r="H46" s="199">
        <v>72139</v>
      </c>
      <c r="I46" s="199">
        <v>12549</v>
      </c>
      <c r="J46" s="199">
        <v>32860</v>
      </c>
      <c r="K46" s="199">
        <v>22515</v>
      </c>
    </row>
    <row r="47" spans="1:13" s="134" customFormat="1" ht="12.75" customHeight="1" thickBot="1" x14ac:dyDescent="0.25">
      <c r="A47" s="181" t="s">
        <v>211</v>
      </c>
      <c r="B47" s="198">
        <v>101815</v>
      </c>
      <c r="C47" s="198">
        <v>1221</v>
      </c>
      <c r="D47" s="198">
        <v>3174</v>
      </c>
      <c r="E47" s="198">
        <v>20664</v>
      </c>
      <c r="F47" s="198">
        <v>9357</v>
      </c>
      <c r="G47" s="198">
        <v>838</v>
      </c>
      <c r="H47" s="198">
        <v>20511</v>
      </c>
      <c r="I47" s="198">
        <v>3219</v>
      </c>
      <c r="J47" s="198">
        <v>9316</v>
      </c>
      <c r="K47" s="198">
        <v>33515</v>
      </c>
    </row>
    <row r="48" spans="1:13" s="175" customFormat="1" ht="18" customHeight="1" x14ac:dyDescent="0.2">
      <c r="A48" s="138" t="s">
        <v>274</v>
      </c>
      <c r="B48" s="179"/>
      <c r="C48" s="179"/>
      <c r="D48" s="178"/>
      <c r="E48" s="177"/>
      <c r="F48" s="177"/>
      <c r="G48" s="177"/>
      <c r="H48" s="177"/>
      <c r="I48" s="177"/>
      <c r="J48" s="177"/>
      <c r="K48" s="177"/>
      <c r="L48" s="176"/>
      <c r="M48" s="176"/>
    </row>
    <row r="49" spans="1:20" s="134" customFormat="1" ht="23.25" customHeight="1" x14ac:dyDescent="0.2">
      <c r="A49" s="431" t="s">
        <v>408</v>
      </c>
      <c r="B49" s="431"/>
      <c r="C49" s="431"/>
      <c r="D49" s="431"/>
      <c r="E49" s="431"/>
      <c r="F49" s="431"/>
      <c r="G49" s="431"/>
      <c r="H49" s="431"/>
      <c r="I49" s="431"/>
      <c r="J49" s="431"/>
      <c r="K49" s="431"/>
      <c r="L49" s="197"/>
      <c r="M49" s="197"/>
    </row>
    <row r="50" spans="1:20" s="134" customFormat="1" ht="30" customHeight="1" x14ac:dyDescent="0.2">
      <c r="A50" s="415" t="s">
        <v>407</v>
      </c>
      <c r="B50" s="415"/>
      <c r="C50" s="415"/>
      <c r="D50" s="415"/>
      <c r="E50" s="415"/>
      <c r="F50" s="415"/>
      <c r="G50" s="415"/>
      <c r="H50" s="415"/>
      <c r="I50" s="415"/>
      <c r="J50" s="415"/>
      <c r="K50" s="415"/>
      <c r="L50" s="135"/>
      <c r="M50" s="135"/>
      <c r="N50" s="135"/>
      <c r="O50" s="135"/>
      <c r="P50" s="135"/>
      <c r="Q50" s="135"/>
      <c r="R50" s="135"/>
      <c r="S50" s="135"/>
      <c r="T50" s="135"/>
    </row>
    <row r="51" spans="1:20" s="134" customFormat="1" ht="12" customHeight="1" x14ac:dyDescent="0.2">
      <c r="A51" s="445" t="s">
        <v>237</v>
      </c>
      <c r="B51" s="446"/>
      <c r="C51" s="446"/>
      <c r="D51" s="446"/>
      <c r="E51" s="446"/>
      <c r="F51" s="446"/>
      <c r="G51" s="446"/>
      <c r="H51" s="446"/>
      <c r="I51" s="446"/>
      <c r="J51" s="446"/>
      <c r="K51" s="446"/>
    </row>
  </sheetData>
  <mergeCells count="17">
    <mergeCell ref="A50:K50"/>
    <mergeCell ref="A51:K51"/>
    <mergeCell ref="A49:K49"/>
    <mergeCell ref="A2:K2"/>
    <mergeCell ref="A3:K3"/>
    <mergeCell ref="B5:K5"/>
    <mergeCell ref="A5:A9"/>
    <mergeCell ref="B6:B9"/>
    <mergeCell ref="F6:F9"/>
    <mergeCell ref="G6:G9"/>
    <mergeCell ref="C6:C9"/>
    <mergeCell ref="D6:D9"/>
    <mergeCell ref="K6:K9"/>
    <mergeCell ref="E6:E9"/>
    <mergeCell ref="H6:H9"/>
    <mergeCell ref="I6:I9"/>
    <mergeCell ref="J6:J9"/>
  </mergeCells>
  <hyperlinks>
    <hyperlink ref="A1" location="índice!A1" display="Regresar"/>
  </hyperlinks>
  <printOptions horizontalCentered="1" gridLinesSet="0"/>
  <pageMargins left="0.27559055118110237" right="0.27559055118110237" top="0.39370078740157483" bottom="0.27559055118110237" header="0" footer="0"/>
  <pageSetup paperSize="119" scale="84"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 style="196" customWidth="1"/>
    <col min="4" max="4" width="12.28515625" style="196" customWidth="1"/>
    <col min="5" max="5" width="17" style="196" customWidth="1"/>
    <col min="6" max="7" width="14.7109375" style="196" customWidth="1"/>
    <col min="8" max="8" width="12.42578125" style="196" customWidth="1"/>
    <col min="9" max="9" width="16.285156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481</v>
      </c>
      <c r="B2" s="455"/>
      <c r="C2" s="455"/>
      <c r="D2" s="455"/>
      <c r="E2" s="455"/>
      <c r="F2" s="455"/>
      <c r="G2" s="455"/>
      <c r="H2" s="455"/>
      <c r="I2" s="455"/>
      <c r="J2" s="455"/>
      <c r="K2" s="455"/>
    </row>
    <row r="3" spans="1:12" s="204" customFormat="1" ht="14.25" customHeight="1" x14ac:dyDescent="0.25">
      <c r="A3" s="456" t="s">
        <v>754</v>
      </c>
      <c r="B3" s="457"/>
      <c r="C3" s="457"/>
      <c r="D3" s="457"/>
      <c r="E3" s="457"/>
      <c r="F3" s="457"/>
      <c r="G3" s="457"/>
      <c r="H3" s="457"/>
      <c r="I3" s="457"/>
      <c r="J3" s="457"/>
      <c r="K3" s="457"/>
    </row>
    <row r="4" spans="1:12" ht="12.75" customHeight="1" thickBot="1" x14ac:dyDescent="0.25">
      <c r="A4" s="203"/>
      <c r="B4" s="202"/>
      <c r="C4" s="202"/>
      <c r="D4" s="202"/>
      <c r="E4" s="202"/>
      <c r="F4" s="202"/>
      <c r="G4" s="202"/>
      <c r="H4" s="202"/>
      <c r="I4" s="202"/>
      <c r="J4" s="202"/>
      <c r="K4" s="202"/>
    </row>
    <row r="5" spans="1:12" s="134" customFormat="1" ht="12.75" customHeight="1" x14ac:dyDescent="0.2">
      <c r="A5" s="458" t="s">
        <v>294</v>
      </c>
      <c r="B5" s="458" t="s">
        <v>430</v>
      </c>
      <c r="C5" s="458"/>
      <c r="D5" s="458"/>
      <c r="E5" s="458"/>
      <c r="F5" s="458"/>
      <c r="G5" s="458"/>
      <c r="H5" s="458"/>
      <c r="I5" s="458"/>
      <c r="J5" s="458"/>
      <c r="K5" s="458"/>
    </row>
    <row r="6" spans="1:12" s="134" customFormat="1" ht="15" customHeight="1" x14ac:dyDescent="0.2">
      <c r="A6" s="454"/>
      <c r="B6" s="453" t="s">
        <v>295</v>
      </c>
      <c r="C6" s="453" t="s">
        <v>429</v>
      </c>
      <c r="D6" s="453" t="s">
        <v>428</v>
      </c>
      <c r="E6" s="453" t="s">
        <v>427</v>
      </c>
      <c r="F6" s="453" t="s">
        <v>426</v>
      </c>
      <c r="G6" s="459" t="s">
        <v>425</v>
      </c>
      <c r="H6" s="453" t="s">
        <v>424</v>
      </c>
      <c r="I6" s="453" t="s">
        <v>423</v>
      </c>
      <c r="J6" s="453" t="s">
        <v>422</v>
      </c>
      <c r="K6" s="453" t="s">
        <v>421</v>
      </c>
    </row>
    <row r="7" spans="1:12" s="134" customFormat="1" ht="15" customHeight="1" x14ac:dyDescent="0.2">
      <c r="A7" s="454"/>
      <c r="B7" s="454"/>
      <c r="C7" s="454"/>
      <c r="D7" s="454"/>
      <c r="E7" s="454"/>
      <c r="F7" s="454"/>
      <c r="G7" s="460"/>
      <c r="H7" s="454"/>
      <c r="I7" s="454"/>
      <c r="J7" s="454"/>
      <c r="K7" s="454"/>
    </row>
    <row r="8" spans="1:12" s="134" customFormat="1" ht="15" customHeight="1" x14ac:dyDescent="0.2">
      <c r="A8" s="454"/>
      <c r="B8" s="454"/>
      <c r="C8" s="454"/>
      <c r="D8" s="454"/>
      <c r="E8" s="454"/>
      <c r="F8" s="454"/>
      <c r="G8" s="460"/>
      <c r="H8" s="454"/>
      <c r="I8" s="454"/>
      <c r="J8" s="454"/>
      <c r="K8" s="454"/>
    </row>
    <row r="9" spans="1:12" s="134" customFormat="1" ht="22.5" customHeight="1" x14ac:dyDescent="0.2">
      <c r="A9" s="454"/>
      <c r="B9" s="454"/>
      <c r="C9" s="454"/>
      <c r="D9" s="454"/>
      <c r="E9" s="454"/>
      <c r="F9" s="454"/>
      <c r="G9" s="460"/>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12257581</v>
      </c>
      <c r="C11" s="200">
        <v>399576</v>
      </c>
      <c r="D11" s="200">
        <v>66572</v>
      </c>
      <c r="E11" s="200">
        <v>3697565</v>
      </c>
      <c r="F11" s="200">
        <v>902596</v>
      </c>
      <c r="G11" s="200">
        <v>153117</v>
      </c>
      <c r="H11" s="200">
        <v>2460751</v>
      </c>
      <c r="I11" s="200">
        <v>666643</v>
      </c>
      <c r="J11" s="200">
        <v>2447440</v>
      </c>
      <c r="K11" s="200">
        <v>1463321</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177439</v>
      </c>
      <c r="C13" s="199">
        <v>4835</v>
      </c>
      <c r="D13" s="199">
        <v>390</v>
      </c>
      <c r="E13" s="199">
        <v>62829</v>
      </c>
      <c r="F13" s="199">
        <v>14985</v>
      </c>
      <c r="G13" s="199">
        <v>924</v>
      </c>
      <c r="H13" s="199">
        <v>27644</v>
      </c>
      <c r="I13" s="199">
        <v>8848</v>
      </c>
      <c r="J13" s="199">
        <v>23899</v>
      </c>
      <c r="K13" s="199">
        <v>33085</v>
      </c>
    </row>
    <row r="14" spans="1:12" s="134" customFormat="1" ht="12.75" customHeight="1" x14ac:dyDescent="0.2">
      <c r="A14" s="25" t="s">
        <v>180</v>
      </c>
      <c r="B14" s="199">
        <v>567173</v>
      </c>
      <c r="C14" s="199">
        <v>11108</v>
      </c>
      <c r="D14" s="199">
        <v>554</v>
      </c>
      <c r="E14" s="199">
        <v>264666</v>
      </c>
      <c r="F14" s="199">
        <v>34138</v>
      </c>
      <c r="G14" s="199">
        <v>4685</v>
      </c>
      <c r="H14" s="199">
        <v>98147</v>
      </c>
      <c r="I14" s="199">
        <v>20836</v>
      </c>
      <c r="J14" s="199">
        <v>91912</v>
      </c>
      <c r="K14" s="199">
        <v>41127</v>
      </c>
    </row>
    <row r="15" spans="1:12" s="134" customFormat="1" ht="12.75" customHeight="1" x14ac:dyDescent="0.2">
      <c r="A15" s="25" t="s">
        <v>181</v>
      </c>
      <c r="B15" s="199">
        <v>82517</v>
      </c>
      <c r="C15" s="199">
        <v>5226</v>
      </c>
      <c r="D15" s="199">
        <v>1026</v>
      </c>
      <c r="E15" s="199">
        <v>5650</v>
      </c>
      <c r="F15" s="199">
        <v>9931</v>
      </c>
      <c r="G15" s="199">
        <v>1160</v>
      </c>
      <c r="H15" s="199">
        <v>19225</v>
      </c>
      <c r="I15" s="199">
        <v>6652</v>
      </c>
      <c r="J15" s="199">
        <v>27914</v>
      </c>
      <c r="K15" s="199">
        <v>5733</v>
      </c>
    </row>
    <row r="16" spans="1:12" s="134" customFormat="1" ht="12.75" customHeight="1" x14ac:dyDescent="0.2">
      <c r="A16" s="25" t="s">
        <v>182</v>
      </c>
      <c r="B16" s="199">
        <v>102080</v>
      </c>
      <c r="C16" s="199">
        <v>3509</v>
      </c>
      <c r="D16" s="199">
        <v>1218</v>
      </c>
      <c r="E16" s="199">
        <v>14598</v>
      </c>
      <c r="F16" s="199">
        <v>28527</v>
      </c>
      <c r="G16" s="199">
        <v>1055</v>
      </c>
      <c r="H16" s="199">
        <v>14464</v>
      </c>
      <c r="I16" s="199">
        <v>8563</v>
      </c>
      <c r="J16" s="199">
        <v>13059</v>
      </c>
      <c r="K16" s="199">
        <v>17087</v>
      </c>
    </row>
    <row r="17" spans="1:11" s="134" customFormat="1" ht="12.75" customHeight="1" x14ac:dyDescent="0.2">
      <c r="A17" s="25" t="s">
        <v>183</v>
      </c>
      <c r="B17" s="199">
        <v>476813</v>
      </c>
      <c r="C17" s="199">
        <v>13367</v>
      </c>
      <c r="D17" s="199">
        <v>12372</v>
      </c>
      <c r="E17" s="199">
        <v>208749</v>
      </c>
      <c r="F17" s="199">
        <v>34607</v>
      </c>
      <c r="G17" s="199">
        <v>5617</v>
      </c>
      <c r="H17" s="199">
        <v>78729</v>
      </c>
      <c r="I17" s="199">
        <v>20611</v>
      </c>
      <c r="J17" s="199">
        <v>62804</v>
      </c>
      <c r="K17" s="199">
        <v>39957</v>
      </c>
    </row>
    <row r="18" spans="1:11" s="134" customFormat="1" ht="12.75" customHeight="1" x14ac:dyDescent="0.2">
      <c r="A18" s="25" t="s">
        <v>184</v>
      </c>
      <c r="B18" s="199">
        <v>82191</v>
      </c>
      <c r="C18" s="199">
        <v>6522</v>
      </c>
      <c r="D18" s="199">
        <v>1777</v>
      </c>
      <c r="E18" s="199">
        <v>10040</v>
      </c>
      <c r="F18" s="199">
        <v>7430</v>
      </c>
      <c r="G18" s="199">
        <v>1932</v>
      </c>
      <c r="H18" s="199">
        <v>14608</v>
      </c>
      <c r="I18" s="199">
        <v>6934</v>
      </c>
      <c r="J18" s="199">
        <v>15263</v>
      </c>
      <c r="K18" s="199">
        <v>17685</v>
      </c>
    </row>
    <row r="19" spans="1:11" s="134" customFormat="1" ht="12.75" customHeight="1" x14ac:dyDescent="0.2">
      <c r="A19" s="25" t="s">
        <v>185</v>
      </c>
      <c r="B19" s="199">
        <v>147109</v>
      </c>
      <c r="C19" s="199">
        <v>12548</v>
      </c>
      <c r="D19" s="199">
        <v>157</v>
      </c>
      <c r="E19" s="199">
        <v>15158</v>
      </c>
      <c r="F19" s="199">
        <v>16176</v>
      </c>
      <c r="G19" s="199">
        <v>2843</v>
      </c>
      <c r="H19" s="199">
        <v>37058</v>
      </c>
      <c r="I19" s="199">
        <v>5730</v>
      </c>
      <c r="J19" s="199">
        <v>21344</v>
      </c>
      <c r="K19" s="199">
        <v>36095</v>
      </c>
    </row>
    <row r="20" spans="1:11" s="134" customFormat="1" ht="12.75" customHeight="1" x14ac:dyDescent="0.2">
      <c r="A20" s="25" t="s">
        <v>186</v>
      </c>
      <c r="B20" s="199">
        <v>614863</v>
      </c>
      <c r="C20" s="199">
        <v>11227</v>
      </c>
      <c r="D20" s="199">
        <v>3543</v>
      </c>
      <c r="E20" s="199">
        <v>320564</v>
      </c>
      <c r="F20" s="199">
        <v>34151</v>
      </c>
      <c r="G20" s="199">
        <v>4288</v>
      </c>
      <c r="H20" s="199">
        <v>92460</v>
      </c>
      <c r="I20" s="199">
        <v>21459</v>
      </c>
      <c r="J20" s="199">
        <v>88646</v>
      </c>
      <c r="K20" s="199">
        <v>38525</v>
      </c>
    </row>
    <row r="21" spans="1:11" s="134" customFormat="1" ht="12.75" customHeight="1" x14ac:dyDescent="0.2">
      <c r="A21" s="25" t="s">
        <v>292</v>
      </c>
      <c r="B21" s="199">
        <v>1037809</v>
      </c>
      <c r="C21" s="199">
        <v>378</v>
      </c>
      <c r="D21" s="199">
        <v>98</v>
      </c>
      <c r="E21" s="199">
        <v>194519</v>
      </c>
      <c r="F21" s="199">
        <v>32408</v>
      </c>
      <c r="G21" s="199">
        <v>39795</v>
      </c>
      <c r="H21" s="199">
        <v>214450</v>
      </c>
      <c r="I21" s="199">
        <v>93848</v>
      </c>
      <c r="J21" s="199">
        <v>366342</v>
      </c>
      <c r="K21" s="199">
        <v>95971</v>
      </c>
    </row>
    <row r="22" spans="1:11" s="134" customFormat="1" ht="12.75" customHeight="1" x14ac:dyDescent="0.2">
      <c r="A22" s="25" t="s">
        <v>293</v>
      </c>
      <c r="B22" s="199">
        <v>1139464</v>
      </c>
      <c r="C22" s="199">
        <v>1503</v>
      </c>
      <c r="D22" s="199">
        <v>525</v>
      </c>
      <c r="E22" s="199">
        <v>222976</v>
      </c>
      <c r="F22" s="199">
        <v>69937</v>
      </c>
      <c r="G22" s="199">
        <v>172</v>
      </c>
      <c r="H22" s="199">
        <v>258263</v>
      </c>
      <c r="I22" s="199">
        <v>43217</v>
      </c>
      <c r="J22" s="199">
        <v>422033</v>
      </c>
      <c r="K22" s="199">
        <v>120838</v>
      </c>
    </row>
    <row r="23" spans="1:11" s="134" customFormat="1" ht="12.75" customHeight="1" x14ac:dyDescent="0.2">
      <c r="A23" s="25" t="s">
        <v>187</v>
      </c>
      <c r="B23" s="199">
        <v>160267</v>
      </c>
      <c r="C23" s="199">
        <v>11351</v>
      </c>
      <c r="D23" s="199">
        <v>3742</v>
      </c>
      <c r="E23" s="199">
        <v>55906</v>
      </c>
      <c r="F23" s="199">
        <v>12599</v>
      </c>
      <c r="G23" s="199">
        <v>3039</v>
      </c>
      <c r="H23" s="199">
        <v>30179</v>
      </c>
      <c r="I23" s="199">
        <v>7341</v>
      </c>
      <c r="J23" s="199">
        <v>21918</v>
      </c>
      <c r="K23" s="199">
        <v>14192</v>
      </c>
    </row>
    <row r="24" spans="1:11" s="134" customFormat="1" ht="12.75" customHeight="1" x14ac:dyDescent="0.2">
      <c r="A24" s="25" t="s">
        <v>188</v>
      </c>
      <c r="B24" s="199">
        <v>512520</v>
      </c>
      <c r="C24" s="199">
        <v>9673</v>
      </c>
      <c r="D24" s="199">
        <v>1912</v>
      </c>
      <c r="E24" s="199">
        <v>202755</v>
      </c>
      <c r="F24" s="199">
        <v>39884</v>
      </c>
      <c r="G24" s="199">
        <v>6856</v>
      </c>
      <c r="H24" s="199">
        <v>101322</v>
      </c>
      <c r="I24" s="199">
        <v>26632</v>
      </c>
      <c r="J24" s="199">
        <v>68754</v>
      </c>
      <c r="K24" s="199">
        <v>54732</v>
      </c>
    </row>
    <row r="25" spans="1:11" s="134" customFormat="1" ht="12.75" customHeight="1" x14ac:dyDescent="0.2">
      <c r="A25" s="25" t="s">
        <v>189</v>
      </c>
      <c r="B25" s="199">
        <v>127191</v>
      </c>
      <c r="C25" s="199">
        <v>773</v>
      </c>
      <c r="D25" s="199">
        <v>763</v>
      </c>
      <c r="E25" s="199">
        <v>13879</v>
      </c>
      <c r="F25" s="199">
        <v>14440</v>
      </c>
      <c r="G25" s="199">
        <v>3379</v>
      </c>
      <c r="H25" s="199">
        <v>32726</v>
      </c>
      <c r="I25" s="199">
        <v>5024</v>
      </c>
      <c r="J25" s="199">
        <v>43950</v>
      </c>
      <c r="K25" s="199">
        <v>12257</v>
      </c>
    </row>
    <row r="26" spans="1:11" s="134" customFormat="1" ht="12.75" customHeight="1" x14ac:dyDescent="0.2">
      <c r="A26" s="25" t="s">
        <v>190</v>
      </c>
      <c r="B26" s="199">
        <v>140597</v>
      </c>
      <c r="C26" s="199">
        <v>2167</v>
      </c>
      <c r="D26" s="199">
        <v>2025</v>
      </c>
      <c r="E26" s="199">
        <v>55884</v>
      </c>
      <c r="F26" s="199">
        <v>12391</v>
      </c>
      <c r="G26" s="199">
        <v>1501</v>
      </c>
      <c r="H26" s="199">
        <v>26224</v>
      </c>
      <c r="I26" s="199">
        <v>7917</v>
      </c>
      <c r="J26" s="199">
        <v>15662</v>
      </c>
      <c r="K26" s="199">
        <v>16826</v>
      </c>
    </row>
    <row r="27" spans="1:11" s="134" customFormat="1" ht="12.75" customHeight="1" x14ac:dyDescent="0.2">
      <c r="A27" s="25" t="s">
        <v>191</v>
      </c>
      <c r="B27" s="199">
        <v>1041281</v>
      </c>
      <c r="C27" s="199">
        <v>46076</v>
      </c>
      <c r="D27" s="199">
        <v>1728</v>
      </c>
      <c r="E27" s="199">
        <v>289352</v>
      </c>
      <c r="F27" s="199">
        <v>74512</v>
      </c>
      <c r="G27" s="199">
        <v>7814</v>
      </c>
      <c r="H27" s="199">
        <v>187469</v>
      </c>
      <c r="I27" s="199">
        <v>51012</v>
      </c>
      <c r="J27" s="199">
        <v>192999</v>
      </c>
      <c r="K27" s="199">
        <v>190319</v>
      </c>
    </row>
    <row r="28" spans="1:11" s="134" customFormat="1" ht="12.75" customHeight="1" x14ac:dyDescent="0.2">
      <c r="A28" s="25" t="s">
        <v>227</v>
      </c>
      <c r="B28" s="199">
        <v>587160</v>
      </c>
      <c r="C28" s="199">
        <v>3288</v>
      </c>
      <c r="D28" s="199">
        <v>1463</v>
      </c>
      <c r="E28" s="199">
        <v>252928</v>
      </c>
      <c r="F28" s="199">
        <v>35128</v>
      </c>
      <c r="G28" s="199">
        <v>1270</v>
      </c>
      <c r="H28" s="199">
        <v>140114</v>
      </c>
      <c r="I28" s="199">
        <v>35659</v>
      </c>
      <c r="J28" s="199">
        <v>71235</v>
      </c>
      <c r="K28" s="199">
        <v>46075</v>
      </c>
    </row>
    <row r="29" spans="1:11" s="134" customFormat="1" ht="12.75" customHeight="1" x14ac:dyDescent="0.2">
      <c r="A29" s="25" t="s">
        <v>228</v>
      </c>
      <c r="B29" s="199">
        <v>398496</v>
      </c>
      <c r="C29" s="199">
        <v>3766</v>
      </c>
      <c r="D29" s="199">
        <v>860</v>
      </c>
      <c r="E29" s="199">
        <v>169336</v>
      </c>
      <c r="F29" s="199">
        <v>20142</v>
      </c>
      <c r="G29" s="199">
        <v>1003</v>
      </c>
      <c r="H29" s="199">
        <v>86217</v>
      </c>
      <c r="I29" s="199">
        <v>18840</v>
      </c>
      <c r="J29" s="199">
        <v>65652</v>
      </c>
      <c r="K29" s="199">
        <v>32680</v>
      </c>
    </row>
    <row r="30" spans="1:11" s="134" customFormat="1" ht="12.75" customHeight="1" x14ac:dyDescent="0.2">
      <c r="A30" s="25" t="s">
        <v>194</v>
      </c>
      <c r="B30" s="199">
        <v>251844</v>
      </c>
      <c r="C30" s="199">
        <v>14157</v>
      </c>
      <c r="D30" s="199">
        <v>588</v>
      </c>
      <c r="E30" s="199">
        <v>42195</v>
      </c>
      <c r="F30" s="199">
        <v>22204</v>
      </c>
      <c r="G30" s="199">
        <v>4475</v>
      </c>
      <c r="H30" s="199">
        <v>62953</v>
      </c>
      <c r="I30" s="199">
        <v>11392</v>
      </c>
      <c r="J30" s="199">
        <v>42022</v>
      </c>
      <c r="K30" s="199">
        <v>51858</v>
      </c>
    </row>
    <row r="31" spans="1:11" s="134" customFormat="1" ht="12.75" customHeight="1" x14ac:dyDescent="0.2">
      <c r="A31" s="25" t="s">
        <v>195</v>
      </c>
      <c r="B31" s="199">
        <v>150007</v>
      </c>
      <c r="C31" s="199">
        <v>11043</v>
      </c>
      <c r="D31" s="199">
        <v>286</v>
      </c>
      <c r="E31" s="199">
        <v>33827</v>
      </c>
      <c r="F31" s="199">
        <v>9318</v>
      </c>
      <c r="G31" s="199">
        <v>2689</v>
      </c>
      <c r="H31" s="199">
        <v>28214</v>
      </c>
      <c r="I31" s="199">
        <v>5044</v>
      </c>
      <c r="J31" s="199">
        <v>25100</v>
      </c>
      <c r="K31" s="199">
        <v>34486</v>
      </c>
    </row>
    <row r="32" spans="1:11" s="134" customFormat="1" ht="12.75" customHeight="1" x14ac:dyDescent="0.2">
      <c r="A32" s="25" t="s">
        <v>196</v>
      </c>
      <c r="B32" s="199">
        <v>86888</v>
      </c>
      <c r="C32" s="199">
        <v>12971</v>
      </c>
      <c r="D32" s="199">
        <v>218</v>
      </c>
      <c r="E32" s="199">
        <v>9461</v>
      </c>
      <c r="F32" s="199">
        <v>11736</v>
      </c>
      <c r="G32" s="199">
        <v>1483</v>
      </c>
      <c r="H32" s="199">
        <v>16798</v>
      </c>
      <c r="I32" s="199">
        <v>4792</v>
      </c>
      <c r="J32" s="199">
        <v>17417</v>
      </c>
      <c r="K32" s="199">
        <v>12012</v>
      </c>
    </row>
    <row r="33" spans="1:11" s="134" customFormat="1" ht="12.75" customHeight="1" x14ac:dyDescent="0.2">
      <c r="A33" s="25" t="s">
        <v>197</v>
      </c>
      <c r="B33" s="199">
        <v>929294</v>
      </c>
      <c r="C33" s="199">
        <v>10158</v>
      </c>
      <c r="D33" s="199">
        <v>2995</v>
      </c>
      <c r="E33" s="199">
        <v>331824</v>
      </c>
      <c r="F33" s="199">
        <v>80734</v>
      </c>
      <c r="G33" s="199">
        <v>8148</v>
      </c>
      <c r="H33" s="199">
        <v>178645</v>
      </c>
      <c r="I33" s="199">
        <v>63423</v>
      </c>
      <c r="J33" s="199">
        <v>188889</v>
      </c>
      <c r="K33" s="199">
        <v>64478</v>
      </c>
    </row>
    <row r="34" spans="1:11" s="134" customFormat="1" ht="12.75" customHeight="1" x14ac:dyDescent="0.2">
      <c r="A34" s="25" t="s">
        <v>198</v>
      </c>
      <c r="B34" s="199">
        <v>141751</v>
      </c>
      <c r="C34" s="199">
        <v>4832</v>
      </c>
      <c r="D34" s="199">
        <v>451</v>
      </c>
      <c r="E34" s="199">
        <v>16083</v>
      </c>
      <c r="F34" s="199">
        <v>13785</v>
      </c>
      <c r="G34" s="199">
        <v>1957</v>
      </c>
      <c r="H34" s="199">
        <v>31837</v>
      </c>
      <c r="I34" s="199">
        <v>7158</v>
      </c>
      <c r="J34" s="199">
        <v>22574</v>
      </c>
      <c r="K34" s="199">
        <v>43074</v>
      </c>
    </row>
    <row r="35" spans="1:11" s="134" customFormat="1" ht="12.75" customHeight="1" x14ac:dyDescent="0.2">
      <c r="A35" s="25" t="s">
        <v>199</v>
      </c>
      <c r="B35" s="199">
        <v>387417</v>
      </c>
      <c r="C35" s="199">
        <v>16457</v>
      </c>
      <c r="D35" s="199">
        <v>1733</v>
      </c>
      <c r="E35" s="199">
        <v>150918</v>
      </c>
      <c r="F35" s="199">
        <v>24415</v>
      </c>
      <c r="G35" s="199">
        <v>3966</v>
      </c>
      <c r="H35" s="199">
        <v>78793</v>
      </c>
      <c r="I35" s="199">
        <v>17007</v>
      </c>
      <c r="J35" s="199">
        <v>55802</v>
      </c>
      <c r="K35" s="199">
        <v>38326</v>
      </c>
    </row>
    <row r="36" spans="1:11" s="134" customFormat="1" ht="12.75" customHeight="1" x14ac:dyDescent="0.2">
      <c r="A36" s="25" t="s">
        <v>200</v>
      </c>
      <c r="B36" s="199">
        <v>246867</v>
      </c>
      <c r="C36" s="199">
        <v>7672</v>
      </c>
      <c r="D36" s="199">
        <v>1127</v>
      </c>
      <c r="E36" s="199">
        <v>90744</v>
      </c>
      <c r="F36" s="199">
        <v>20469</v>
      </c>
      <c r="G36" s="199">
        <v>2182</v>
      </c>
      <c r="H36" s="199">
        <v>38498</v>
      </c>
      <c r="I36" s="199">
        <v>14279</v>
      </c>
      <c r="J36" s="199">
        <v>39508</v>
      </c>
      <c r="K36" s="199">
        <v>32388</v>
      </c>
    </row>
    <row r="37" spans="1:11" s="134" customFormat="1" ht="12.75" customHeight="1" x14ac:dyDescent="0.2">
      <c r="A37" s="25" t="s">
        <v>201</v>
      </c>
      <c r="B37" s="199">
        <v>186421</v>
      </c>
      <c r="C37" s="199">
        <v>5932</v>
      </c>
      <c r="D37" s="199">
        <v>616</v>
      </c>
      <c r="E37" s="199">
        <v>9785</v>
      </c>
      <c r="F37" s="199">
        <v>16936</v>
      </c>
      <c r="G37" s="199">
        <v>2273</v>
      </c>
      <c r="H37" s="199">
        <v>33613</v>
      </c>
      <c r="I37" s="199">
        <v>14604</v>
      </c>
      <c r="J37" s="199">
        <v>86877</v>
      </c>
      <c r="K37" s="199">
        <v>15785</v>
      </c>
    </row>
    <row r="38" spans="1:11" s="134" customFormat="1" ht="12.75" customHeight="1" x14ac:dyDescent="0.2">
      <c r="A38" s="25" t="s">
        <v>202</v>
      </c>
      <c r="B38" s="199">
        <v>237158</v>
      </c>
      <c r="C38" s="199">
        <v>14167</v>
      </c>
      <c r="D38" s="199">
        <v>3108</v>
      </c>
      <c r="E38" s="199">
        <v>80329</v>
      </c>
      <c r="F38" s="199">
        <v>16875</v>
      </c>
      <c r="G38" s="199">
        <v>2082</v>
      </c>
      <c r="H38" s="199">
        <v>41965</v>
      </c>
      <c r="I38" s="199">
        <v>11363</v>
      </c>
      <c r="J38" s="199">
        <v>28549</v>
      </c>
      <c r="K38" s="199">
        <v>38720</v>
      </c>
    </row>
    <row r="39" spans="1:11" s="134" customFormat="1" ht="12.75" customHeight="1" x14ac:dyDescent="0.2">
      <c r="A39" s="25" t="s">
        <v>203</v>
      </c>
      <c r="B39" s="199">
        <v>312507</v>
      </c>
      <c r="C39" s="199">
        <v>26468</v>
      </c>
      <c r="D39" s="199">
        <v>681</v>
      </c>
      <c r="E39" s="199">
        <v>48123</v>
      </c>
      <c r="F39" s="199">
        <v>28313</v>
      </c>
      <c r="G39" s="199">
        <v>5097</v>
      </c>
      <c r="H39" s="199">
        <v>83799</v>
      </c>
      <c r="I39" s="199">
        <v>15122</v>
      </c>
      <c r="J39" s="199">
        <v>61582</v>
      </c>
      <c r="K39" s="199">
        <v>43322</v>
      </c>
    </row>
    <row r="40" spans="1:11" s="134" customFormat="1" ht="12.75" customHeight="1" x14ac:dyDescent="0.2">
      <c r="A40" s="25" t="s">
        <v>204</v>
      </c>
      <c r="B40" s="199">
        <v>343068</v>
      </c>
      <c r="C40" s="199">
        <v>24271</v>
      </c>
      <c r="D40" s="199">
        <v>4166</v>
      </c>
      <c r="E40" s="199">
        <v>107173</v>
      </c>
      <c r="F40" s="199">
        <v>30824</v>
      </c>
      <c r="G40" s="199">
        <v>4639</v>
      </c>
      <c r="H40" s="199">
        <v>76609</v>
      </c>
      <c r="I40" s="199">
        <v>14138</v>
      </c>
      <c r="J40" s="199">
        <v>56363</v>
      </c>
      <c r="K40" s="199">
        <v>24885</v>
      </c>
    </row>
    <row r="41" spans="1:11" s="134" customFormat="1" ht="12.75" customHeight="1" x14ac:dyDescent="0.2">
      <c r="A41" s="25" t="s">
        <v>205</v>
      </c>
      <c r="B41" s="199">
        <v>118678</v>
      </c>
      <c r="C41" s="199">
        <v>6461</v>
      </c>
      <c r="D41" s="199">
        <v>3807</v>
      </c>
      <c r="E41" s="199">
        <v>12172</v>
      </c>
      <c r="F41" s="199">
        <v>19143</v>
      </c>
      <c r="G41" s="199">
        <v>1373</v>
      </c>
      <c r="H41" s="199">
        <v>38080</v>
      </c>
      <c r="I41" s="199">
        <v>6208</v>
      </c>
      <c r="J41" s="199">
        <v>21705</v>
      </c>
      <c r="K41" s="199">
        <v>9729</v>
      </c>
    </row>
    <row r="42" spans="1:11" s="134" customFormat="1" ht="12.75" customHeight="1" x14ac:dyDescent="0.2">
      <c r="A42" s="25" t="s">
        <v>206</v>
      </c>
      <c r="B42" s="199">
        <v>494122</v>
      </c>
      <c r="C42" s="199">
        <v>17414</v>
      </c>
      <c r="D42" s="199">
        <v>3621</v>
      </c>
      <c r="E42" s="199">
        <v>200827</v>
      </c>
      <c r="F42" s="199">
        <v>38838</v>
      </c>
      <c r="G42" s="199">
        <v>8296</v>
      </c>
      <c r="H42" s="199">
        <v>92559</v>
      </c>
      <c r="I42" s="199">
        <v>35096</v>
      </c>
      <c r="J42" s="199">
        <v>64766</v>
      </c>
      <c r="K42" s="199">
        <v>32705</v>
      </c>
    </row>
    <row r="43" spans="1:11" s="134" customFormat="1" ht="12.75" customHeight="1" x14ac:dyDescent="0.2">
      <c r="A43" s="25" t="s">
        <v>207</v>
      </c>
      <c r="B43" s="199">
        <v>68954</v>
      </c>
      <c r="C43" s="199">
        <v>361</v>
      </c>
      <c r="D43" s="199">
        <v>118</v>
      </c>
      <c r="E43" s="199">
        <v>42297</v>
      </c>
      <c r="F43" s="199">
        <v>4202</v>
      </c>
      <c r="G43" s="199">
        <v>523</v>
      </c>
      <c r="H43" s="199">
        <v>8817</v>
      </c>
      <c r="I43" s="199">
        <v>2387</v>
      </c>
      <c r="J43" s="199">
        <v>3783</v>
      </c>
      <c r="K43" s="199">
        <v>6466</v>
      </c>
    </row>
    <row r="44" spans="1:11" s="134" customFormat="1" ht="12.75" customHeight="1" x14ac:dyDescent="0.2">
      <c r="A44" s="25" t="s">
        <v>208</v>
      </c>
      <c r="B44" s="199">
        <v>347612</v>
      </c>
      <c r="C44" s="199">
        <v>23859</v>
      </c>
      <c r="D44" s="199">
        <v>2189</v>
      </c>
      <c r="E44" s="199">
        <v>35798</v>
      </c>
      <c r="F44" s="199">
        <v>27724</v>
      </c>
      <c r="G44" s="199">
        <v>9422</v>
      </c>
      <c r="H44" s="199">
        <v>73988</v>
      </c>
      <c r="I44" s="199">
        <v>23300</v>
      </c>
      <c r="J44" s="199">
        <v>55552</v>
      </c>
      <c r="K44" s="199">
        <v>95780</v>
      </c>
    </row>
    <row r="45" spans="1:11" s="134" customFormat="1" ht="12.75" customHeight="1" x14ac:dyDescent="0.2">
      <c r="A45" s="25" t="s">
        <v>209</v>
      </c>
      <c r="B45" s="199">
        <v>216590</v>
      </c>
      <c r="C45" s="199">
        <v>44069</v>
      </c>
      <c r="D45" s="199">
        <v>1653</v>
      </c>
      <c r="E45" s="199">
        <v>41475</v>
      </c>
      <c r="F45" s="199">
        <v>19109</v>
      </c>
      <c r="G45" s="199">
        <v>3144</v>
      </c>
      <c r="H45" s="199">
        <v>47216</v>
      </c>
      <c r="I45" s="199">
        <v>16104</v>
      </c>
      <c r="J45" s="199">
        <v>22013</v>
      </c>
      <c r="K45" s="199">
        <v>21807</v>
      </c>
    </row>
    <row r="46" spans="1:11" s="134" customFormat="1" ht="12.75" customHeight="1" x14ac:dyDescent="0.2">
      <c r="A46" s="25" t="s">
        <v>210</v>
      </c>
      <c r="B46" s="199">
        <v>241248</v>
      </c>
      <c r="C46" s="199">
        <v>10659</v>
      </c>
      <c r="D46" s="199">
        <v>1629</v>
      </c>
      <c r="E46" s="199">
        <v>64971</v>
      </c>
      <c r="F46" s="199">
        <v>16979</v>
      </c>
      <c r="G46" s="199">
        <v>3201</v>
      </c>
      <c r="H46" s="199">
        <v>48845</v>
      </c>
      <c r="I46" s="199">
        <v>12658</v>
      </c>
      <c r="J46" s="199">
        <v>31836</v>
      </c>
      <c r="K46" s="199">
        <v>50470</v>
      </c>
    </row>
    <row r="47" spans="1:11" s="134" customFormat="1" ht="12.75" customHeight="1" x14ac:dyDescent="0.2">
      <c r="A47" s="25" t="s">
        <v>211</v>
      </c>
      <c r="B47" s="199">
        <v>102185</v>
      </c>
      <c r="C47" s="199">
        <v>1308</v>
      </c>
      <c r="D47" s="199">
        <v>3433</v>
      </c>
      <c r="E47" s="199">
        <v>19774</v>
      </c>
      <c r="F47" s="199">
        <v>9606</v>
      </c>
      <c r="G47" s="199">
        <v>834</v>
      </c>
      <c r="H47" s="199">
        <v>20223</v>
      </c>
      <c r="I47" s="199">
        <v>3445</v>
      </c>
      <c r="J47" s="199">
        <v>9716</v>
      </c>
      <c r="K47" s="199">
        <v>33846</v>
      </c>
    </row>
    <row r="48" spans="1:11" s="134" customFormat="1" ht="12.75" customHeight="1" thickBot="1" x14ac:dyDescent="0.25">
      <c r="A48" s="181"/>
      <c r="B48" s="198"/>
      <c r="C48" s="198"/>
      <c r="D48" s="198"/>
      <c r="E48" s="198"/>
      <c r="F48" s="198"/>
      <c r="G48" s="198"/>
      <c r="H48" s="198"/>
      <c r="I48" s="198"/>
      <c r="J48" s="198"/>
      <c r="K48" s="198"/>
    </row>
    <row r="49" spans="1:20" s="175" customFormat="1" ht="18" customHeight="1" x14ac:dyDescent="0.2">
      <c r="A49" s="138" t="s">
        <v>275</v>
      </c>
      <c r="B49" s="179"/>
      <c r="C49" s="179"/>
      <c r="D49" s="178"/>
      <c r="E49" s="177"/>
      <c r="F49" s="177"/>
      <c r="G49" s="177"/>
      <c r="H49" s="177"/>
      <c r="I49" s="177"/>
      <c r="J49" s="177"/>
      <c r="K49" s="177"/>
      <c r="L49" s="176"/>
      <c r="M49" s="176"/>
    </row>
    <row r="50" spans="1:20" s="134" customFormat="1" ht="23.25" customHeight="1" x14ac:dyDescent="0.2">
      <c r="A50" s="431" t="s">
        <v>408</v>
      </c>
      <c r="B50" s="431"/>
      <c r="C50" s="431"/>
      <c r="D50" s="431"/>
      <c r="E50" s="431"/>
      <c r="F50" s="431"/>
      <c r="G50" s="431"/>
      <c r="H50" s="431"/>
      <c r="I50" s="431"/>
      <c r="J50" s="431"/>
      <c r="K50" s="431"/>
      <c r="L50" s="197"/>
      <c r="M50" s="197"/>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34" customFormat="1" ht="12" customHeight="1" x14ac:dyDescent="0.2">
      <c r="A52" s="445" t="s">
        <v>237</v>
      </c>
      <c r="B52" s="446"/>
      <c r="C52" s="446"/>
      <c r="D52" s="446"/>
      <c r="E52" s="446"/>
      <c r="F52" s="446"/>
      <c r="G52" s="446"/>
      <c r="H52" s="446"/>
      <c r="I52" s="446"/>
      <c r="J52" s="446"/>
      <c r="K52" s="446"/>
    </row>
  </sheetData>
  <mergeCells count="17">
    <mergeCell ref="A2:K2"/>
    <mergeCell ref="A3:K3"/>
    <mergeCell ref="B5:K5"/>
    <mergeCell ref="A5:A9"/>
    <mergeCell ref="B6:B9"/>
    <mergeCell ref="F6:F9"/>
    <mergeCell ref="G6:G9"/>
    <mergeCell ref="C6:C9"/>
    <mergeCell ref="D6:D9"/>
    <mergeCell ref="A52:K52"/>
    <mergeCell ref="E6:E9"/>
    <mergeCell ref="H6:H9"/>
    <mergeCell ref="I6:I9"/>
    <mergeCell ref="J6:J9"/>
    <mergeCell ref="K6:K9"/>
    <mergeCell ref="A50:K50"/>
    <mergeCell ref="A51:K51"/>
  </mergeCells>
  <hyperlinks>
    <hyperlink ref="A1" location="índice!A1" display="Regresar"/>
  </hyperlinks>
  <printOptions horizontalCentered="1" gridLinesSet="0"/>
  <pageMargins left="0.27559055118110237" right="0.27559055118110237" top="0.39370078740157483" bottom="0.31496062992125984" header="0" footer="0"/>
  <pageSetup paperSize="119" scale="84"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4"/>
  <sheetViews>
    <sheetView showGridLines="0" showZero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 style="196" customWidth="1"/>
    <col min="4" max="4" width="12.28515625" style="196" customWidth="1"/>
    <col min="5" max="5" width="17" style="196" customWidth="1"/>
    <col min="6" max="7" width="14.7109375" style="196" customWidth="1"/>
    <col min="8" max="8" width="12.5703125" style="196" customWidth="1"/>
    <col min="9" max="9" width="16.285156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480</v>
      </c>
      <c r="B2" s="455"/>
      <c r="C2" s="455"/>
      <c r="D2" s="455"/>
      <c r="E2" s="455"/>
      <c r="F2" s="455"/>
      <c r="G2" s="455"/>
      <c r="H2" s="455"/>
      <c r="I2" s="455"/>
      <c r="J2" s="455"/>
      <c r="K2" s="455"/>
    </row>
    <row r="3" spans="1:12" s="204" customFormat="1" ht="14.25" customHeight="1" x14ac:dyDescent="0.25">
      <c r="A3" s="456" t="s">
        <v>755</v>
      </c>
      <c r="B3" s="457"/>
      <c r="C3" s="457"/>
      <c r="D3" s="457"/>
      <c r="E3" s="457"/>
      <c r="F3" s="457"/>
      <c r="G3" s="457"/>
      <c r="H3" s="457"/>
      <c r="I3" s="457"/>
      <c r="J3" s="457"/>
      <c r="K3" s="457"/>
    </row>
    <row r="4" spans="1:12" ht="12.75" customHeight="1" thickBot="1" x14ac:dyDescent="0.25"/>
    <row r="5" spans="1:12" s="134" customFormat="1" ht="12.75" customHeight="1" x14ac:dyDescent="0.2">
      <c r="A5" s="458" t="s">
        <v>294</v>
      </c>
      <c r="B5" s="458" t="s">
        <v>430</v>
      </c>
      <c r="C5" s="458"/>
      <c r="D5" s="458"/>
      <c r="E5" s="458"/>
      <c r="F5" s="458"/>
      <c r="G5" s="458"/>
      <c r="H5" s="458"/>
      <c r="I5" s="458"/>
      <c r="J5" s="458"/>
      <c r="K5" s="458"/>
    </row>
    <row r="6" spans="1:12" s="134" customFormat="1" ht="15" customHeight="1" x14ac:dyDescent="0.2">
      <c r="A6" s="454"/>
      <c r="B6" s="453" t="s">
        <v>295</v>
      </c>
      <c r="C6" s="453" t="s">
        <v>429</v>
      </c>
      <c r="D6" s="453" t="s">
        <v>428</v>
      </c>
      <c r="E6" s="453" t="s">
        <v>427</v>
      </c>
      <c r="F6" s="453" t="s">
        <v>426</v>
      </c>
      <c r="G6" s="459" t="s">
        <v>425</v>
      </c>
      <c r="H6" s="453" t="s">
        <v>424</v>
      </c>
      <c r="I6" s="453" t="s">
        <v>423</v>
      </c>
      <c r="J6" s="453" t="s">
        <v>422</v>
      </c>
      <c r="K6" s="453" t="s">
        <v>421</v>
      </c>
    </row>
    <row r="7" spans="1:12" s="134" customFormat="1" ht="15" customHeight="1" x14ac:dyDescent="0.2">
      <c r="A7" s="454"/>
      <c r="B7" s="454"/>
      <c r="C7" s="454"/>
      <c r="D7" s="454"/>
      <c r="E7" s="454"/>
      <c r="F7" s="454"/>
      <c r="G7" s="460"/>
      <c r="H7" s="454"/>
      <c r="I7" s="454"/>
      <c r="J7" s="454"/>
      <c r="K7" s="454"/>
    </row>
    <row r="8" spans="1:12" s="134" customFormat="1" ht="15" customHeight="1" x14ac:dyDescent="0.2">
      <c r="A8" s="454"/>
      <c r="B8" s="454"/>
      <c r="C8" s="454"/>
      <c r="D8" s="454"/>
      <c r="E8" s="454"/>
      <c r="F8" s="454"/>
      <c r="G8" s="460"/>
      <c r="H8" s="454"/>
      <c r="I8" s="454"/>
      <c r="J8" s="454"/>
      <c r="K8" s="454"/>
    </row>
    <row r="9" spans="1:12" s="134" customFormat="1" ht="18.75" customHeight="1" x14ac:dyDescent="0.2">
      <c r="A9" s="454"/>
      <c r="B9" s="454"/>
      <c r="C9" s="454"/>
      <c r="D9" s="454"/>
      <c r="E9" s="454"/>
      <c r="F9" s="454"/>
      <c r="G9" s="460"/>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12632877</v>
      </c>
      <c r="C11" s="200">
        <v>438702</v>
      </c>
      <c r="D11" s="200">
        <v>68381</v>
      </c>
      <c r="E11" s="200">
        <v>3754306</v>
      </c>
      <c r="F11" s="200">
        <v>931163</v>
      </c>
      <c r="G11" s="200">
        <v>154641</v>
      </c>
      <c r="H11" s="200">
        <v>2514471</v>
      </c>
      <c r="I11" s="200">
        <v>679793</v>
      </c>
      <c r="J11" s="200">
        <v>2577648</v>
      </c>
      <c r="K11" s="200">
        <v>1513772</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182490</v>
      </c>
      <c r="C13" s="199">
        <v>5223</v>
      </c>
      <c r="D13" s="199">
        <v>454</v>
      </c>
      <c r="E13" s="199">
        <v>64458</v>
      </c>
      <c r="F13" s="199">
        <v>15013</v>
      </c>
      <c r="G13" s="199">
        <v>912</v>
      </c>
      <c r="H13" s="199">
        <v>28318</v>
      </c>
      <c r="I13" s="199">
        <v>9244</v>
      </c>
      <c r="J13" s="199">
        <v>25670</v>
      </c>
      <c r="K13" s="199">
        <v>33198</v>
      </c>
    </row>
    <row r="14" spans="1:12" s="134" customFormat="1" ht="12.75" customHeight="1" x14ac:dyDescent="0.2">
      <c r="A14" s="25" t="s">
        <v>180</v>
      </c>
      <c r="B14" s="199">
        <v>602495</v>
      </c>
      <c r="C14" s="199">
        <v>13284</v>
      </c>
      <c r="D14" s="199">
        <v>451</v>
      </c>
      <c r="E14" s="199">
        <v>287510</v>
      </c>
      <c r="F14" s="199">
        <v>35117</v>
      </c>
      <c r="G14" s="199">
        <v>4763</v>
      </c>
      <c r="H14" s="199">
        <v>101903</v>
      </c>
      <c r="I14" s="199">
        <v>22252</v>
      </c>
      <c r="J14" s="199">
        <v>94128</v>
      </c>
      <c r="K14" s="199">
        <v>43087</v>
      </c>
    </row>
    <row r="15" spans="1:12" s="134" customFormat="1" ht="12.75" customHeight="1" x14ac:dyDescent="0.2">
      <c r="A15" s="25" t="s">
        <v>181</v>
      </c>
      <c r="B15" s="199">
        <v>91908</v>
      </c>
      <c r="C15" s="199">
        <v>7829</v>
      </c>
      <c r="D15" s="199">
        <v>1004</v>
      </c>
      <c r="E15" s="199">
        <v>5815</v>
      </c>
      <c r="F15" s="199">
        <v>12421</v>
      </c>
      <c r="G15" s="199">
        <v>1217</v>
      </c>
      <c r="H15" s="199">
        <v>19959</v>
      </c>
      <c r="I15" s="199">
        <v>6512</v>
      </c>
      <c r="J15" s="199">
        <v>31143</v>
      </c>
      <c r="K15" s="199">
        <v>6008</v>
      </c>
    </row>
    <row r="16" spans="1:12" s="134" customFormat="1" ht="12.75" customHeight="1" x14ac:dyDescent="0.2">
      <c r="A16" s="25" t="s">
        <v>182</v>
      </c>
      <c r="B16" s="199">
        <v>102545</v>
      </c>
      <c r="C16" s="199">
        <v>3310</v>
      </c>
      <c r="D16" s="199">
        <v>1394</v>
      </c>
      <c r="E16" s="199">
        <v>13343</v>
      </c>
      <c r="F16" s="199">
        <v>26659</v>
      </c>
      <c r="G16" s="199">
        <v>1098</v>
      </c>
      <c r="H16" s="199">
        <v>15183</v>
      </c>
      <c r="I16" s="199">
        <v>9840</v>
      </c>
      <c r="J16" s="199">
        <v>14146</v>
      </c>
      <c r="K16" s="199">
        <v>17572</v>
      </c>
    </row>
    <row r="17" spans="1:11" s="134" customFormat="1" ht="12.75" customHeight="1" x14ac:dyDescent="0.2">
      <c r="A17" s="25" t="s">
        <v>183</v>
      </c>
      <c r="B17" s="199">
        <v>488772</v>
      </c>
      <c r="C17" s="199">
        <v>14045</v>
      </c>
      <c r="D17" s="199">
        <v>14423</v>
      </c>
      <c r="E17" s="199">
        <v>214088</v>
      </c>
      <c r="F17" s="199">
        <v>35763</v>
      </c>
      <c r="G17" s="199">
        <v>5697</v>
      </c>
      <c r="H17" s="199">
        <v>78803</v>
      </c>
      <c r="I17" s="199">
        <v>21648</v>
      </c>
      <c r="J17" s="199">
        <v>63504</v>
      </c>
      <c r="K17" s="199">
        <v>40801</v>
      </c>
    </row>
    <row r="18" spans="1:11" s="134" customFormat="1" ht="12.75" customHeight="1" x14ac:dyDescent="0.2">
      <c r="A18" s="25" t="s">
        <v>184</v>
      </c>
      <c r="B18" s="199">
        <v>85461</v>
      </c>
      <c r="C18" s="199">
        <v>6710</v>
      </c>
      <c r="D18" s="199">
        <v>2006</v>
      </c>
      <c r="E18" s="199">
        <v>10004</v>
      </c>
      <c r="F18" s="199">
        <v>7569</v>
      </c>
      <c r="G18" s="199">
        <v>1894</v>
      </c>
      <c r="H18" s="199">
        <v>15381</v>
      </c>
      <c r="I18" s="199">
        <v>7449</v>
      </c>
      <c r="J18" s="199">
        <v>15694</v>
      </c>
      <c r="K18" s="199">
        <v>18754</v>
      </c>
    </row>
    <row r="19" spans="1:11" s="134" customFormat="1" ht="12.75" customHeight="1" x14ac:dyDescent="0.2">
      <c r="A19" s="25" t="s">
        <v>185</v>
      </c>
      <c r="B19" s="199">
        <v>150287</v>
      </c>
      <c r="C19" s="199">
        <v>13281</v>
      </c>
      <c r="D19" s="199">
        <v>291</v>
      </c>
      <c r="E19" s="199">
        <v>14916</v>
      </c>
      <c r="F19" s="199">
        <v>13186</v>
      </c>
      <c r="G19" s="199">
        <v>2946</v>
      </c>
      <c r="H19" s="199">
        <v>38997</v>
      </c>
      <c r="I19" s="199">
        <v>6029</v>
      </c>
      <c r="J19" s="199">
        <v>22642</v>
      </c>
      <c r="K19" s="199">
        <v>37999</v>
      </c>
    </row>
    <row r="20" spans="1:11" s="134" customFormat="1" ht="12.75" customHeight="1" x14ac:dyDescent="0.2">
      <c r="A20" s="25" t="s">
        <v>186</v>
      </c>
      <c r="B20" s="199">
        <v>623493</v>
      </c>
      <c r="C20" s="199">
        <v>12538</v>
      </c>
      <c r="D20" s="199">
        <v>3124</v>
      </c>
      <c r="E20" s="199">
        <v>320220</v>
      </c>
      <c r="F20" s="199">
        <v>33980</v>
      </c>
      <c r="G20" s="199">
        <v>4271</v>
      </c>
      <c r="H20" s="199">
        <v>95411</v>
      </c>
      <c r="I20" s="199">
        <v>21235</v>
      </c>
      <c r="J20" s="199">
        <v>92860</v>
      </c>
      <c r="K20" s="199">
        <v>39854</v>
      </c>
    </row>
    <row r="21" spans="1:11" s="134" customFormat="1" ht="12.75" customHeight="1" x14ac:dyDescent="0.2">
      <c r="A21" s="25" t="s">
        <v>292</v>
      </c>
      <c r="B21" s="199">
        <v>1050951</v>
      </c>
      <c r="C21" s="199">
        <v>269</v>
      </c>
      <c r="D21" s="199">
        <v>145</v>
      </c>
      <c r="E21" s="199">
        <v>186103</v>
      </c>
      <c r="F21" s="199">
        <v>34671</v>
      </c>
      <c r="G21" s="199">
        <v>40094</v>
      </c>
      <c r="H21" s="199">
        <v>214482</v>
      </c>
      <c r="I21" s="199">
        <v>94026</v>
      </c>
      <c r="J21" s="199">
        <v>384024</v>
      </c>
      <c r="K21" s="199">
        <v>97137</v>
      </c>
    </row>
    <row r="22" spans="1:11" s="134" customFormat="1" ht="12.75" customHeight="1" x14ac:dyDescent="0.2">
      <c r="A22" s="25" t="s">
        <v>293</v>
      </c>
      <c r="B22" s="199">
        <v>1168075</v>
      </c>
      <c r="C22" s="199">
        <v>2217</v>
      </c>
      <c r="D22" s="199">
        <v>535</v>
      </c>
      <c r="E22" s="199">
        <v>218395</v>
      </c>
      <c r="F22" s="199">
        <v>76278</v>
      </c>
      <c r="G22" s="199">
        <v>166</v>
      </c>
      <c r="H22" s="199">
        <v>259239</v>
      </c>
      <c r="I22" s="199">
        <v>43966</v>
      </c>
      <c r="J22" s="199">
        <v>442859</v>
      </c>
      <c r="K22" s="199">
        <v>124420</v>
      </c>
    </row>
    <row r="23" spans="1:11" s="134" customFormat="1" ht="12.75" customHeight="1" x14ac:dyDescent="0.2">
      <c r="A23" s="25" t="s">
        <v>187</v>
      </c>
      <c r="B23" s="199">
        <v>164952</v>
      </c>
      <c r="C23" s="199">
        <v>11706</v>
      </c>
      <c r="D23" s="199">
        <v>4596</v>
      </c>
      <c r="E23" s="199">
        <v>58747</v>
      </c>
      <c r="F23" s="199">
        <v>10921</v>
      </c>
      <c r="G23" s="199">
        <v>3081</v>
      </c>
      <c r="H23" s="199">
        <v>30326</v>
      </c>
      <c r="I23" s="199">
        <v>7346</v>
      </c>
      <c r="J23" s="199">
        <v>23782</v>
      </c>
      <c r="K23" s="199">
        <v>14447</v>
      </c>
    </row>
    <row r="24" spans="1:11" s="134" customFormat="1" ht="12.75" customHeight="1" x14ac:dyDescent="0.2">
      <c r="A24" s="25" t="s">
        <v>188</v>
      </c>
      <c r="B24" s="199">
        <v>524098</v>
      </c>
      <c r="C24" s="199">
        <v>13365</v>
      </c>
      <c r="D24" s="199">
        <v>2001</v>
      </c>
      <c r="E24" s="199">
        <v>207635</v>
      </c>
      <c r="F24" s="199">
        <v>38795</v>
      </c>
      <c r="G24" s="199">
        <v>7015</v>
      </c>
      <c r="H24" s="199">
        <v>100555</v>
      </c>
      <c r="I24" s="199">
        <v>26892</v>
      </c>
      <c r="J24" s="199">
        <v>70458</v>
      </c>
      <c r="K24" s="199">
        <v>57382</v>
      </c>
    </row>
    <row r="25" spans="1:11" s="134" customFormat="1" ht="12.75" customHeight="1" x14ac:dyDescent="0.2">
      <c r="A25" s="25" t="s">
        <v>189</v>
      </c>
      <c r="B25" s="199">
        <v>130576</v>
      </c>
      <c r="C25" s="199">
        <v>1166</v>
      </c>
      <c r="D25" s="199">
        <v>761</v>
      </c>
      <c r="E25" s="199">
        <v>13070</v>
      </c>
      <c r="F25" s="199">
        <v>16196</v>
      </c>
      <c r="G25" s="199">
        <v>3321</v>
      </c>
      <c r="H25" s="199">
        <v>33640</v>
      </c>
      <c r="I25" s="199">
        <v>5279</v>
      </c>
      <c r="J25" s="199">
        <v>44705</v>
      </c>
      <c r="K25" s="199">
        <v>12438</v>
      </c>
    </row>
    <row r="26" spans="1:11" s="134" customFormat="1" ht="12.75" customHeight="1" x14ac:dyDescent="0.2">
      <c r="A26" s="25" t="s">
        <v>190</v>
      </c>
      <c r="B26" s="199">
        <v>142898</v>
      </c>
      <c r="C26" s="199">
        <v>2029</v>
      </c>
      <c r="D26" s="199">
        <v>2113</v>
      </c>
      <c r="E26" s="199">
        <v>54494</v>
      </c>
      <c r="F26" s="199">
        <v>12833</v>
      </c>
      <c r="G26" s="199">
        <v>1481</v>
      </c>
      <c r="H26" s="199">
        <v>26297</v>
      </c>
      <c r="I26" s="199">
        <v>7927</v>
      </c>
      <c r="J26" s="199">
        <v>18159</v>
      </c>
      <c r="K26" s="199">
        <v>17565</v>
      </c>
    </row>
    <row r="27" spans="1:11" s="134" customFormat="1" ht="12.75" customHeight="1" x14ac:dyDescent="0.2">
      <c r="A27" s="25" t="s">
        <v>191</v>
      </c>
      <c r="B27" s="199">
        <v>1062895</v>
      </c>
      <c r="C27" s="199">
        <v>49209</v>
      </c>
      <c r="D27" s="199">
        <v>1535</v>
      </c>
      <c r="E27" s="199">
        <v>298905</v>
      </c>
      <c r="F27" s="199">
        <v>71830</v>
      </c>
      <c r="G27" s="199">
        <v>7962</v>
      </c>
      <c r="H27" s="199">
        <v>190260</v>
      </c>
      <c r="I27" s="199">
        <v>51387</v>
      </c>
      <c r="J27" s="199">
        <v>196579</v>
      </c>
      <c r="K27" s="199">
        <v>195228</v>
      </c>
    </row>
    <row r="28" spans="1:11" s="134" customFormat="1" ht="12.75" customHeight="1" x14ac:dyDescent="0.2">
      <c r="A28" s="25" t="s">
        <v>227</v>
      </c>
      <c r="B28" s="199">
        <v>606059</v>
      </c>
      <c r="C28" s="199">
        <v>3014</v>
      </c>
      <c r="D28" s="199">
        <v>1406</v>
      </c>
      <c r="E28" s="199">
        <v>249176</v>
      </c>
      <c r="F28" s="199">
        <v>35104</v>
      </c>
      <c r="G28" s="199">
        <v>1176</v>
      </c>
      <c r="H28" s="199">
        <v>149205</v>
      </c>
      <c r="I28" s="199">
        <v>36091</v>
      </c>
      <c r="J28" s="199">
        <v>82653</v>
      </c>
      <c r="K28" s="199">
        <v>48234</v>
      </c>
    </row>
    <row r="29" spans="1:11" s="134" customFormat="1" ht="12.75" customHeight="1" x14ac:dyDescent="0.2">
      <c r="A29" s="25" t="s">
        <v>228</v>
      </c>
      <c r="B29" s="199">
        <v>406682</v>
      </c>
      <c r="C29" s="199">
        <v>3628</v>
      </c>
      <c r="D29" s="199">
        <v>837</v>
      </c>
      <c r="E29" s="199">
        <v>166425</v>
      </c>
      <c r="F29" s="199">
        <v>23234</v>
      </c>
      <c r="G29" s="199">
        <v>965</v>
      </c>
      <c r="H29" s="199">
        <v>87078</v>
      </c>
      <c r="I29" s="199">
        <v>19070</v>
      </c>
      <c r="J29" s="199">
        <v>71518</v>
      </c>
      <c r="K29" s="199">
        <v>33927</v>
      </c>
    </row>
    <row r="30" spans="1:11" s="134" customFormat="1" ht="12.75" customHeight="1" x14ac:dyDescent="0.2">
      <c r="A30" s="25" t="s">
        <v>194</v>
      </c>
      <c r="B30" s="199">
        <v>265196</v>
      </c>
      <c r="C30" s="199">
        <v>16434</v>
      </c>
      <c r="D30" s="199">
        <v>778</v>
      </c>
      <c r="E30" s="199">
        <v>42819</v>
      </c>
      <c r="F30" s="199">
        <v>22683</v>
      </c>
      <c r="G30" s="199">
        <v>4703</v>
      </c>
      <c r="H30" s="199">
        <v>65426</v>
      </c>
      <c r="I30" s="199">
        <v>12047</v>
      </c>
      <c r="J30" s="199">
        <v>46201</v>
      </c>
      <c r="K30" s="199">
        <v>54105</v>
      </c>
    </row>
    <row r="31" spans="1:11" s="134" customFormat="1" ht="12.75" customHeight="1" x14ac:dyDescent="0.2">
      <c r="A31" s="25" t="s">
        <v>195</v>
      </c>
      <c r="B31" s="199">
        <v>151222</v>
      </c>
      <c r="C31" s="199">
        <v>11409</v>
      </c>
      <c r="D31" s="199">
        <v>261</v>
      </c>
      <c r="E31" s="199">
        <v>32910</v>
      </c>
      <c r="F31" s="199">
        <v>9957</v>
      </c>
      <c r="G31" s="199">
        <v>2722</v>
      </c>
      <c r="H31" s="199">
        <v>28735</v>
      </c>
      <c r="I31" s="199">
        <v>4779</v>
      </c>
      <c r="J31" s="199">
        <v>24964</v>
      </c>
      <c r="K31" s="199">
        <v>35485</v>
      </c>
    </row>
    <row r="32" spans="1:11" s="134" customFormat="1" ht="12.75" customHeight="1" x14ac:dyDescent="0.2">
      <c r="A32" s="25" t="s">
        <v>196</v>
      </c>
      <c r="B32" s="199">
        <v>90968</v>
      </c>
      <c r="C32" s="199">
        <v>14009</v>
      </c>
      <c r="D32" s="199">
        <v>213</v>
      </c>
      <c r="E32" s="199">
        <v>9358</v>
      </c>
      <c r="F32" s="199">
        <v>13090</v>
      </c>
      <c r="G32" s="199">
        <v>1551</v>
      </c>
      <c r="H32" s="199">
        <v>17118</v>
      </c>
      <c r="I32" s="199">
        <v>4927</v>
      </c>
      <c r="J32" s="199">
        <v>18230</v>
      </c>
      <c r="K32" s="199">
        <v>12472</v>
      </c>
    </row>
    <row r="33" spans="1:11" s="134" customFormat="1" ht="12.75" customHeight="1" x14ac:dyDescent="0.2">
      <c r="A33" s="25" t="s">
        <v>197</v>
      </c>
      <c r="B33" s="199">
        <v>953949</v>
      </c>
      <c r="C33" s="199">
        <v>9908</v>
      </c>
      <c r="D33" s="199">
        <v>3399</v>
      </c>
      <c r="E33" s="199">
        <v>335842</v>
      </c>
      <c r="F33" s="199">
        <v>84165</v>
      </c>
      <c r="G33" s="199">
        <v>8173</v>
      </c>
      <c r="H33" s="199">
        <v>182057</v>
      </c>
      <c r="I33" s="199">
        <v>65528</v>
      </c>
      <c r="J33" s="199">
        <v>198546</v>
      </c>
      <c r="K33" s="199">
        <v>66331</v>
      </c>
    </row>
    <row r="34" spans="1:11" s="134" customFormat="1" ht="12.75" customHeight="1" x14ac:dyDescent="0.2">
      <c r="A34" s="25" t="s">
        <v>198</v>
      </c>
      <c r="B34" s="199">
        <v>141753</v>
      </c>
      <c r="C34" s="199">
        <v>4867</v>
      </c>
      <c r="D34" s="199">
        <v>397</v>
      </c>
      <c r="E34" s="199">
        <v>15172</v>
      </c>
      <c r="F34" s="199">
        <v>12498</v>
      </c>
      <c r="G34" s="199">
        <v>1935</v>
      </c>
      <c r="H34" s="199">
        <v>31914</v>
      </c>
      <c r="I34" s="199">
        <v>7145</v>
      </c>
      <c r="J34" s="199">
        <v>24122</v>
      </c>
      <c r="K34" s="199">
        <v>43703</v>
      </c>
    </row>
    <row r="35" spans="1:11" s="134" customFormat="1" ht="12.75" customHeight="1" x14ac:dyDescent="0.2">
      <c r="A35" s="25" t="s">
        <v>199</v>
      </c>
      <c r="B35" s="199">
        <v>394235</v>
      </c>
      <c r="C35" s="199">
        <v>17173</v>
      </c>
      <c r="D35" s="199">
        <v>1814</v>
      </c>
      <c r="E35" s="199">
        <v>147757</v>
      </c>
      <c r="F35" s="199">
        <v>25633</v>
      </c>
      <c r="G35" s="199">
        <v>3962</v>
      </c>
      <c r="H35" s="199">
        <v>79868</v>
      </c>
      <c r="I35" s="199">
        <v>17952</v>
      </c>
      <c r="J35" s="199">
        <v>60183</v>
      </c>
      <c r="K35" s="199">
        <v>39893</v>
      </c>
    </row>
    <row r="36" spans="1:11" s="134" customFormat="1" ht="12.75" customHeight="1" x14ac:dyDescent="0.2">
      <c r="A36" s="25" t="s">
        <v>200</v>
      </c>
      <c r="B36" s="199">
        <v>262002</v>
      </c>
      <c r="C36" s="199">
        <v>8004</v>
      </c>
      <c r="D36" s="199">
        <v>1038</v>
      </c>
      <c r="E36" s="199">
        <v>94771</v>
      </c>
      <c r="F36" s="199">
        <v>22217</v>
      </c>
      <c r="G36" s="199">
        <v>2316</v>
      </c>
      <c r="H36" s="199">
        <v>39881</v>
      </c>
      <c r="I36" s="199">
        <v>15494</v>
      </c>
      <c r="J36" s="199">
        <v>43796</v>
      </c>
      <c r="K36" s="199">
        <v>34485</v>
      </c>
    </row>
    <row r="37" spans="1:11" s="134" customFormat="1" ht="12.75" customHeight="1" x14ac:dyDescent="0.2">
      <c r="A37" s="25" t="s">
        <v>201</v>
      </c>
      <c r="B37" s="199">
        <v>208655</v>
      </c>
      <c r="C37" s="199">
        <v>6427</v>
      </c>
      <c r="D37" s="199">
        <v>649</v>
      </c>
      <c r="E37" s="199">
        <v>9899</v>
      </c>
      <c r="F37" s="199">
        <v>20157</v>
      </c>
      <c r="G37" s="199">
        <v>2273</v>
      </c>
      <c r="H37" s="199">
        <v>37325</v>
      </c>
      <c r="I37" s="199">
        <v>15340</v>
      </c>
      <c r="J37" s="199">
        <v>100219</v>
      </c>
      <c r="K37" s="199">
        <v>16366</v>
      </c>
    </row>
    <row r="38" spans="1:11" s="134" customFormat="1" ht="12.75" customHeight="1" x14ac:dyDescent="0.2">
      <c r="A38" s="25" t="s">
        <v>202</v>
      </c>
      <c r="B38" s="199">
        <v>252075</v>
      </c>
      <c r="C38" s="199">
        <v>16921</v>
      </c>
      <c r="D38" s="199">
        <v>3173</v>
      </c>
      <c r="E38" s="199">
        <v>84207</v>
      </c>
      <c r="F38" s="199">
        <v>19495</v>
      </c>
      <c r="G38" s="199">
        <v>2078</v>
      </c>
      <c r="H38" s="199">
        <v>43511</v>
      </c>
      <c r="I38" s="199">
        <v>11723</v>
      </c>
      <c r="J38" s="199">
        <v>30604</v>
      </c>
      <c r="K38" s="199">
        <v>40363</v>
      </c>
    </row>
    <row r="39" spans="1:11" s="134" customFormat="1" ht="12.75" customHeight="1" x14ac:dyDescent="0.2">
      <c r="A39" s="25" t="s">
        <v>203</v>
      </c>
      <c r="B39" s="199">
        <v>325183</v>
      </c>
      <c r="C39" s="199">
        <v>32224</v>
      </c>
      <c r="D39" s="199">
        <v>765</v>
      </c>
      <c r="E39" s="199">
        <v>49858</v>
      </c>
      <c r="F39" s="199">
        <v>30423</v>
      </c>
      <c r="G39" s="199">
        <v>4950</v>
      </c>
      <c r="H39" s="199">
        <v>84764</v>
      </c>
      <c r="I39" s="199">
        <v>15117</v>
      </c>
      <c r="J39" s="199">
        <v>62890</v>
      </c>
      <c r="K39" s="199">
        <v>44192</v>
      </c>
    </row>
    <row r="40" spans="1:11" s="134" customFormat="1" ht="12.75" customHeight="1" x14ac:dyDescent="0.2">
      <c r="A40" s="25" t="s">
        <v>204</v>
      </c>
      <c r="B40" s="199">
        <v>367133</v>
      </c>
      <c r="C40" s="199">
        <v>28226</v>
      </c>
      <c r="D40" s="199">
        <v>4479</v>
      </c>
      <c r="E40" s="199">
        <v>114627</v>
      </c>
      <c r="F40" s="199">
        <v>38248</v>
      </c>
      <c r="G40" s="199">
        <v>4713</v>
      </c>
      <c r="H40" s="199">
        <v>78599</v>
      </c>
      <c r="I40" s="199">
        <v>14167</v>
      </c>
      <c r="J40" s="199">
        <v>58521</v>
      </c>
      <c r="K40" s="199">
        <v>25553</v>
      </c>
    </row>
    <row r="41" spans="1:11" s="134" customFormat="1" ht="12.75" customHeight="1" x14ac:dyDescent="0.2">
      <c r="A41" s="25" t="s">
        <v>205</v>
      </c>
      <c r="B41" s="199">
        <v>122630</v>
      </c>
      <c r="C41" s="199">
        <v>6472</v>
      </c>
      <c r="D41" s="199">
        <v>2447</v>
      </c>
      <c r="E41" s="199">
        <v>12363</v>
      </c>
      <c r="F41" s="199">
        <v>19764</v>
      </c>
      <c r="G41" s="199">
        <v>1410</v>
      </c>
      <c r="H41" s="199">
        <v>40876</v>
      </c>
      <c r="I41" s="199">
        <v>6602</v>
      </c>
      <c r="J41" s="199">
        <v>22504</v>
      </c>
      <c r="K41" s="199">
        <v>10192</v>
      </c>
    </row>
    <row r="42" spans="1:11" s="134" customFormat="1" ht="12.75" customHeight="1" x14ac:dyDescent="0.2">
      <c r="A42" s="25" t="s">
        <v>206</v>
      </c>
      <c r="B42" s="199">
        <v>519513</v>
      </c>
      <c r="C42" s="199">
        <v>19309</v>
      </c>
      <c r="D42" s="199">
        <v>3654</v>
      </c>
      <c r="E42" s="199">
        <v>213815</v>
      </c>
      <c r="F42" s="199">
        <v>39933</v>
      </c>
      <c r="G42" s="199">
        <v>8428</v>
      </c>
      <c r="H42" s="199">
        <v>95271</v>
      </c>
      <c r="I42" s="199">
        <v>35171</v>
      </c>
      <c r="J42" s="199">
        <v>66292</v>
      </c>
      <c r="K42" s="199">
        <v>37640</v>
      </c>
    </row>
    <row r="43" spans="1:11" s="134" customFormat="1" ht="12.75" customHeight="1" x14ac:dyDescent="0.2">
      <c r="A43" s="25" t="s">
        <v>207</v>
      </c>
      <c r="B43" s="199">
        <v>72069</v>
      </c>
      <c r="C43" s="199">
        <v>374</v>
      </c>
      <c r="D43" s="199">
        <v>141</v>
      </c>
      <c r="E43" s="199">
        <v>44416</v>
      </c>
      <c r="F43" s="199">
        <v>4388</v>
      </c>
      <c r="G43" s="199">
        <v>505</v>
      </c>
      <c r="H43" s="199">
        <v>8682</v>
      </c>
      <c r="I43" s="199">
        <v>2367</v>
      </c>
      <c r="J43" s="199">
        <v>4161</v>
      </c>
      <c r="K43" s="199">
        <v>7035</v>
      </c>
    </row>
    <row r="44" spans="1:11" s="134" customFormat="1" ht="12.75" customHeight="1" x14ac:dyDescent="0.2">
      <c r="A44" s="25" t="s">
        <v>208</v>
      </c>
      <c r="B44" s="199">
        <v>353104</v>
      </c>
      <c r="C44" s="199">
        <v>25115</v>
      </c>
      <c r="D44" s="199">
        <v>1840</v>
      </c>
      <c r="E44" s="199">
        <v>36491</v>
      </c>
      <c r="F44" s="199">
        <v>27033</v>
      </c>
      <c r="G44" s="199">
        <v>9278</v>
      </c>
      <c r="H44" s="199">
        <v>76494</v>
      </c>
      <c r="I44" s="199">
        <v>22501</v>
      </c>
      <c r="J44" s="199">
        <v>55726</v>
      </c>
      <c r="K44" s="199">
        <v>98626</v>
      </c>
    </row>
    <row r="45" spans="1:11" s="134" customFormat="1" ht="12.75" customHeight="1" x14ac:dyDescent="0.2">
      <c r="A45" s="25" t="s">
        <v>209</v>
      </c>
      <c r="B45" s="199">
        <v>217443</v>
      </c>
      <c r="C45" s="199">
        <v>47200</v>
      </c>
      <c r="D45" s="199">
        <v>1083</v>
      </c>
      <c r="E45" s="199">
        <v>39935</v>
      </c>
      <c r="F45" s="199">
        <v>16432</v>
      </c>
      <c r="G45" s="199">
        <v>3460</v>
      </c>
      <c r="H45" s="199">
        <v>47754</v>
      </c>
      <c r="I45" s="199">
        <v>16116</v>
      </c>
      <c r="J45" s="199">
        <v>23373</v>
      </c>
      <c r="K45" s="199">
        <v>22090</v>
      </c>
    </row>
    <row r="46" spans="1:11" s="134" customFormat="1" ht="12.75" customHeight="1" x14ac:dyDescent="0.2">
      <c r="A46" s="25" t="s">
        <v>210</v>
      </c>
      <c r="B46" s="199">
        <v>248557</v>
      </c>
      <c r="C46" s="199">
        <v>10267</v>
      </c>
      <c r="D46" s="199">
        <v>1672</v>
      </c>
      <c r="E46" s="199">
        <v>67110</v>
      </c>
      <c r="F46" s="199">
        <v>16973</v>
      </c>
      <c r="G46" s="199">
        <v>3252</v>
      </c>
      <c r="H46" s="199">
        <v>50744</v>
      </c>
      <c r="I46" s="199">
        <v>13332</v>
      </c>
      <c r="J46" s="199">
        <v>32914</v>
      </c>
      <c r="K46" s="199">
        <v>52293</v>
      </c>
    </row>
    <row r="47" spans="1:11" s="134" customFormat="1" ht="12.75" customHeight="1" x14ac:dyDescent="0.2">
      <c r="A47" s="25" t="s">
        <v>211</v>
      </c>
      <c r="B47" s="199">
        <v>102553</v>
      </c>
      <c r="C47" s="199">
        <v>1540</v>
      </c>
      <c r="D47" s="199">
        <v>3502</v>
      </c>
      <c r="E47" s="199">
        <v>19652</v>
      </c>
      <c r="F47" s="199">
        <v>8504</v>
      </c>
      <c r="G47" s="199">
        <v>873</v>
      </c>
      <c r="H47" s="199">
        <v>20415</v>
      </c>
      <c r="I47" s="199">
        <v>3292</v>
      </c>
      <c r="J47" s="199">
        <v>9878</v>
      </c>
      <c r="K47" s="199">
        <v>34897</v>
      </c>
    </row>
    <row r="48" spans="1:11" s="134" customFormat="1" ht="12.75" customHeight="1" thickBot="1" x14ac:dyDescent="0.25">
      <c r="A48" s="181"/>
      <c r="B48" s="198"/>
      <c r="C48" s="198"/>
      <c r="D48" s="198"/>
      <c r="E48" s="198"/>
      <c r="F48" s="198"/>
      <c r="G48" s="198"/>
      <c r="H48" s="198"/>
      <c r="I48" s="198"/>
      <c r="J48" s="198"/>
      <c r="K48" s="198"/>
    </row>
    <row r="49" spans="1:20" s="175" customFormat="1" ht="18" customHeight="1" x14ac:dyDescent="0.2">
      <c r="A49" s="138" t="s">
        <v>276</v>
      </c>
      <c r="B49" s="179"/>
      <c r="C49" s="179"/>
      <c r="D49" s="178"/>
      <c r="E49" s="177"/>
      <c r="F49" s="177"/>
      <c r="G49" s="177"/>
      <c r="H49" s="177"/>
      <c r="I49" s="177"/>
      <c r="J49" s="177"/>
      <c r="K49" s="177"/>
      <c r="L49" s="176"/>
      <c r="M49" s="176"/>
    </row>
    <row r="50" spans="1:20" s="206" customFormat="1" ht="26.25" customHeight="1" x14ac:dyDescent="0.2">
      <c r="A50" s="463" t="s">
        <v>408</v>
      </c>
      <c r="B50" s="463"/>
      <c r="C50" s="463"/>
      <c r="D50" s="463"/>
      <c r="E50" s="463"/>
      <c r="F50" s="463"/>
      <c r="G50" s="463"/>
      <c r="H50" s="463"/>
      <c r="I50" s="463"/>
      <c r="J50" s="463"/>
      <c r="K50" s="463"/>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34" customFormat="1" ht="13.5" customHeight="1" x14ac:dyDescent="0.2">
      <c r="A52" s="464" t="s">
        <v>237</v>
      </c>
      <c r="B52" s="464"/>
      <c r="C52" s="464"/>
      <c r="D52" s="197"/>
      <c r="E52" s="197"/>
      <c r="F52" s="197"/>
      <c r="G52" s="197"/>
      <c r="H52" s="197"/>
      <c r="I52" s="197"/>
      <c r="J52" s="197"/>
      <c r="K52" s="197"/>
      <c r="L52" s="197"/>
      <c r="M52" s="197"/>
    </row>
    <row r="53" spans="1:20" s="134" customFormat="1" ht="9.75" customHeight="1" x14ac:dyDescent="0.2">
      <c r="A53" s="205"/>
      <c r="B53" s="197"/>
      <c r="C53" s="197"/>
      <c r="D53" s="197"/>
      <c r="E53" s="197"/>
      <c r="F53" s="197"/>
      <c r="G53" s="197"/>
      <c r="H53" s="197"/>
      <c r="I53" s="197"/>
      <c r="J53" s="197"/>
      <c r="K53" s="197"/>
      <c r="L53" s="197"/>
      <c r="M53" s="197"/>
    </row>
    <row r="54" spans="1:20" s="134" customFormat="1" ht="12" customHeight="1" x14ac:dyDescent="0.2">
      <c r="A54" s="461"/>
      <c r="B54" s="462"/>
      <c r="C54" s="462"/>
      <c r="D54" s="462"/>
      <c r="E54" s="462"/>
      <c r="F54" s="462"/>
      <c r="G54" s="462"/>
      <c r="H54" s="462"/>
      <c r="I54" s="462"/>
      <c r="J54" s="462"/>
      <c r="K54" s="462"/>
    </row>
  </sheetData>
  <mergeCells count="18">
    <mergeCell ref="A54:K54"/>
    <mergeCell ref="D6:D9"/>
    <mergeCell ref="E6:E9"/>
    <mergeCell ref="H6:H9"/>
    <mergeCell ref="I6:I9"/>
    <mergeCell ref="J6:J9"/>
    <mergeCell ref="K6:K9"/>
    <mergeCell ref="A50:K50"/>
    <mergeCell ref="A52:C52"/>
    <mergeCell ref="A51:K51"/>
    <mergeCell ref="A2:K2"/>
    <mergeCell ref="A3:K3"/>
    <mergeCell ref="B5:K5"/>
    <mergeCell ref="A5:A9"/>
    <mergeCell ref="B6:B9"/>
    <mergeCell ref="F6:F9"/>
    <mergeCell ref="G6:G9"/>
    <mergeCell ref="C6:C9"/>
  </mergeCells>
  <hyperlinks>
    <hyperlink ref="A1" location="índice!A1" display="Regresar"/>
  </hyperlinks>
  <printOptions horizontalCentered="1" gridLinesSet="0"/>
  <pageMargins left="0.27559055118110237" right="0.27559055118110237" top="0.31496062992125984" bottom="0.27559055118110237" header="0" footer="0"/>
  <pageSetup paperSize="119" scale="84"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 style="196" customWidth="1"/>
    <col min="4" max="4" width="12.28515625" style="196" customWidth="1"/>
    <col min="5" max="5" width="17" style="196" customWidth="1"/>
    <col min="6" max="7" width="14.7109375" style="196" customWidth="1"/>
    <col min="8" max="8" width="12.5703125" style="196" customWidth="1"/>
    <col min="9" max="9" width="16.285156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479</v>
      </c>
      <c r="B2" s="455"/>
      <c r="C2" s="455"/>
      <c r="D2" s="455"/>
      <c r="E2" s="455"/>
      <c r="F2" s="455"/>
      <c r="G2" s="455"/>
      <c r="H2" s="455"/>
      <c r="I2" s="455"/>
      <c r="J2" s="455"/>
      <c r="K2" s="455"/>
    </row>
    <row r="3" spans="1:12" s="204" customFormat="1" ht="14.25" customHeight="1" x14ac:dyDescent="0.25">
      <c r="A3" s="456" t="s">
        <v>756</v>
      </c>
      <c r="B3" s="457"/>
      <c r="C3" s="457"/>
      <c r="D3" s="457"/>
      <c r="E3" s="457"/>
      <c r="F3" s="457"/>
      <c r="G3" s="457"/>
      <c r="H3" s="457"/>
      <c r="I3" s="457"/>
      <c r="J3" s="457"/>
      <c r="K3" s="457"/>
    </row>
    <row r="4" spans="1:12" ht="12.75" customHeight="1" thickBot="1" x14ac:dyDescent="0.25">
      <c r="A4" s="203"/>
      <c r="B4" s="202"/>
      <c r="C4" s="202"/>
      <c r="D4" s="202"/>
      <c r="E4" s="202"/>
      <c r="F4" s="202"/>
      <c r="G4" s="202"/>
      <c r="H4" s="202"/>
      <c r="I4" s="202"/>
      <c r="J4" s="202"/>
      <c r="K4" s="202"/>
    </row>
    <row r="5" spans="1:12" s="134" customFormat="1" ht="12.75" customHeight="1" x14ac:dyDescent="0.2">
      <c r="A5" s="458" t="s">
        <v>220</v>
      </c>
      <c r="B5" s="458" t="s">
        <v>430</v>
      </c>
      <c r="C5" s="458"/>
      <c r="D5" s="458"/>
      <c r="E5" s="458"/>
      <c r="F5" s="458"/>
      <c r="G5" s="458"/>
      <c r="H5" s="458"/>
      <c r="I5" s="458"/>
      <c r="J5" s="458"/>
      <c r="K5" s="458"/>
    </row>
    <row r="6" spans="1:12" s="134"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34" customFormat="1" ht="15" customHeight="1" x14ac:dyDescent="0.2">
      <c r="A7" s="454"/>
      <c r="B7" s="454"/>
      <c r="C7" s="454"/>
      <c r="D7" s="454"/>
      <c r="E7" s="454"/>
      <c r="F7" s="454"/>
      <c r="G7" s="454"/>
      <c r="H7" s="454"/>
      <c r="I7" s="454"/>
      <c r="J7" s="454"/>
      <c r="K7" s="454"/>
    </row>
    <row r="8" spans="1:12" s="134" customFormat="1" ht="15" customHeight="1" x14ac:dyDescent="0.2">
      <c r="A8" s="454"/>
      <c r="B8" s="454"/>
      <c r="C8" s="454"/>
      <c r="D8" s="454"/>
      <c r="E8" s="454"/>
      <c r="F8" s="454"/>
      <c r="G8" s="454"/>
      <c r="H8" s="454"/>
      <c r="I8" s="454"/>
      <c r="J8" s="454"/>
      <c r="K8" s="454"/>
    </row>
    <row r="9" spans="1:12" s="134" customFormat="1" ht="26.25" customHeight="1" x14ac:dyDescent="0.2">
      <c r="A9" s="454"/>
      <c r="B9" s="454"/>
      <c r="C9" s="454"/>
      <c r="D9" s="454"/>
      <c r="E9" s="454"/>
      <c r="F9" s="454"/>
      <c r="G9" s="454"/>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13061565</v>
      </c>
      <c r="C11" s="200">
        <v>440603</v>
      </c>
      <c r="D11" s="200">
        <v>69472</v>
      </c>
      <c r="E11" s="200">
        <v>3780491</v>
      </c>
      <c r="F11" s="200">
        <v>1015934</v>
      </c>
      <c r="G11" s="200">
        <v>157529</v>
      </c>
      <c r="H11" s="200">
        <v>2603703</v>
      </c>
      <c r="I11" s="200">
        <v>701591</v>
      </c>
      <c r="J11" s="200">
        <v>2737217</v>
      </c>
      <c r="K11" s="200">
        <v>1555025</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187024</v>
      </c>
      <c r="C13" s="199">
        <v>5242</v>
      </c>
      <c r="D13" s="199">
        <v>408</v>
      </c>
      <c r="E13" s="199">
        <v>63503</v>
      </c>
      <c r="F13" s="199">
        <v>14753</v>
      </c>
      <c r="G13" s="199">
        <v>932</v>
      </c>
      <c r="H13" s="199">
        <v>29219</v>
      </c>
      <c r="I13" s="199">
        <v>10170</v>
      </c>
      <c r="J13" s="199">
        <v>27173</v>
      </c>
      <c r="K13" s="199">
        <v>35624</v>
      </c>
    </row>
    <row r="14" spans="1:12" s="134" customFormat="1" ht="12.75" customHeight="1" x14ac:dyDescent="0.2">
      <c r="A14" s="25" t="s">
        <v>180</v>
      </c>
      <c r="B14" s="199">
        <v>618515</v>
      </c>
      <c r="C14" s="199">
        <v>13613</v>
      </c>
      <c r="D14" s="199">
        <v>513</v>
      </c>
      <c r="E14" s="199">
        <v>287303</v>
      </c>
      <c r="F14" s="199">
        <v>38986</v>
      </c>
      <c r="G14" s="199">
        <v>4753</v>
      </c>
      <c r="H14" s="199">
        <v>106122</v>
      </c>
      <c r="I14" s="199">
        <v>23240</v>
      </c>
      <c r="J14" s="199">
        <v>99351</v>
      </c>
      <c r="K14" s="199">
        <v>44634</v>
      </c>
    </row>
    <row r="15" spans="1:12" s="134" customFormat="1" ht="12.75" customHeight="1" x14ac:dyDescent="0.2">
      <c r="A15" s="25" t="s">
        <v>181</v>
      </c>
      <c r="B15" s="199">
        <v>101986</v>
      </c>
      <c r="C15" s="199">
        <v>10114</v>
      </c>
      <c r="D15" s="199">
        <v>1106</v>
      </c>
      <c r="E15" s="199">
        <v>5942</v>
      </c>
      <c r="F15" s="199">
        <v>13412</v>
      </c>
      <c r="G15" s="199">
        <v>1190</v>
      </c>
      <c r="H15" s="199">
        <v>21627</v>
      </c>
      <c r="I15" s="199">
        <v>6736</v>
      </c>
      <c r="J15" s="199">
        <v>35503</v>
      </c>
      <c r="K15" s="199">
        <v>6356</v>
      </c>
    </row>
    <row r="16" spans="1:12" s="134" customFormat="1" ht="12.75" customHeight="1" x14ac:dyDescent="0.2">
      <c r="A16" s="25" t="s">
        <v>182</v>
      </c>
      <c r="B16" s="199">
        <v>105758</v>
      </c>
      <c r="C16" s="199">
        <v>3068</v>
      </c>
      <c r="D16" s="199">
        <v>1587</v>
      </c>
      <c r="E16" s="199">
        <v>13270</v>
      </c>
      <c r="F16" s="199">
        <v>25963</v>
      </c>
      <c r="G16" s="199">
        <v>1208</v>
      </c>
      <c r="H16" s="199">
        <v>15912</v>
      </c>
      <c r="I16" s="199">
        <v>10464</v>
      </c>
      <c r="J16" s="199">
        <v>16086</v>
      </c>
      <c r="K16" s="199">
        <v>18200</v>
      </c>
    </row>
    <row r="17" spans="1:11" s="134" customFormat="1" ht="12.75" customHeight="1" x14ac:dyDescent="0.2">
      <c r="A17" s="25" t="s">
        <v>183</v>
      </c>
      <c r="B17" s="199">
        <v>496819</v>
      </c>
      <c r="C17" s="199">
        <v>14449</v>
      </c>
      <c r="D17" s="199">
        <v>15381</v>
      </c>
      <c r="E17" s="199">
        <v>211163</v>
      </c>
      <c r="F17" s="199">
        <v>39215</v>
      </c>
      <c r="G17" s="199">
        <v>5704</v>
      </c>
      <c r="H17" s="199">
        <v>82459</v>
      </c>
      <c r="I17" s="199">
        <v>22657</v>
      </c>
      <c r="J17" s="199">
        <v>64472</v>
      </c>
      <c r="K17" s="199">
        <v>41319</v>
      </c>
    </row>
    <row r="18" spans="1:11" s="134" customFormat="1" ht="12.75" customHeight="1" x14ac:dyDescent="0.2">
      <c r="A18" s="25" t="s">
        <v>184</v>
      </c>
      <c r="B18" s="199">
        <v>88541</v>
      </c>
      <c r="C18" s="199">
        <v>7041</v>
      </c>
      <c r="D18" s="199">
        <v>2061</v>
      </c>
      <c r="E18" s="199">
        <v>10087</v>
      </c>
      <c r="F18" s="199">
        <v>8559</v>
      </c>
      <c r="G18" s="199">
        <v>1942</v>
      </c>
      <c r="H18" s="199">
        <v>16018</v>
      </c>
      <c r="I18" s="199">
        <v>7505</v>
      </c>
      <c r="J18" s="199">
        <v>15648</v>
      </c>
      <c r="K18" s="199">
        <v>19680</v>
      </c>
    </row>
    <row r="19" spans="1:11" s="134" customFormat="1" ht="12.75" customHeight="1" x14ac:dyDescent="0.2">
      <c r="A19" s="25" t="s">
        <v>185</v>
      </c>
      <c r="B19" s="199">
        <v>157841</v>
      </c>
      <c r="C19" s="199">
        <v>12932</v>
      </c>
      <c r="D19" s="199">
        <v>363</v>
      </c>
      <c r="E19" s="199">
        <v>15527</v>
      </c>
      <c r="F19" s="199">
        <v>14113</v>
      </c>
      <c r="G19" s="199">
        <v>2819</v>
      </c>
      <c r="H19" s="199">
        <v>40851</v>
      </c>
      <c r="I19" s="199">
        <v>5894</v>
      </c>
      <c r="J19" s="199">
        <v>24854</v>
      </c>
      <c r="K19" s="199">
        <v>40488</v>
      </c>
    </row>
    <row r="20" spans="1:11" s="134" customFormat="1" ht="12.75" customHeight="1" x14ac:dyDescent="0.2">
      <c r="A20" s="25" t="s">
        <v>186</v>
      </c>
      <c r="B20" s="199">
        <v>658136</v>
      </c>
      <c r="C20" s="199">
        <v>13720</v>
      </c>
      <c r="D20" s="199">
        <v>3711</v>
      </c>
      <c r="E20" s="199">
        <v>343045</v>
      </c>
      <c r="F20" s="199">
        <v>37118</v>
      </c>
      <c r="G20" s="199">
        <v>4272</v>
      </c>
      <c r="H20" s="199">
        <v>98299</v>
      </c>
      <c r="I20" s="199">
        <v>21533</v>
      </c>
      <c r="J20" s="199">
        <v>95520</v>
      </c>
      <c r="K20" s="199">
        <v>40918</v>
      </c>
    </row>
    <row r="21" spans="1:11" s="134" customFormat="1" ht="12.75" customHeight="1" x14ac:dyDescent="0.2">
      <c r="A21" s="25" t="s">
        <v>292</v>
      </c>
      <c r="B21" s="199">
        <v>1074311</v>
      </c>
      <c r="C21" s="199">
        <v>231</v>
      </c>
      <c r="D21" s="199">
        <v>99</v>
      </c>
      <c r="E21" s="199">
        <v>179944</v>
      </c>
      <c r="F21" s="199">
        <v>36099</v>
      </c>
      <c r="G21" s="199">
        <v>40791</v>
      </c>
      <c r="H21" s="199">
        <v>214296</v>
      </c>
      <c r="I21" s="199">
        <v>94911</v>
      </c>
      <c r="J21" s="199">
        <v>410411</v>
      </c>
      <c r="K21" s="199">
        <v>97529</v>
      </c>
    </row>
    <row r="22" spans="1:11" s="134" customFormat="1" ht="12.75" customHeight="1" x14ac:dyDescent="0.2">
      <c r="A22" s="25" t="s">
        <v>293</v>
      </c>
      <c r="B22" s="199">
        <v>1233410</v>
      </c>
      <c r="C22" s="199">
        <v>2614</v>
      </c>
      <c r="D22" s="199">
        <v>441</v>
      </c>
      <c r="E22" s="199">
        <v>214222</v>
      </c>
      <c r="F22" s="199">
        <v>86937</v>
      </c>
      <c r="G22" s="199">
        <v>183</v>
      </c>
      <c r="H22" s="199">
        <v>272963</v>
      </c>
      <c r="I22" s="199">
        <v>46765</v>
      </c>
      <c r="J22" s="199">
        <v>483556</v>
      </c>
      <c r="K22" s="199">
        <v>125729</v>
      </c>
    </row>
    <row r="23" spans="1:11" s="134" customFormat="1" ht="12.75" customHeight="1" x14ac:dyDescent="0.2">
      <c r="A23" s="25" t="s">
        <v>187</v>
      </c>
      <c r="B23" s="199">
        <v>165840</v>
      </c>
      <c r="C23" s="199">
        <v>12327</v>
      </c>
      <c r="D23" s="199">
        <v>4966</v>
      </c>
      <c r="E23" s="199">
        <v>55233</v>
      </c>
      <c r="F23" s="199">
        <v>12182</v>
      </c>
      <c r="G23" s="199">
        <v>3020</v>
      </c>
      <c r="H23" s="199">
        <v>31163</v>
      </c>
      <c r="I23" s="199">
        <v>7617</v>
      </c>
      <c r="J23" s="199">
        <v>24442</v>
      </c>
      <c r="K23" s="199">
        <v>14890</v>
      </c>
    </row>
    <row r="24" spans="1:11" s="134" customFormat="1" ht="12.75" customHeight="1" x14ac:dyDescent="0.2">
      <c r="A24" s="25" t="s">
        <v>188</v>
      </c>
      <c r="B24" s="199">
        <v>535376</v>
      </c>
      <c r="C24" s="199">
        <v>14026</v>
      </c>
      <c r="D24" s="199">
        <v>1748</v>
      </c>
      <c r="E24" s="199">
        <v>205519</v>
      </c>
      <c r="F24" s="199">
        <v>40915</v>
      </c>
      <c r="G24" s="199">
        <v>7030</v>
      </c>
      <c r="H24" s="199">
        <v>102684</v>
      </c>
      <c r="I24" s="199">
        <v>26140</v>
      </c>
      <c r="J24" s="199">
        <v>77945</v>
      </c>
      <c r="K24" s="199">
        <v>59369</v>
      </c>
    </row>
    <row r="25" spans="1:11" s="134" customFormat="1" ht="12.75" customHeight="1" x14ac:dyDescent="0.2">
      <c r="A25" s="25" t="s">
        <v>189</v>
      </c>
      <c r="B25" s="199">
        <v>135085</v>
      </c>
      <c r="C25" s="199">
        <v>1206</v>
      </c>
      <c r="D25" s="199">
        <v>1016</v>
      </c>
      <c r="E25" s="199">
        <v>11994</v>
      </c>
      <c r="F25" s="199">
        <v>16830</v>
      </c>
      <c r="G25" s="199">
        <v>3440</v>
      </c>
      <c r="H25" s="199">
        <v>35888</v>
      </c>
      <c r="I25" s="199">
        <v>5439</v>
      </c>
      <c r="J25" s="199">
        <v>46683</v>
      </c>
      <c r="K25" s="199">
        <v>12589</v>
      </c>
    </row>
    <row r="26" spans="1:11" s="134" customFormat="1" ht="12.75" customHeight="1" x14ac:dyDescent="0.2">
      <c r="A26" s="25" t="s">
        <v>190</v>
      </c>
      <c r="B26" s="199">
        <v>143175</v>
      </c>
      <c r="C26" s="199">
        <v>2034</v>
      </c>
      <c r="D26" s="199">
        <v>1993</v>
      </c>
      <c r="E26" s="199">
        <v>54375</v>
      </c>
      <c r="F26" s="199">
        <v>12125</v>
      </c>
      <c r="G26" s="199">
        <v>1493</v>
      </c>
      <c r="H26" s="199">
        <v>27896</v>
      </c>
      <c r="I26" s="199">
        <v>8282</v>
      </c>
      <c r="J26" s="199">
        <v>17248</v>
      </c>
      <c r="K26" s="199">
        <v>17729</v>
      </c>
    </row>
    <row r="27" spans="1:11" s="134" customFormat="1" ht="12.75" customHeight="1" x14ac:dyDescent="0.2">
      <c r="A27" s="25" t="s">
        <v>191</v>
      </c>
      <c r="B27" s="199">
        <v>1095746</v>
      </c>
      <c r="C27" s="199">
        <v>50149</v>
      </c>
      <c r="D27" s="199">
        <v>1657</v>
      </c>
      <c r="E27" s="199">
        <v>302535</v>
      </c>
      <c r="F27" s="199">
        <v>77515</v>
      </c>
      <c r="G27" s="199">
        <v>8390</v>
      </c>
      <c r="H27" s="199">
        <v>196696</v>
      </c>
      <c r="I27" s="199">
        <v>53027</v>
      </c>
      <c r="J27" s="199">
        <v>206208</v>
      </c>
      <c r="K27" s="199">
        <v>199569</v>
      </c>
    </row>
    <row r="28" spans="1:11" s="134" customFormat="1" ht="12.75" customHeight="1" x14ac:dyDescent="0.2">
      <c r="A28" s="25" t="s">
        <v>227</v>
      </c>
      <c r="B28" s="199">
        <v>608694</v>
      </c>
      <c r="C28" s="199">
        <v>3078</v>
      </c>
      <c r="D28" s="199">
        <v>1457</v>
      </c>
      <c r="E28" s="199">
        <v>248269</v>
      </c>
      <c r="F28" s="199">
        <v>37047</v>
      </c>
      <c r="G28" s="199">
        <v>1108</v>
      </c>
      <c r="H28" s="199">
        <v>153153</v>
      </c>
      <c r="I28" s="199">
        <v>39085</v>
      </c>
      <c r="J28" s="199">
        <v>76553</v>
      </c>
      <c r="K28" s="199">
        <v>48944</v>
      </c>
    </row>
    <row r="29" spans="1:11" s="134" customFormat="1" ht="12.75" customHeight="1" x14ac:dyDescent="0.2">
      <c r="A29" s="25" t="s">
        <v>228</v>
      </c>
      <c r="B29" s="199">
        <v>421960</v>
      </c>
      <c r="C29" s="199">
        <v>3508</v>
      </c>
      <c r="D29" s="199">
        <v>906</v>
      </c>
      <c r="E29" s="199">
        <v>163593</v>
      </c>
      <c r="F29" s="199">
        <v>25956</v>
      </c>
      <c r="G29" s="199">
        <v>954</v>
      </c>
      <c r="H29" s="199">
        <v>89910</v>
      </c>
      <c r="I29" s="199">
        <v>19666</v>
      </c>
      <c r="J29" s="199">
        <v>81839</v>
      </c>
      <c r="K29" s="199">
        <v>35628</v>
      </c>
    </row>
    <row r="30" spans="1:11" s="134" customFormat="1" ht="12.75" customHeight="1" x14ac:dyDescent="0.2">
      <c r="A30" s="25" t="s">
        <v>194</v>
      </c>
      <c r="B30" s="199">
        <v>271652</v>
      </c>
      <c r="C30" s="199">
        <v>16640</v>
      </c>
      <c r="D30" s="199">
        <v>804</v>
      </c>
      <c r="E30" s="199">
        <v>42743</v>
      </c>
      <c r="F30" s="199">
        <v>22381</v>
      </c>
      <c r="G30" s="199">
        <v>4708</v>
      </c>
      <c r="H30" s="199">
        <v>67284</v>
      </c>
      <c r="I30" s="199">
        <v>12377</v>
      </c>
      <c r="J30" s="199">
        <v>48356</v>
      </c>
      <c r="K30" s="199">
        <v>56359</v>
      </c>
    </row>
    <row r="31" spans="1:11" s="134" customFormat="1" ht="12.75" customHeight="1" x14ac:dyDescent="0.2">
      <c r="A31" s="25" t="s">
        <v>195</v>
      </c>
      <c r="B31" s="199">
        <v>156024</v>
      </c>
      <c r="C31" s="199">
        <v>11315</v>
      </c>
      <c r="D31" s="199">
        <v>313</v>
      </c>
      <c r="E31" s="199">
        <v>34213</v>
      </c>
      <c r="F31" s="199">
        <v>9518</v>
      </c>
      <c r="G31" s="199">
        <v>2674</v>
      </c>
      <c r="H31" s="199">
        <v>30296</v>
      </c>
      <c r="I31" s="199">
        <v>4800</v>
      </c>
      <c r="J31" s="199">
        <v>26725</v>
      </c>
      <c r="K31" s="199">
        <v>36170</v>
      </c>
    </row>
    <row r="32" spans="1:11" s="134" customFormat="1" ht="12.75" customHeight="1" x14ac:dyDescent="0.2">
      <c r="A32" s="25" t="s">
        <v>196</v>
      </c>
      <c r="B32" s="199">
        <v>96465</v>
      </c>
      <c r="C32" s="199">
        <v>13591</v>
      </c>
      <c r="D32" s="199">
        <v>130</v>
      </c>
      <c r="E32" s="199">
        <v>8870</v>
      </c>
      <c r="F32" s="199">
        <v>15951</v>
      </c>
      <c r="G32" s="199">
        <v>1570</v>
      </c>
      <c r="H32" s="199">
        <v>17662</v>
      </c>
      <c r="I32" s="199">
        <v>4945</v>
      </c>
      <c r="J32" s="199">
        <v>20761</v>
      </c>
      <c r="K32" s="199">
        <v>12985</v>
      </c>
    </row>
    <row r="33" spans="1:11" s="134" customFormat="1" ht="12.75" customHeight="1" x14ac:dyDescent="0.2">
      <c r="A33" s="25" t="s">
        <v>197</v>
      </c>
      <c r="B33" s="199">
        <v>996746</v>
      </c>
      <c r="C33" s="199">
        <v>8944</v>
      </c>
      <c r="D33" s="199">
        <v>2997</v>
      </c>
      <c r="E33" s="199">
        <v>345202</v>
      </c>
      <c r="F33" s="199">
        <v>87858</v>
      </c>
      <c r="G33" s="199">
        <v>8186</v>
      </c>
      <c r="H33" s="199">
        <v>190074</v>
      </c>
      <c r="I33" s="199">
        <v>69151</v>
      </c>
      <c r="J33" s="199">
        <v>216901</v>
      </c>
      <c r="K33" s="199">
        <v>67433</v>
      </c>
    </row>
    <row r="34" spans="1:11" s="134" customFormat="1" ht="12.75" customHeight="1" x14ac:dyDescent="0.2">
      <c r="A34" s="25" t="s">
        <v>198</v>
      </c>
      <c r="B34" s="199">
        <v>148378</v>
      </c>
      <c r="C34" s="199">
        <v>4970</v>
      </c>
      <c r="D34" s="199">
        <v>365</v>
      </c>
      <c r="E34" s="199">
        <v>14876</v>
      </c>
      <c r="F34" s="199">
        <v>14084</v>
      </c>
      <c r="G34" s="199">
        <v>1866</v>
      </c>
      <c r="H34" s="199">
        <v>33872</v>
      </c>
      <c r="I34" s="199">
        <v>7265</v>
      </c>
      <c r="J34" s="199">
        <v>24984</v>
      </c>
      <c r="K34" s="199">
        <v>46096</v>
      </c>
    </row>
    <row r="35" spans="1:11" s="134" customFormat="1" ht="12.75" customHeight="1" x14ac:dyDescent="0.2">
      <c r="A35" s="25" t="s">
        <v>199</v>
      </c>
      <c r="B35" s="199">
        <v>394036</v>
      </c>
      <c r="C35" s="199">
        <v>16215</v>
      </c>
      <c r="D35" s="199">
        <v>1705</v>
      </c>
      <c r="E35" s="199">
        <v>141503</v>
      </c>
      <c r="F35" s="199">
        <v>25491</v>
      </c>
      <c r="G35" s="199">
        <v>4441</v>
      </c>
      <c r="H35" s="199">
        <v>81562</v>
      </c>
      <c r="I35" s="199">
        <v>18542</v>
      </c>
      <c r="J35" s="199">
        <v>64762</v>
      </c>
      <c r="K35" s="199">
        <v>39815</v>
      </c>
    </row>
    <row r="36" spans="1:11" s="134" customFormat="1" ht="12.75" customHeight="1" x14ac:dyDescent="0.2">
      <c r="A36" s="25" t="s">
        <v>200</v>
      </c>
      <c r="B36" s="199">
        <v>272724</v>
      </c>
      <c r="C36" s="199">
        <v>7279</v>
      </c>
      <c r="D36" s="199">
        <v>799</v>
      </c>
      <c r="E36" s="199">
        <v>96687</v>
      </c>
      <c r="F36" s="199">
        <v>23522</v>
      </c>
      <c r="G36" s="199">
        <v>2509</v>
      </c>
      <c r="H36" s="199">
        <v>42089</v>
      </c>
      <c r="I36" s="199">
        <v>16652</v>
      </c>
      <c r="J36" s="199">
        <v>47245</v>
      </c>
      <c r="K36" s="199">
        <v>35942</v>
      </c>
    </row>
    <row r="37" spans="1:11" s="134" customFormat="1" ht="12.75" customHeight="1" x14ac:dyDescent="0.2">
      <c r="A37" s="25" t="s">
        <v>201</v>
      </c>
      <c r="B37" s="199">
        <v>215265</v>
      </c>
      <c r="C37" s="199">
        <v>6384</v>
      </c>
      <c r="D37" s="199">
        <v>689</v>
      </c>
      <c r="E37" s="199">
        <v>11104</v>
      </c>
      <c r="F37" s="199">
        <v>28671</v>
      </c>
      <c r="G37" s="199">
        <v>2301</v>
      </c>
      <c r="H37" s="199">
        <v>39592</v>
      </c>
      <c r="I37" s="199">
        <v>14787</v>
      </c>
      <c r="J37" s="199">
        <v>94588</v>
      </c>
      <c r="K37" s="199">
        <v>17149</v>
      </c>
    </row>
    <row r="38" spans="1:11" s="134" customFormat="1" ht="12.75" customHeight="1" x14ac:dyDescent="0.2">
      <c r="A38" s="25" t="s">
        <v>202</v>
      </c>
      <c r="B38" s="199">
        <v>263156</v>
      </c>
      <c r="C38" s="199">
        <v>14132</v>
      </c>
      <c r="D38" s="199">
        <v>3368</v>
      </c>
      <c r="E38" s="199">
        <v>88461</v>
      </c>
      <c r="F38" s="199">
        <v>22687</v>
      </c>
      <c r="G38" s="199">
        <v>2092</v>
      </c>
      <c r="H38" s="199">
        <v>44521</v>
      </c>
      <c r="I38" s="199">
        <v>12410</v>
      </c>
      <c r="J38" s="199">
        <v>33530</v>
      </c>
      <c r="K38" s="199">
        <v>41955</v>
      </c>
    </row>
    <row r="39" spans="1:11" s="134" customFormat="1" ht="12.75" customHeight="1" x14ac:dyDescent="0.2">
      <c r="A39" s="25" t="s">
        <v>203</v>
      </c>
      <c r="B39" s="199">
        <v>339783</v>
      </c>
      <c r="C39" s="199">
        <v>38276</v>
      </c>
      <c r="D39" s="199">
        <v>918</v>
      </c>
      <c r="E39" s="199">
        <v>51394</v>
      </c>
      <c r="F39" s="199">
        <v>29817</v>
      </c>
      <c r="G39" s="199">
        <v>5078</v>
      </c>
      <c r="H39" s="199">
        <v>87468</v>
      </c>
      <c r="I39" s="199">
        <v>15444</v>
      </c>
      <c r="J39" s="199">
        <v>65691</v>
      </c>
      <c r="K39" s="199">
        <v>45697</v>
      </c>
    </row>
    <row r="40" spans="1:11" s="134" customFormat="1" ht="12.75" customHeight="1" x14ac:dyDescent="0.2">
      <c r="A40" s="25" t="s">
        <v>204</v>
      </c>
      <c r="B40" s="199">
        <v>389887</v>
      </c>
      <c r="C40" s="199">
        <v>31626</v>
      </c>
      <c r="D40" s="199">
        <v>4831</v>
      </c>
      <c r="E40" s="199">
        <v>123143</v>
      </c>
      <c r="F40" s="199">
        <v>42035</v>
      </c>
      <c r="G40" s="199">
        <v>4900</v>
      </c>
      <c r="H40" s="199">
        <v>80925</v>
      </c>
      <c r="I40" s="199">
        <v>15001</v>
      </c>
      <c r="J40" s="199">
        <v>61036</v>
      </c>
      <c r="K40" s="199">
        <v>26390</v>
      </c>
    </row>
    <row r="41" spans="1:11" s="134" customFormat="1" ht="12.75" customHeight="1" x14ac:dyDescent="0.2">
      <c r="A41" s="25" t="s">
        <v>205</v>
      </c>
      <c r="B41" s="199">
        <v>128974</v>
      </c>
      <c r="C41" s="199">
        <v>6348</v>
      </c>
      <c r="D41" s="199">
        <v>2155</v>
      </c>
      <c r="E41" s="199">
        <v>11966</v>
      </c>
      <c r="F41" s="199">
        <v>22546</v>
      </c>
      <c r="G41" s="199">
        <v>1435</v>
      </c>
      <c r="H41" s="199">
        <v>42663</v>
      </c>
      <c r="I41" s="199">
        <v>6946</v>
      </c>
      <c r="J41" s="199">
        <v>24502</v>
      </c>
      <c r="K41" s="199">
        <v>10413</v>
      </c>
    </row>
    <row r="42" spans="1:11" s="134" customFormat="1" ht="12.75" customHeight="1" x14ac:dyDescent="0.2">
      <c r="A42" s="25" t="s">
        <v>206</v>
      </c>
      <c r="B42" s="199">
        <v>546264</v>
      </c>
      <c r="C42" s="199">
        <v>18461</v>
      </c>
      <c r="D42" s="199">
        <v>3114</v>
      </c>
      <c r="E42" s="199">
        <v>222352</v>
      </c>
      <c r="F42" s="199">
        <v>48358</v>
      </c>
      <c r="G42" s="199">
        <v>8860</v>
      </c>
      <c r="H42" s="199">
        <v>99768</v>
      </c>
      <c r="I42" s="199">
        <v>36515</v>
      </c>
      <c r="J42" s="199">
        <v>69938</v>
      </c>
      <c r="K42" s="199">
        <v>38898</v>
      </c>
    </row>
    <row r="43" spans="1:11" s="134" customFormat="1" ht="12.75" customHeight="1" x14ac:dyDescent="0.2">
      <c r="A43" s="25" t="s">
        <v>207</v>
      </c>
      <c r="B43" s="199">
        <v>71162</v>
      </c>
      <c r="C43" s="199">
        <v>413</v>
      </c>
      <c r="D43" s="199">
        <v>143</v>
      </c>
      <c r="E43" s="199">
        <v>43212</v>
      </c>
      <c r="F43" s="199">
        <v>3983</v>
      </c>
      <c r="G43" s="199">
        <v>510</v>
      </c>
      <c r="H43" s="199">
        <v>9117</v>
      </c>
      <c r="I43" s="199">
        <v>2385</v>
      </c>
      <c r="J43" s="199">
        <v>4384</v>
      </c>
      <c r="K43" s="199">
        <v>7015</v>
      </c>
    </row>
    <row r="44" spans="1:11" s="134" customFormat="1" ht="12.75" customHeight="1" x14ac:dyDescent="0.2">
      <c r="A44" s="25" t="s">
        <v>208</v>
      </c>
      <c r="B44" s="199">
        <v>362189</v>
      </c>
      <c r="C44" s="199">
        <v>24522</v>
      </c>
      <c r="D44" s="199">
        <v>1205</v>
      </c>
      <c r="E44" s="199">
        <v>35983</v>
      </c>
      <c r="F44" s="199">
        <v>30201</v>
      </c>
      <c r="G44" s="199">
        <v>9326</v>
      </c>
      <c r="H44" s="199">
        <v>79464</v>
      </c>
      <c r="I44" s="199">
        <v>22357</v>
      </c>
      <c r="J44" s="199">
        <v>59747</v>
      </c>
      <c r="K44" s="199">
        <v>99384</v>
      </c>
    </row>
    <row r="45" spans="1:11" s="134" customFormat="1" ht="12.75" customHeight="1" x14ac:dyDescent="0.2">
      <c r="A45" s="25" t="s">
        <v>209</v>
      </c>
      <c r="B45" s="199">
        <v>222375</v>
      </c>
      <c r="C45" s="199">
        <v>41763</v>
      </c>
      <c r="D45" s="199">
        <v>729</v>
      </c>
      <c r="E45" s="199">
        <v>40023</v>
      </c>
      <c r="F45" s="199">
        <v>23516</v>
      </c>
      <c r="G45" s="199">
        <v>3504</v>
      </c>
      <c r="H45" s="199">
        <v>49289</v>
      </c>
      <c r="I45" s="199">
        <v>16065</v>
      </c>
      <c r="J45" s="199">
        <v>24606</v>
      </c>
      <c r="K45" s="199">
        <v>22880</v>
      </c>
    </row>
    <row r="46" spans="1:11" s="134" customFormat="1" ht="12.75" customHeight="1" x14ac:dyDescent="0.2">
      <c r="A46" s="25" t="s">
        <v>210</v>
      </c>
      <c r="B46" s="199">
        <v>253470</v>
      </c>
      <c r="C46" s="199">
        <v>8773</v>
      </c>
      <c r="D46" s="199">
        <v>1669</v>
      </c>
      <c r="E46" s="199">
        <v>65835</v>
      </c>
      <c r="F46" s="199">
        <v>18270</v>
      </c>
      <c r="G46" s="199">
        <v>3427</v>
      </c>
      <c r="H46" s="199">
        <v>52136</v>
      </c>
      <c r="I46" s="199">
        <v>13450</v>
      </c>
      <c r="J46" s="199">
        <v>35685</v>
      </c>
      <c r="K46" s="199">
        <v>54225</v>
      </c>
    </row>
    <row r="47" spans="1:11" s="134" customFormat="1" ht="12.75" customHeight="1" x14ac:dyDescent="0.2">
      <c r="A47" s="25" t="s">
        <v>211</v>
      </c>
      <c r="B47" s="199">
        <v>104798</v>
      </c>
      <c r="C47" s="199">
        <v>1599</v>
      </c>
      <c r="D47" s="199">
        <v>4125</v>
      </c>
      <c r="E47" s="199">
        <v>17400</v>
      </c>
      <c r="F47" s="199">
        <v>9320</v>
      </c>
      <c r="G47" s="199">
        <v>913</v>
      </c>
      <c r="H47" s="199">
        <v>20765</v>
      </c>
      <c r="I47" s="199">
        <v>3368</v>
      </c>
      <c r="J47" s="199">
        <v>10284</v>
      </c>
      <c r="K47" s="199">
        <v>37024</v>
      </c>
    </row>
    <row r="48" spans="1:11" s="134" customFormat="1" ht="12.75" customHeight="1" thickBot="1" x14ac:dyDescent="0.25">
      <c r="A48" s="181"/>
      <c r="B48" s="198"/>
      <c r="C48" s="198"/>
      <c r="D48" s="198"/>
      <c r="E48" s="198"/>
      <c r="F48" s="198"/>
      <c r="G48" s="198"/>
      <c r="H48" s="198"/>
      <c r="I48" s="198"/>
      <c r="J48" s="198"/>
      <c r="K48" s="198"/>
    </row>
    <row r="49" spans="1:20" s="175" customFormat="1" ht="18" customHeight="1" x14ac:dyDescent="0.2">
      <c r="A49" s="138" t="s">
        <v>277</v>
      </c>
      <c r="B49" s="179"/>
      <c r="C49" s="179"/>
      <c r="D49" s="178"/>
      <c r="E49" s="177"/>
      <c r="F49" s="177"/>
      <c r="G49" s="177"/>
      <c r="H49" s="177"/>
      <c r="I49" s="177"/>
      <c r="J49" s="177"/>
      <c r="K49" s="177"/>
      <c r="L49" s="176"/>
      <c r="M49" s="176"/>
    </row>
    <row r="50" spans="1:20" s="134" customFormat="1" ht="24" customHeight="1" x14ac:dyDescent="0.2">
      <c r="A50" s="431" t="s">
        <v>408</v>
      </c>
      <c r="B50" s="431"/>
      <c r="C50" s="431"/>
      <c r="D50" s="431"/>
      <c r="E50" s="431"/>
      <c r="F50" s="431"/>
      <c r="G50" s="431"/>
      <c r="H50" s="431"/>
      <c r="I50" s="431"/>
      <c r="J50" s="431"/>
      <c r="K50" s="431"/>
      <c r="L50" s="197"/>
      <c r="M50" s="197"/>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34" customFormat="1" ht="12" customHeight="1" x14ac:dyDescent="0.2">
      <c r="A52" s="445" t="s">
        <v>237</v>
      </c>
      <c r="B52" s="446"/>
      <c r="C52" s="446"/>
      <c r="D52" s="446"/>
      <c r="E52" s="446"/>
      <c r="F52" s="446"/>
      <c r="G52" s="446"/>
      <c r="H52" s="446"/>
      <c r="I52" s="446"/>
      <c r="J52" s="446"/>
      <c r="K52" s="446"/>
    </row>
  </sheetData>
  <mergeCells count="17">
    <mergeCell ref="A2:K2"/>
    <mergeCell ref="A3:K3"/>
    <mergeCell ref="B5:K5"/>
    <mergeCell ref="A5:A9"/>
    <mergeCell ref="B6:B9"/>
    <mergeCell ref="F6:F9"/>
    <mergeCell ref="G6:G9"/>
    <mergeCell ref="C6:C9"/>
    <mergeCell ref="D6:D9"/>
    <mergeCell ref="A52:K52"/>
    <mergeCell ref="E6:E9"/>
    <mergeCell ref="H6:H9"/>
    <mergeCell ref="I6:I9"/>
    <mergeCell ref="J6:J9"/>
    <mergeCell ref="K6:K9"/>
    <mergeCell ref="A50:K50"/>
    <mergeCell ref="A51:K51"/>
  </mergeCells>
  <hyperlinks>
    <hyperlink ref="A1" location="índice!A1" display="Regresar"/>
  </hyperlinks>
  <printOptions horizontalCentered="1" gridLinesSet="0"/>
  <pageMargins left="0.27559055118110237" right="0.27559055118110237" top="0.39370078740157483" bottom="0.27559055118110237" header="0" footer="0"/>
  <pageSetup paperSize="119" scale="84"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 style="196" customWidth="1"/>
    <col min="4" max="4" width="12.28515625" style="196" customWidth="1"/>
    <col min="5" max="5" width="17" style="196" customWidth="1"/>
    <col min="6" max="7" width="14.7109375" style="196" customWidth="1"/>
    <col min="8" max="8" width="12.7109375" style="196" customWidth="1"/>
    <col min="9" max="9" width="16.285156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455</v>
      </c>
      <c r="B2" s="455"/>
      <c r="C2" s="455"/>
      <c r="D2" s="455"/>
      <c r="E2" s="455"/>
      <c r="F2" s="455"/>
      <c r="G2" s="455"/>
      <c r="H2" s="455"/>
      <c r="I2" s="455"/>
      <c r="J2" s="455"/>
      <c r="K2" s="455"/>
    </row>
    <row r="3" spans="1:12" s="204" customFormat="1" ht="14.25" customHeight="1" x14ac:dyDescent="0.25">
      <c r="A3" s="456" t="s">
        <v>757</v>
      </c>
      <c r="B3" s="457"/>
      <c r="C3" s="457"/>
      <c r="D3" s="457"/>
      <c r="E3" s="457"/>
      <c r="F3" s="457"/>
      <c r="G3" s="457"/>
      <c r="H3" s="457"/>
      <c r="I3" s="457"/>
      <c r="J3" s="457"/>
      <c r="K3" s="457"/>
    </row>
    <row r="4" spans="1:12" ht="12.75" customHeight="1" thickBot="1" x14ac:dyDescent="0.25">
      <c r="A4" s="203"/>
      <c r="B4" s="202"/>
      <c r="C4" s="202"/>
      <c r="D4" s="202"/>
      <c r="E4" s="202"/>
      <c r="F4" s="202"/>
      <c r="G4" s="202"/>
      <c r="H4" s="202"/>
      <c r="I4" s="202"/>
      <c r="J4" s="202"/>
      <c r="K4" s="202"/>
    </row>
    <row r="5" spans="1:12" s="134" customFormat="1" ht="12.75" customHeight="1" x14ac:dyDescent="0.2">
      <c r="A5" s="458" t="s">
        <v>294</v>
      </c>
      <c r="B5" s="458" t="s">
        <v>432</v>
      </c>
      <c r="C5" s="458"/>
      <c r="D5" s="458"/>
      <c r="E5" s="458"/>
      <c r="F5" s="458"/>
      <c r="G5" s="458"/>
      <c r="H5" s="458"/>
      <c r="I5" s="458"/>
      <c r="J5" s="458"/>
      <c r="K5" s="458"/>
    </row>
    <row r="6" spans="1:12" s="134"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34" customFormat="1" ht="15" customHeight="1" x14ac:dyDescent="0.2">
      <c r="A7" s="454"/>
      <c r="B7" s="454"/>
      <c r="C7" s="454"/>
      <c r="D7" s="454"/>
      <c r="E7" s="454"/>
      <c r="F7" s="454"/>
      <c r="G7" s="454"/>
      <c r="H7" s="454"/>
      <c r="I7" s="454"/>
      <c r="J7" s="454"/>
      <c r="K7" s="454"/>
    </row>
    <row r="8" spans="1:12" s="134" customFormat="1" ht="15" customHeight="1" x14ac:dyDescent="0.2">
      <c r="A8" s="454"/>
      <c r="B8" s="454"/>
      <c r="C8" s="454"/>
      <c r="D8" s="454"/>
      <c r="E8" s="454"/>
      <c r="F8" s="454"/>
      <c r="G8" s="454"/>
      <c r="H8" s="454"/>
      <c r="I8" s="454"/>
      <c r="J8" s="454"/>
      <c r="K8" s="454"/>
    </row>
    <row r="9" spans="1:12" s="134" customFormat="1" ht="26.25" customHeight="1" x14ac:dyDescent="0.2">
      <c r="A9" s="454"/>
      <c r="B9" s="454"/>
      <c r="C9" s="454"/>
      <c r="D9" s="454"/>
      <c r="E9" s="454"/>
      <c r="F9" s="454"/>
      <c r="G9" s="454"/>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13678492</v>
      </c>
      <c r="C11" s="200">
        <v>448341</v>
      </c>
      <c r="D11" s="200">
        <v>75218</v>
      </c>
      <c r="E11" s="200">
        <v>3852640</v>
      </c>
      <c r="F11" s="200">
        <v>1098599</v>
      </c>
      <c r="G11" s="200">
        <v>161763</v>
      </c>
      <c r="H11" s="200">
        <v>2720890</v>
      </c>
      <c r="I11" s="200">
        <v>733107</v>
      </c>
      <c r="J11" s="200">
        <v>2970677</v>
      </c>
      <c r="K11" s="200">
        <v>1617257</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203875</v>
      </c>
      <c r="C13" s="199">
        <v>5468</v>
      </c>
      <c r="D13" s="199">
        <v>405</v>
      </c>
      <c r="E13" s="199">
        <v>68320</v>
      </c>
      <c r="F13" s="199">
        <v>15036</v>
      </c>
      <c r="G13" s="199">
        <v>1019</v>
      </c>
      <c r="H13" s="199">
        <v>30538</v>
      </c>
      <c r="I13" s="199">
        <v>10872</v>
      </c>
      <c r="J13" s="199">
        <v>34843</v>
      </c>
      <c r="K13" s="199">
        <v>37374</v>
      </c>
    </row>
    <row r="14" spans="1:12" s="134" customFormat="1" ht="12.75" customHeight="1" x14ac:dyDescent="0.2">
      <c r="A14" s="25" t="s">
        <v>180</v>
      </c>
      <c r="B14" s="199">
        <v>651538</v>
      </c>
      <c r="C14" s="199">
        <v>22098</v>
      </c>
      <c r="D14" s="199">
        <v>489</v>
      </c>
      <c r="E14" s="199">
        <v>295201</v>
      </c>
      <c r="F14" s="199">
        <v>45034</v>
      </c>
      <c r="G14" s="199">
        <v>4959</v>
      </c>
      <c r="H14" s="199">
        <v>108928</v>
      </c>
      <c r="I14" s="199">
        <v>24416</v>
      </c>
      <c r="J14" s="199">
        <v>104079</v>
      </c>
      <c r="K14" s="199">
        <v>46334</v>
      </c>
    </row>
    <row r="15" spans="1:12" s="134" customFormat="1" ht="12.75" customHeight="1" x14ac:dyDescent="0.2">
      <c r="A15" s="25" t="s">
        <v>181</v>
      </c>
      <c r="B15" s="199">
        <v>113128</v>
      </c>
      <c r="C15" s="199">
        <v>10286</v>
      </c>
      <c r="D15" s="199">
        <v>1176</v>
      </c>
      <c r="E15" s="199">
        <v>7130</v>
      </c>
      <c r="F15" s="199">
        <v>18378</v>
      </c>
      <c r="G15" s="199">
        <v>1266</v>
      </c>
      <c r="H15" s="199">
        <v>22589</v>
      </c>
      <c r="I15" s="199">
        <v>6336</v>
      </c>
      <c r="J15" s="199">
        <v>39194</v>
      </c>
      <c r="K15" s="199">
        <v>6773</v>
      </c>
    </row>
    <row r="16" spans="1:12" s="134" customFormat="1" ht="12.75" customHeight="1" x14ac:dyDescent="0.2">
      <c r="A16" s="25" t="s">
        <v>182</v>
      </c>
      <c r="B16" s="199">
        <v>113223</v>
      </c>
      <c r="C16" s="199">
        <v>3578</v>
      </c>
      <c r="D16" s="199">
        <v>1702</v>
      </c>
      <c r="E16" s="199">
        <v>13332</v>
      </c>
      <c r="F16" s="199">
        <v>25852</v>
      </c>
      <c r="G16" s="199">
        <v>1262</v>
      </c>
      <c r="H16" s="199">
        <v>16665</v>
      </c>
      <c r="I16" s="199">
        <v>13698</v>
      </c>
      <c r="J16" s="199">
        <v>17235</v>
      </c>
      <c r="K16" s="199">
        <v>19899</v>
      </c>
    </row>
    <row r="17" spans="1:11" s="134" customFormat="1" ht="12.75" customHeight="1" x14ac:dyDescent="0.2">
      <c r="A17" s="25" t="s">
        <v>183</v>
      </c>
      <c r="B17" s="199">
        <v>513502</v>
      </c>
      <c r="C17" s="199">
        <v>15440</v>
      </c>
      <c r="D17" s="199">
        <v>16165</v>
      </c>
      <c r="E17" s="199">
        <v>211059</v>
      </c>
      <c r="F17" s="199">
        <v>42513</v>
      </c>
      <c r="G17" s="199">
        <v>5751</v>
      </c>
      <c r="H17" s="199">
        <v>86033</v>
      </c>
      <c r="I17" s="199">
        <v>23861</v>
      </c>
      <c r="J17" s="199">
        <v>69688</v>
      </c>
      <c r="K17" s="199">
        <v>42992</v>
      </c>
    </row>
    <row r="18" spans="1:11" s="134" customFormat="1" ht="12.75" customHeight="1" x14ac:dyDescent="0.2">
      <c r="A18" s="25" t="s">
        <v>184</v>
      </c>
      <c r="B18" s="199">
        <v>90834</v>
      </c>
      <c r="C18" s="199">
        <v>6693</v>
      </c>
      <c r="D18" s="199">
        <v>2156</v>
      </c>
      <c r="E18" s="199">
        <v>10098</v>
      </c>
      <c r="F18" s="199">
        <v>8188</v>
      </c>
      <c r="G18" s="199">
        <v>1936</v>
      </c>
      <c r="H18" s="199">
        <v>16984</v>
      </c>
      <c r="I18" s="199">
        <v>7891</v>
      </c>
      <c r="J18" s="199">
        <v>16428</v>
      </c>
      <c r="K18" s="199">
        <v>20460</v>
      </c>
    </row>
    <row r="19" spans="1:11" s="134" customFormat="1" ht="12.75" customHeight="1" x14ac:dyDescent="0.2">
      <c r="A19" s="25" t="s">
        <v>185</v>
      </c>
      <c r="B19" s="199">
        <v>166143</v>
      </c>
      <c r="C19" s="199">
        <v>12531</v>
      </c>
      <c r="D19" s="199">
        <v>346</v>
      </c>
      <c r="E19" s="199">
        <v>14760</v>
      </c>
      <c r="F19" s="199">
        <v>16596</v>
      </c>
      <c r="G19" s="199">
        <v>2762</v>
      </c>
      <c r="H19" s="199">
        <v>43170</v>
      </c>
      <c r="I19" s="199">
        <v>5945</v>
      </c>
      <c r="J19" s="199">
        <v>25437</v>
      </c>
      <c r="K19" s="199">
        <v>44596</v>
      </c>
    </row>
    <row r="20" spans="1:11" s="134" customFormat="1" ht="12.75" customHeight="1" x14ac:dyDescent="0.2">
      <c r="A20" s="25" t="s">
        <v>186</v>
      </c>
      <c r="B20" s="199">
        <v>674875</v>
      </c>
      <c r="C20" s="199">
        <v>14425</v>
      </c>
      <c r="D20" s="199">
        <v>4951</v>
      </c>
      <c r="E20" s="199">
        <v>344921</v>
      </c>
      <c r="F20" s="199">
        <v>38219</v>
      </c>
      <c r="G20" s="199">
        <v>4400</v>
      </c>
      <c r="H20" s="199">
        <v>101732</v>
      </c>
      <c r="I20" s="199">
        <v>22866</v>
      </c>
      <c r="J20" s="199">
        <v>99816</v>
      </c>
      <c r="K20" s="199">
        <v>43545</v>
      </c>
    </row>
    <row r="21" spans="1:11" s="134" customFormat="1" ht="12.75" customHeight="1" x14ac:dyDescent="0.2">
      <c r="A21" s="25" t="s">
        <v>292</v>
      </c>
      <c r="B21" s="199">
        <v>1113738</v>
      </c>
      <c r="C21" s="199">
        <v>262</v>
      </c>
      <c r="D21" s="199">
        <v>153</v>
      </c>
      <c r="E21" s="199">
        <v>177326</v>
      </c>
      <c r="F21" s="199">
        <v>37159</v>
      </c>
      <c r="G21" s="199">
        <v>42115</v>
      </c>
      <c r="H21" s="199">
        <v>221846</v>
      </c>
      <c r="I21" s="199">
        <v>98324</v>
      </c>
      <c r="J21" s="199">
        <v>438062</v>
      </c>
      <c r="K21" s="199">
        <v>98491</v>
      </c>
    </row>
    <row r="22" spans="1:11" s="134" customFormat="1" ht="12.75" customHeight="1" x14ac:dyDescent="0.2">
      <c r="A22" s="25" t="s">
        <v>293</v>
      </c>
      <c r="B22" s="199">
        <v>1292710</v>
      </c>
      <c r="C22" s="199">
        <v>1675</v>
      </c>
      <c r="D22" s="199">
        <v>438</v>
      </c>
      <c r="E22" s="199">
        <v>210943</v>
      </c>
      <c r="F22" s="199">
        <v>88931</v>
      </c>
      <c r="G22" s="199">
        <v>135</v>
      </c>
      <c r="H22" s="199">
        <v>283058</v>
      </c>
      <c r="I22" s="199">
        <v>47190</v>
      </c>
      <c r="J22" s="199">
        <v>530717</v>
      </c>
      <c r="K22" s="199">
        <v>129623</v>
      </c>
    </row>
    <row r="23" spans="1:11" s="134" customFormat="1" ht="12.75" customHeight="1" x14ac:dyDescent="0.2">
      <c r="A23" s="25" t="s">
        <v>187</v>
      </c>
      <c r="B23" s="199">
        <v>168345</v>
      </c>
      <c r="C23" s="199">
        <v>12716</v>
      </c>
      <c r="D23" s="199">
        <v>5455</v>
      </c>
      <c r="E23" s="199">
        <v>53059</v>
      </c>
      <c r="F23" s="199">
        <v>12494</v>
      </c>
      <c r="G23" s="199">
        <v>3053</v>
      </c>
      <c r="H23" s="199">
        <v>34053</v>
      </c>
      <c r="I23" s="199">
        <v>8245</v>
      </c>
      <c r="J23" s="199">
        <v>23671</v>
      </c>
      <c r="K23" s="199">
        <v>15599</v>
      </c>
    </row>
    <row r="24" spans="1:11" s="134" customFormat="1" ht="12.75" customHeight="1" x14ac:dyDescent="0.2">
      <c r="A24" s="25" t="s">
        <v>188</v>
      </c>
      <c r="B24" s="199">
        <v>568067</v>
      </c>
      <c r="C24" s="199">
        <v>14498</v>
      </c>
      <c r="D24" s="199">
        <v>1853</v>
      </c>
      <c r="E24" s="199">
        <v>214808</v>
      </c>
      <c r="F24" s="199">
        <v>46017</v>
      </c>
      <c r="G24" s="199">
        <v>7173</v>
      </c>
      <c r="H24" s="199">
        <v>109406</v>
      </c>
      <c r="I24" s="199">
        <v>28311</v>
      </c>
      <c r="J24" s="199">
        <v>84342</v>
      </c>
      <c r="K24" s="199">
        <v>61659</v>
      </c>
    </row>
    <row r="25" spans="1:11" s="134" customFormat="1" ht="12.75" customHeight="1" x14ac:dyDescent="0.2">
      <c r="A25" s="25" t="s">
        <v>189</v>
      </c>
      <c r="B25" s="199">
        <v>141567</v>
      </c>
      <c r="C25" s="199">
        <v>1258</v>
      </c>
      <c r="D25" s="199">
        <v>984</v>
      </c>
      <c r="E25" s="199">
        <v>11429</v>
      </c>
      <c r="F25" s="199">
        <v>19322</v>
      </c>
      <c r="G25" s="199">
        <v>3544</v>
      </c>
      <c r="H25" s="199">
        <v>37480</v>
      </c>
      <c r="I25" s="199">
        <v>5851</v>
      </c>
      <c r="J25" s="199">
        <v>48448</v>
      </c>
      <c r="K25" s="199">
        <v>13251</v>
      </c>
    </row>
    <row r="26" spans="1:11" s="134" customFormat="1" ht="12.75" customHeight="1" x14ac:dyDescent="0.2">
      <c r="A26" s="25" t="s">
        <v>190</v>
      </c>
      <c r="B26" s="199">
        <v>149470</v>
      </c>
      <c r="C26" s="199">
        <v>2011</v>
      </c>
      <c r="D26" s="199">
        <v>2409</v>
      </c>
      <c r="E26" s="199">
        <v>55080</v>
      </c>
      <c r="F26" s="199">
        <v>12090</v>
      </c>
      <c r="G26" s="199">
        <v>1514</v>
      </c>
      <c r="H26" s="199">
        <v>28951</v>
      </c>
      <c r="I26" s="199">
        <v>8366</v>
      </c>
      <c r="J26" s="199">
        <v>19944</v>
      </c>
      <c r="K26" s="199">
        <v>19105</v>
      </c>
    </row>
    <row r="27" spans="1:11" s="134" customFormat="1" ht="12.75" customHeight="1" x14ac:dyDescent="0.2">
      <c r="A27" s="25" t="s">
        <v>191</v>
      </c>
      <c r="B27" s="199">
        <v>1147143</v>
      </c>
      <c r="C27" s="199">
        <v>52423</v>
      </c>
      <c r="D27" s="199">
        <v>1783</v>
      </c>
      <c r="E27" s="199">
        <v>313289</v>
      </c>
      <c r="F27" s="199">
        <v>85005</v>
      </c>
      <c r="G27" s="199">
        <v>8293</v>
      </c>
      <c r="H27" s="199">
        <v>206679</v>
      </c>
      <c r="I27" s="199">
        <v>54334</v>
      </c>
      <c r="J27" s="199">
        <v>219455</v>
      </c>
      <c r="K27" s="199">
        <v>205882</v>
      </c>
    </row>
    <row r="28" spans="1:11" s="134" customFormat="1" ht="12.75" customHeight="1" x14ac:dyDescent="0.2">
      <c r="A28" s="25" t="s">
        <v>227</v>
      </c>
      <c r="B28" s="199">
        <v>643401</v>
      </c>
      <c r="C28" s="199">
        <v>3328</v>
      </c>
      <c r="D28" s="199">
        <v>1449</v>
      </c>
      <c r="E28" s="199">
        <v>254255</v>
      </c>
      <c r="F28" s="199">
        <v>41322</v>
      </c>
      <c r="G28" s="199">
        <v>1416</v>
      </c>
      <c r="H28" s="199">
        <v>167449</v>
      </c>
      <c r="I28" s="199">
        <v>41641</v>
      </c>
      <c r="J28" s="199">
        <v>81335</v>
      </c>
      <c r="K28" s="199">
        <v>51206</v>
      </c>
    </row>
    <row r="29" spans="1:11" s="134" customFormat="1" ht="12.75" customHeight="1" x14ac:dyDescent="0.2">
      <c r="A29" s="25" t="s">
        <v>228</v>
      </c>
      <c r="B29" s="199">
        <v>454182</v>
      </c>
      <c r="C29" s="199">
        <v>3362</v>
      </c>
      <c r="D29" s="199">
        <v>996</v>
      </c>
      <c r="E29" s="199">
        <v>169785</v>
      </c>
      <c r="F29" s="199">
        <v>27818</v>
      </c>
      <c r="G29" s="199">
        <v>965</v>
      </c>
      <c r="H29" s="199">
        <v>95383</v>
      </c>
      <c r="I29" s="199">
        <v>22059</v>
      </c>
      <c r="J29" s="199">
        <v>96518</v>
      </c>
      <c r="K29" s="199">
        <v>37296</v>
      </c>
    </row>
    <row r="30" spans="1:11" s="134" customFormat="1" ht="12.75" customHeight="1" x14ac:dyDescent="0.2">
      <c r="A30" s="25" t="s">
        <v>194</v>
      </c>
      <c r="B30" s="199">
        <v>288360</v>
      </c>
      <c r="C30" s="199">
        <v>18324</v>
      </c>
      <c r="D30" s="199">
        <v>841</v>
      </c>
      <c r="E30" s="199">
        <v>44580</v>
      </c>
      <c r="F30" s="199">
        <v>27036</v>
      </c>
      <c r="G30" s="199">
        <v>4858</v>
      </c>
      <c r="H30" s="199">
        <v>69751</v>
      </c>
      <c r="I30" s="199">
        <v>12514</v>
      </c>
      <c r="J30" s="199">
        <v>52093</v>
      </c>
      <c r="K30" s="199">
        <v>58363</v>
      </c>
    </row>
    <row r="31" spans="1:11" s="134" customFormat="1" ht="12.75" customHeight="1" x14ac:dyDescent="0.2">
      <c r="A31" s="25" t="s">
        <v>195</v>
      </c>
      <c r="B31" s="199">
        <v>163868</v>
      </c>
      <c r="C31" s="199">
        <v>11389</v>
      </c>
      <c r="D31" s="199">
        <v>231</v>
      </c>
      <c r="E31" s="199">
        <v>35190</v>
      </c>
      <c r="F31" s="199">
        <v>11544</v>
      </c>
      <c r="G31" s="199">
        <v>2766</v>
      </c>
      <c r="H31" s="199">
        <v>30831</v>
      </c>
      <c r="I31" s="199">
        <v>5026</v>
      </c>
      <c r="J31" s="199">
        <v>29719</v>
      </c>
      <c r="K31" s="199">
        <v>37172</v>
      </c>
    </row>
    <row r="32" spans="1:11" s="134" customFormat="1" ht="12.75" customHeight="1" x14ac:dyDescent="0.2">
      <c r="A32" s="25" t="s">
        <v>196</v>
      </c>
      <c r="B32" s="199">
        <v>98951</v>
      </c>
      <c r="C32" s="199">
        <v>12659</v>
      </c>
      <c r="D32" s="199">
        <v>150</v>
      </c>
      <c r="E32" s="199">
        <v>8754</v>
      </c>
      <c r="F32" s="199">
        <v>15934</v>
      </c>
      <c r="G32" s="199">
        <v>1627</v>
      </c>
      <c r="H32" s="199">
        <v>18428</v>
      </c>
      <c r="I32" s="199">
        <v>5121</v>
      </c>
      <c r="J32" s="199">
        <v>22354</v>
      </c>
      <c r="K32" s="199">
        <v>13924</v>
      </c>
    </row>
    <row r="33" spans="1:11" s="134" customFormat="1" ht="12.75" customHeight="1" x14ac:dyDescent="0.2">
      <c r="A33" s="25" t="s">
        <v>197</v>
      </c>
      <c r="B33" s="199">
        <v>1057781</v>
      </c>
      <c r="C33" s="199">
        <v>8566</v>
      </c>
      <c r="D33" s="199">
        <v>3130</v>
      </c>
      <c r="E33" s="199">
        <v>360128</v>
      </c>
      <c r="F33" s="199">
        <v>97215</v>
      </c>
      <c r="G33" s="199">
        <v>8253</v>
      </c>
      <c r="H33" s="199">
        <v>201438</v>
      </c>
      <c r="I33" s="199">
        <v>71676</v>
      </c>
      <c r="J33" s="199">
        <v>236809</v>
      </c>
      <c r="K33" s="199">
        <v>70566</v>
      </c>
    </row>
    <row r="34" spans="1:11" s="134" customFormat="1" ht="12.75" customHeight="1" x14ac:dyDescent="0.2">
      <c r="A34" s="25" t="s">
        <v>198</v>
      </c>
      <c r="B34" s="199">
        <v>147319</v>
      </c>
      <c r="C34" s="199">
        <v>4873</v>
      </c>
      <c r="D34" s="199">
        <v>447</v>
      </c>
      <c r="E34" s="199">
        <v>14367</v>
      </c>
      <c r="F34" s="199">
        <v>12741</v>
      </c>
      <c r="G34" s="199">
        <v>1953</v>
      </c>
      <c r="H34" s="199">
        <v>33223</v>
      </c>
      <c r="I34" s="199">
        <v>7070</v>
      </c>
      <c r="J34" s="199">
        <v>25515</v>
      </c>
      <c r="K34" s="199">
        <v>47130</v>
      </c>
    </row>
    <row r="35" spans="1:11" s="134" customFormat="1" ht="12.75" customHeight="1" x14ac:dyDescent="0.2">
      <c r="A35" s="25" t="s">
        <v>199</v>
      </c>
      <c r="B35" s="199">
        <v>402018</v>
      </c>
      <c r="C35" s="199">
        <v>16931</v>
      </c>
      <c r="D35" s="199">
        <v>1538</v>
      </c>
      <c r="E35" s="199">
        <v>139973</v>
      </c>
      <c r="F35" s="199">
        <v>26036</v>
      </c>
      <c r="G35" s="199">
        <v>4808</v>
      </c>
      <c r="H35" s="199">
        <v>84813</v>
      </c>
      <c r="I35" s="199">
        <v>18642</v>
      </c>
      <c r="J35" s="199">
        <v>67926</v>
      </c>
      <c r="K35" s="199">
        <v>41351</v>
      </c>
    </row>
    <row r="36" spans="1:11" s="134" customFormat="1" ht="12.75" customHeight="1" x14ac:dyDescent="0.2">
      <c r="A36" s="25" t="s">
        <v>200</v>
      </c>
      <c r="B36" s="199">
        <v>290958</v>
      </c>
      <c r="C36" s="199">
        <v>7106</v>
      </c>
      <c r="D36" s="199">
        <v>827</v>
      </c>
      <c r="E36" s="199">
        <v>105110</v>
      </c>
      <c r="F36" s="199">
        <v>25635</v>
      </c>
      <c r="G36" s="199">
        <v>2567</v>
      </c>
      <c r="H36" s="199">
        <v>44996</v>
      </c>
      <c r="I36" s="199">
        <v>17517</v>
      </c>
      <c r="J36" s="199">
        <v>50646</v>
      </c>
      <c r="K36" s="199">
        <v>36554</v>
      </c>
    </row>
    <row r="37" spans="1:11" s="134" customFormat="1" ht="12.75" customHeight="1" x14ac:dyDescent="0.2">
      <c r="A37" s="25" t="s">
        <v>201</v>
      </c>
      <c r="B37" s="199">
        <v>242477</v>
      </c>
      <c r="C37" s="199">
        <v>5961</v>
      </c>
      <c r="D37" s="199">
        <v>751</v>
      </c>
      <c r="E37" s="199">
        <v>10853</v>
      </c>
      <c r="F37" s="199">
        <v>32660</v>
      </c>
      <c r="G37" s="199">
        <v>2313</v>
      </c>
      <c r="H37" s="199">
        <v>41946</v>
      </c>
      <c r="I37" s="199">
        <v>14959</v>
      </c>
      <c r="J37" s="199">
        <v>115044</v>
      </c>
      <c r="K37" s="199">
        <v>17990</v>
      </c>
    </row>
    <row r="38" spans="1:11" s="134" customFormat="1" ht="12.75" customHeight="1" x14ac:dyDescent="0.2">
      <c r="A38" s="25" t="s">
        <v>202</v>
      </c>
      <c r="B38" s="199">
        <v>273254</v>
      </c>
      <c r="C38" s="199">
        <v>13236</v>
      </c>
      <c r="D38" s="199">
        <v>3481</v>
      </c>
      <c r="E38" s="199">
        <v>93735</v>
      </c>
      <c r="F38" s="199">
        <v>21997</v>
      </c>
      <c r="G38" s="199">
        <v>2173</v>
      </c>
      <c r="H38" s="199">
        <v>46811</v>
      </c>
      <c r="I38" s="199">
        <v>13254</v>
      </c>
      <c r="J38" s="199">
        <v>35443</v>
      </c>
      <c r="K38" s="199">
        <v>43124</v>
      </c>
    </row>
    <row r="39" spans="1:11" s="134" customFormat="1" ht="12.75" customHeight="1" x14ac:dyDescent="0.2">
      <c r="A39" s="25" t="s">
        <v>203</v>
      </c>
      <c r="B39" s="199">
        <v>350759</v>
      </c>
      <c r="C39" s="199">
        <v>37696</v>
      </c>
      <c r="D39" s="199">
        <v>986</v>
      </c>
      <c r="E39" s="199">
        <v>50515</v>
      </c>
      <c r="F39" s="199">
        <v>33540</v>
      </c>
      <c r="G39" s="199">
        <v>5122</v>
      </c>
      <c r="H39" s="199">
        <v>90250</v>
      </c>
      <c r="I39" s="199">
        <v>16140</v>
      </c>
      <c r="J39" s="199">
        <v>69043</v>
      </c>
      <c r="K39" s="199">
        <v>47467</v>
      </c>
    </row>
    <row r="40" spans="1:11" s="134" customFormat="1" ht="12.75" customHeight="1" x14ac:dyDescent="0.2">
      <c r="A40" s="25" t="s">
        <v>204</v>
      </c>
      <c r="B40" s="199">
        <v>411310</v>
      </c>
      <c r="C40" s="199">
        <v>33174</v>
      </c>
      <c r="D40" s="199">
        <v>5193</v>
      </c>
      <c r="E40" s="199">
        <v>130250</v>
      </c>
      <c r="F40" s="199">
        <v>45085</v>
      </c>
      <c r="G40" s="199">
        <v>4980</v>
      </c>
      <c r="H40" s="199">
        <v>83675</v>
      </c>
      <c r="I40" s="199">
        <v>16556</v>
      </c>
      <c r="J40" s="199">
        <v>65346</v>
      </c>
      <c r="K40" s="199">
        <v>27051</v>
      </c>
    </row>
    <row r="41" spans="1:11" s="134" customFormat="1" ht="12.75" customHeight="1" x14ac:dyDescent="0.2">
      <c r="A41" s="25" t="s">
        <v>205</v>
      </c>
      <c r="B41" s="199">
        <v>138189</v>
      </c>
      <c r="C41" s="199">
        <v>7505</v>
      </c>
      <c r="D41" s="199">
        <v>2890</v>
      </c>
      <c r="E41" s="199">
        <v>12919</v>
      </c>
      <c r="F41" s="199">
        <v>24726</v>
      </c>
      <c r="G41" s="199">
        <v>1449</v>
      </c>
      <c r="H41" s="199">
        <v>42646</v>
      </c>
      <c r="I41" s="199">
        <v>7151</v>
      </c>
      <c r="J41" s="199">
        <v>27896</v>
      </c>
      <c r="K41" s="199">
        <v>11007</v>
      </c>
    </row>
    <row r="42" spans="1:11" s="134" customFormat="1" ht="12.75" customHeight="1" x14ac:dyDescent="0.2">
      <c r="A42" s="25" t="s">
        <v>206</v>
      </c>
      <c r="B42" s="199">
        <v>562175</v>
      </c>
      <c r="C42" s="199">
        <v>17303</v>
      </c>
      <c r="D42" s="199">
        <v>3076</v>
      </c>
      <c r="E42" s="199">
        <v>224077</v>
      </c>
      <c r="F42" s="199">
        <v>50289</v>
      </c>
      <c r="G42" s="199">
        <v>9222</v>
      </c>
      <c r="H42" s="199">
        <v>101713</v>
      </c>
      <c r="I42" s="199">
        <v>38835</v>
      </c>
      <c r="J42" s="199">
        <v>76381</v>
      </c>
      <c r="K42" s="199">
        <v>41279</v>
      </c>
    </row>
    <row r="43" spans="1:11" s="134" customFormat="1" ht="12.75" customHeight="1" x14ac:dyDescent="0.2">
      <c r="A43" s="25" t="s">
        <v>207</v>
      </c>
      <c r="B43" s="199">
        <v>69978</v>
      </c>
      <c r="C43" s="199">
        <v>401</v>
      </c>
      <c r="D43" s="199">
        <v>156</v>
      </c>
      <c r="E43" s="199">
        <v>39745</v>
      </c>
      <c r="F43" s="199">
        <v>4922</v>
      </c>
      <c r="G43" s="199">
        <v>542</v>
      </c>
      <c r="H43" s="199">
        <v>9268</v>
      </c>
      <c r="I43" s="199">
        <v>2492</v>
      </c>
      <c r="J43" s="199">
        <v>5344</v>
      </c>
      <c r="K43" s="199">
        <v>7108</v>
      </c>
    </row>
    <row r="44" spans="1:11" s="134" customFormat="1" ht="12.75" customHeight="1" x14ac:dyDescent="0.2">
      <c r="A44" s="25" t="s">
        <v>208</v>
      </c>
      <c r="B44" s="199">
        <v>377421</v>
      </c>
      <c r="C44" s="199">
        <v>22631</v>
      </c>
      <c r="D44" s="199">
        <v>1061</v>
      </c>
      <c r="E44" s="199">
        <v>37544</v>
      </c>
      <c r="F44" s="199">
        <v>31230</v>
      </c>
      <c r="G44" s="199">
        <v>9596</v>
      </c>
      <c r="H44" s="199">
        <v>82779</v>
      </c>
      <c r="I44" s="199">
        <v>22770</v>
      </c>
      <c r="J44" s="199">
        <v>65006</v>
      </c>
      <c r="K44" s="199">
        <v>104804</v>
      </c>
    </row>
    <row r="45" spans="1:11" s="134" customFormat="1" ht="12.75" customHeight="1" x14ac:dyDescent="0.2">
      <c r="A45" s="25" t="s">
        <v>209</v>
      </c>
      <c r="B45" s="199">
        <v>232749</v>
      </c>
      <c r="C45" s="199">
        <v>38655</v>
      </c>
      <c r="D45" s="199">
        <v>1216</v>
      </c>
      <c r="E45" s="199">
        <v>41032</v>
      </c>
      <c r="F45" s="199">
        <v>28635</v>
      </c>
      <c r="G45" s="199">
        <v>3537</v>
      </c>
      <c r="H45" s="199">
        <v>52271</v>
      </c>
      <c r="I45" s="199">
        <v>16291</v>
      </c>
      <c r="J45" s="199">
        <v>27388</v>
      </c>
      <c r="K45" s="199">
        <v>23724</v>
      </c>
    </row>
    <row r="46" spans="1:11" s="134" customFormat="1" ht="12.75" customHeight="1" x14ac:dyDescent="0.2">
      <c r="A46" s="25" t="s">
        <v>210</v>
      </c>
      <c r="B46" s="199">
        <v>257888</v>
      </c>
      <c r="C46" s="199">
        <v>7667</v>
      </c>
      <c r="D46" s="199">
        <v>1574</v>
      </c>
      <c r="E46" s="199">
        <v>63171</v>
      </c>
      <c r="F46" s="199">
        <v>20289</v>
      </c>
      <c r="G46" s="199">
        <v>3528</v>
      </c>
      <c r="H46" s="199">
        <v>53685</v>
      </c>
      <c r="I46" s="199">
        <v>13452</v>
      </c>
      <c r="J46" s="199">
        <v>38284</v>
      </c>
      <c r="K46" s="199">
        <v>56238</v>
      </c>
    </row>
    <row r="47" spans="1:11" s="134" customFormat="1" ht="12.75" customHeight="1" x14ac:dyDescent="0.2">
      <c r="A47" s="25" t="s">
        <v>211</v>
      </c>
      <c r="B47" s="199">
        <v>107296</v>
      </c>
      <c r="C47" s="199">
        <v>2212</v>
      </c>
      <c r="D47" s="199">
        <v>4760</v>
      </c>
      <c r="E47" s="199">
        <v>15902</v>
      </c>
      <c r="F47" s="199">
        <v>9111</v>
      </c>
      <c r="G47" s="199">
        <v>906</v>
      </c>
      <c r="H47" s="199">
        <v>21422</v>
      </c>
      <c r="I47" s="199">
        <v>3435</v>
      </c>
      <c r="J47" s="199">
        <v>11228</v>
      </c>
      <c r="K47" s="199">
        <v>38320</v>
      </c>
    </row>
    <row r="48" spans="1:11" s="134" customFormat="1" ht="12.75" customHeight="1" thickBot="1" x14ac:dyDescent="0.25">
      <c r="A48" s="181"/>
      <c r="B48" s="198"/>
      <c r="C48" s="198"/>
      <c r="D48" s="198"/>
      <c r="E48" s="198"/>
      <c r="F48" s="198"/>
      <c r="G48" s="198"/>
      <c r="H48" s="198"/>
      <c r="I48" s="198"/>
      <c r="J48" s="198"/>
      <c r="K48" s="198"/>
    </row>
    <row r="49" spans="1:20" s="175" customFormat="1" ht="18" customHeight="1" x14ac:dyDescent="0.2">
      <c r="A49" s="138" t="s">
        <v>278</v>
      </c>
      <c r="B49" s="179"/>
      <c r="C49" s="179"/>
      <c r="D49" s="178"/>
      <c r="E49" s="177"/>
      <c r="F49" s="177"/>
      <c r="G49" s="177"/>
      <c r="H49" s="177"/>
      <c r="I49" s="177"/>
      <c r="J49" s="177"/>
      <c r="K49" s="177"/>
      <c r="L49" s="176"/>
      <c r="M49" s="176"/>
    </row>
    <row r="50" spans="1:20" s="134" customFormat="1" ht="24.75" customHeight="1" x14ac:dyDescent="0.2">
      <c r="A50" s="431" t="s">
        <v>408</v>
      </c>
      <c r="B50" s="431"/>
      <c r="C50" s="431"/>
      <c r="D50" s="431"/>
      <c r="E50" s="431"/>
      <c r="F50" s="431"/>
      <c r="G50" s="431"/>
      <c r="H50" s="431"/>
      <c r="I50" s="431"/>
      <c r="J50" s="431"/>
      <c r="K50" s="431"/>
      <c r="L50" s="197"/>
      <c r="M50" s="197"/>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207" customFormat="1" ht="12" customHeight="1" x14ac:dyDescent="0.2">
      <c r="A52" s="465" t="s">
        <v>237</v>
      </c>
      <c r="B52" s="466"/>
      <c r="C52" s="466"/>
      <c r="D52" s="466"/>
      <c r="E52" s="466"/>
      <c r="F52" s="466"/>
      <c r="G52" s="466"/>
      <c r="H52" s="466"/>
      <c r="I52" s="466"/>
      <c r="J52" s="466"/>
      <c r="K52" s="466"/>
    </row>
  </sheetData>
  <mergeCells count="17">
    <mergeCell ref="A51:K51"/>
    <mergeCell ref="A52:K52"/>
    <mergeCell ref="A50:K50"/>
    <mergeCell ref="A2:K2"/>
    <mergeCell ref="A3:K3"/>
    <mergeCell ref="B5:K5"/>
    <mergeCell ref="A5:A9"/>
    <mergeCell ref="B6:B9"/>
    <mergeCell ref="F6:F9"/>
    <mergeCell ref="G6:G9"/>
    <mergeCell ref="C6:C9"/>
    <mergeCell ref="D6:D9"/>
    <mergeCell ref="K6:K9"/>
    <mergeCell ref="E6:E9"/>
    <mergeCell ref="H6:H9"/>
    <mergeCell ref="I6:I9"/>
    <mergeCell ref="J6:J9"/>
  </mergeCells>
  <hyperlinks>
    <hyperlink ref="A1" location="índice!A1" display="Regresar"/>
  </hyperlinks>
  <printOptions horizontalCentered="1" gridLinesSet="0"/>
  <pageMargins left="0.27559055118110237" right="0.27559055118110237" top="0.39370078740157483" bottom="0.27559055118110237" header="0" footer="0"/>
  <pageSetup scale="84"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28515625" style="196" customWidth="1"/>
    <col min="4" max="4" width="12.28515625" style="196" customWidth="1"/>
    <col min="5" max="5" width="17" style="196" customWidth="1"/>
    <col min="6" max="6" width="14.7109375" style="196" customWidth="1"/>
    <col min="7" max="7" width="14.85546875" style="196" customWidth="1"/>
    <col min="8" max="8" width="12.5703125" style="196" customWidth="1"/>
    <col min="9" max="9" width="16.285156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478</v>
      </c>
      <c r="B2" s="455"/>
      <c r="C2" s="455"/>
      <c r="D2" s="455"/>
      <c r="E2" s="455"/>
      <c r="F2" s="455"/>
      <c r="G2" s="455"/>
      <c r="H2" s="455"/>
      <c r="I2" s="455"/>
      <c r="J2" s="455"/>
      <c r="K2" s="455"/>
    </row>
    <row r="3" spans="1:12" s="204" customFormat="1" ht="14.25" customHeight="1" x14ac:dyDescent="0.25">
      <c r="A3" s="456" t="s">
        <v>758</v>
      </c>
      <c r="B3" s="457"/>
      <c r="C3" s="457"/>
      <c r="D3" s="457"/>
      <c r="E3" s="457"/>
      <c r="F3" s="457"/>
      <c r="G3" s="457"/>
      <c r="H3" s="457"/>
      <c r="I3" s="457"/>
      <c r="J3" s="457"/>
      <c r="K3" s="457"/>
    </row>
    <row r="4" spans="1:12" ht="12.75" customHeight="1" thickBot="1" x14ac:dyDescent="0.25">
      <c r="A4" s="203"/>
      <c r="B4" s="202"/>
      <c r="C4" s="202"/>
      <c r="D4" s="202"/>
      <c r="E4" s="202"/>
      <c r="F4" s="202"/>
      <c r="G4" s="202"/>
      <c r="H4" s="202"/>
      <c r="I4" s="202"/>
      <c r="J4" s="202"/>
      <c r="K4" s="202"/>
    </row>
    <row r="5" spans="1:12" s="134" customFormat="1" ht="12.75" customHeight="1" x14ac:dyDescent="0.2">
      <c r="A5" s="458" t="s">
        <v>220</v>
      </c>
      <c r="B5" s="458" t="s">
        <v>432</v>
      </c>
      <c r="C5" s="458"/>
      <c r="D5" s="458"/>
      <c r="E5" s="458"/>
      <c r="F5" s="458"/>
      <c r="G5" s="458"/>
      <c r="H5" s="458"/>
      <c r="I5" s="458"/>
      <c r="J5" s="458"/>
      <c r="K5" s="458"/>
    </row>
    <row r="6" spans="1:12" s="134" customFormat="1" ht="15" customHeight="1" x14ac:dyDescent="0.2">
      <c r="A6" s="454"/>
      <c r="B6" s="453" t="s">
        <v>219</v>
      </c>
      <c r="C6" s="453" t="s">
        <v>429</v>
      </c>
      <c r="D6" s="453" t="s">
        <v>428</v>
      </c>
      <c r="E6" s="453" t="s">
        <v>427</v>
      </c>
      <c r="F6" s="453" t="s">
        <v>426</v>
      </c>
      <c r="G6" s="453" t="s">
        <v>425</v>
      </c>
      <c r="H6" s="453" t="s">
        <v>424</v>
      </c>
      <c r="I6" s="453" t="s">
        <v>423</v>
      </c>
      <c r="J6" s="453" t="s">
        <v>422</v>
      </c>
      <c r="K6" s="453" t="s">
        <v>421</v>
      </c>
    </row>
    <row r="7" spans="1:12" s="134" customFormat="1" ht="15" customHeight="1" x14ac:dyDescent="0.2">
      <c r="A7" s="454"/>
      <c r="B7" s="454"/>
      <c r="C7" s="454"/>
      <c r="D7" s="454"/>
      <c r="E7" s="454"/>
      <c r="F7" s="454"/>
      <c r="G7" s="454"/>
      <c r="H7" s="454"/>
      <c r="I7" s="454"/>
      <c r="J7" s="454"/>
      <c r="K7" s="454"/>
    </row>
    <row r="8" spans="1:12" s="134" customFormat="1" ht="15" customHeight="1" x14ac:dyDescent="0.2">
      <c r="A8" s="454"/>
      <c r="B8" s="454"/>
      <c r="C8" s="454"/>
      <c r="D8" s="454"/>
      <c r="E8" s="454"/>
      <c r="F8" s="454"/>
      <c r="G8" s="454"/>
      <c r="H8" s="454"/>
      <c r="I8" s="454"/>
      <c r="J8" s="454"/>
      <c r="K8" s="454"/>
    </row>
    <row r="9" spans="1:12" s="134" customFormat="1" ht="23.25" customHeight="1" x14ac:dyDescent="0.2">
      <c r="A9" s="454"/>
      <c r="B9" s="454"/>
      <c r="C9" s="454"/>
      <c r="D9" s="454"/>
      <c r="E9" s="454"/>
      <c r="F9" s="454"/>
      <c r="G9" s="454"/>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14207706</v>
      </c>
      <c r="C11" s="200">
        <v>454815</v>
      </c>
      <c r="D11" s="200">
        <v>83083</v>
      </c>
      <c r="E11" s="200">
        <v>3875223</v>
      </c>
      <c r="F11" s="200">
        <v>1141474</v>
      </c>
      <c r="G11" s="200">
        <v>164692</v>
      </c>
      <c r="H11" s="200">
        <v>2853908</v>
      </c>
      <c r="I11" s="200">
        <v>761246</v>
      </c>
      <c r="J11" s="200">
        <v>3214366</v>
      </c>
      <c r="K11" s="200">
        <v>1658899</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207169</v>
      </c>
      <c r="C13" s="199">
        <v>5558</v>
      </c>
      <c r="D13" s="199">
        <v>423</v>
      </c>
      <c r="E13" s="199">
        <v>67581</v>
      </c>
      <c r="F13" s="199">
        <v>15183</v>
      </c>
      <c r="G13" s="199">
        <v>1011</v>
      </c>
      <c r="H13" s="199">
        <v>32204</v>
      </c>
      <c r="I13" s="199">
        <v>11561</v>
      </c>
      <c r="J13" s="199">
        <v>36732</v>
      </c>
      <c r="K13" s="199">
        <v>36916</v>
      </c>
    </row>
    <row r="14" spans="1:12" s="134" customFormat="1" ht="12.75" customHeight="1" x14ac:dyDescent="0.2">
      <c r="A14" s="25" t="s">
        <v>180</v>
      </c>
      <c r="B14" s="199">
        <v>658913</v>
      </c>
      <c r="C14" s="199">
        <v>14999</v>
      </c>
      <c r="D14" s="199">
        <v>477</v>
      </c>
      <c r="E14" s="199">
        <v>294058</v>
      </c>
      <c r="F14" s="199">
        <v>47257</v>
      </c>
      <c r="G14" s="199">
        <v>4972</v>
      </c>
      <c r="H14" s="199">
        <v>112873</v>
      </c>
      <c r="I14" s="199">
        <v>25786</v>
      </c>
      <c r="J14" s="199">
        <v>110772</v>
      </c>
      <c r="K14" s="199">
        <v>47719</v>
      </c>
    </row>
    <row r="15" spans="1:12" s="134" customFormat="1" ht="12.75" customHeight="1" x14ac:dyDescent="0.2">
      <c r="A15" s="25" t="s">
        <v>181</v>
      </c>
      <c r="B15" s="199">
        <v>125330</v>
      </c>
      <c r="C15" s="199">
        <v>10536</v>
      </c>
      <c r="D15" s="199">
        <v>1636</v>
      </c>
      <c r="E15" s="199">
        <v>7359</v>
      </c>
      <c r="F15" s="199">
        <v>21182</v>
      </c>
      <c r="G15" s="199">
        <v>1265</v>
      </c>
      <c r="H15" s="199">
        <v>24885</v>
      </c>
      <c r="I15" s="199">
        <v>7268</v>
      </c>
      <c r="J15" s="199">
        <v>44078</v>
      </c>
      <c r="K15" s="199">
        <v>7121</v>
      </c>
    </row>
    <row r="16" spans="1:12" s="134" customFormat="1" ht="12.75" customHeight="1" x14ac:dyDescent="0.2">
      <c r="A16" s="25" t="s">
        <v>182</v>
      </c>
      <c r="B16" s="199">
        <v>117008</v>
      </c>
      <c r="C16" s="199">
        <v>3630</v>
      </c>
      <c r="D16" s="199">
        <v>1966</v>
      </c>
      <c r="E16" s="199">
        <v>14015</v>
      </c>
      <c r="F16" s="199">
        <v>23581</v>
      </c>
      <c r="G16" s="199">
        <v>1217</v>
      </c>
      <c r="H16" s="199">
        <v>17544</v>
      </c>
      <c r="I16" s="199">
        <v>16029</v>
      </c>
      <c r="J16" s="199">
        <v>19490</v>
      </c>
      <c r="K16" s="199">
        <v>19536</v>
      </c>
    </row>
    <row r="17" spans="1:11" s="134" customFormat="1" ht="12.75" customHeight="1" x14ac:dyDescent="0.2">
      <c r="A17" s="25" t="s">
        <v>183</v>
      </c>
      <c r="B17" s="199">
        <v>532472</v>
      </c>
      <c r="C17" s="199">
        <v>16230</v>
      </c>
      <c r="D17" s="199">
        <v>16169</v>
      </c>
      <c r="E17" s="199">
        <v>213497</v>
      </c>
      <c r="F17" s="199">
        <v>46738</v>
      </c>
      <c r="G17" s="199">
        <v>5654</v>
      </c>
      <c r="H17" s="199">
        <v>89058</v>
      </c>
      <c r="I17" s="199">
        <v>25490</v>
      </c>
      <c r="J17" s="199">
        <v>75002</v>
      </c>
      <c r="K17" s="199">
        <v>44634</v>
      </c>
    </row>
    <row r="18" spans="1:11" s="134" customFormat="1" ht="12.75" customHeight="1" x14ac:dyDescent="0.2">
      <c r="A18" s="25" t="s">
        <v>184</v>
      </c>
      <c r="B18" s="199">
        <v>95970</v>
      </c>
      <c r="C18" s="199">
        <v>6898</v>
      </c>
      <c r="D18" s="199">
        <v>2188</v>
      </c>
      <c r="E18" s="199">
        <v>9883</v>
      </c>
      <c r="F18" s="199">
        <v>9049</v>
      </c>
      <c r="G18" s="199">
        <v>1971</v>
      </c>
      <c r="H18" s="199">
        <v>17530</v>
      </c>
      <c r="I18" s="199">
        <v>9048</v>
      </c>
      <c r="J18" s="199">
        <v>17545</v>
      </c>
      <c r="K18" s="199">
        <v>21858</v>
      </c>
    </row>
    <row r="19" spans="1:11" s="134" customFormat="1" ht="12.75" customHeight="1" x14ac:dyDescent="0.2">
      <c r="A19" s="25" t="s">
        <v>185</v>
      </c>
      <c r="B19" s="199">
        <v>169433</v>
      </c>
      <c r="C19" s="199">
        <v>12325</v>
      </c>
      <c r="D19" s="199">
        <v>290</v>
      </c>
      <c r="E19" s="199">
        <v>14376</v>
      </c>
      <c r="F19" s="199">
        <v>13672</v>
      </c>
      <c r="G19" s="199">
        <v>3042</v>
      </c>
      <c r="H19" s="199">
        <v>44478</v>
      </c>
      <c r="I19" s="199">
        <v>5946</v>
      </c>
      <c r="J19" s="199">
        <v>28232</v>
      </c>
      <c r="K19" s="199">
        <v>47072</v>
      </c>
    </row>
    <row r="20" spans="1:11" s="134" customFormat="1" ht="12.75" customHeight="1" x14ac:dyDescent="0.2">
      <c r="A20" s="25" t="s">
        <v>186</v>
      </c>
      <c r="B20" s="199">
        <v>687865</v>
      </c>
      <c r="C20" s="199">
        <v>15458</v>
      </c>
      <c r="D20" s="199">
        <v>5728</v>
      </c>
      <c r="E20" s="199">
        <v>345315</v>
      </c>
      <c r="F20" s="199">
        <v>39028</v>
      </c>
      <c r="G20" s="199">
        <v>4435</v>
      </c>
      <c r="H20" s="199">
        <v>105977</v>
      </c>
      <c r="I20" s="199">
        <v>23806</v>
      </c>
      <c r="J20" s="199">
        <v>102215</v>
      </c>
      <c r="K20" s="199">
        <v>45903</v>
      </c>
    </row>
    <row r="21" spans="1:11" s="134" customFormat="1" ht="12.75" customHeight="1" x14ac:dyDescent="0.2">
      <c r="A21" s="25" t="s">
        <v>292</v>
      </c>
      <c r="B21" s="199">
        <v>1179122</v>
      </c>
      <c r="C21" s="199">
        <v>301</v>
      </c>
      <c r="D21" s="199">
        <v>165</v>
      </c>
      <c r="E21" s="199">
        <v>184155</v>
      </c>
      <c r="F21" s="199">
        <v>41749</v>
      </c>
      <c r="G21" s="199">
        <v>43964</v>
      </c>
      <c r="H21" s="199">
        <v>245352</v>
      </c>
      <c r="I21" s="199">
        <v>100927</v>
      </c>
      <c r="J21" s="199">
        <v>463670</v>
      </c>
      <c r="K21" s="199">
        <v>98839</v>
      </c>
    </row>
    <row r="22" spans="1:11" s="134" customFormat="1" ht="12.75" customHeight="1" x14ac:dyDescent="0.2">
      <c r="A22" s="25" t="s">
        <v>293</v>
      </c>
      <c r="B22" s="199">
        <v>1322199</v>
      </c>
      <c r="C22" s="199">
        <v>1611</v>
      </c>
      <c r="D22" s="199">
        <v>366</v>
      </c>
      <c r="E22" s="199">
        <v>207270</v>
      </c>
      <c r="F22" s="199">
        <v>86870</v>
      </c>
      <c r="G22" s="199">
        <v>125</v>
      </c>
      <c r="H22" s="199">
        <v>288894</v>
      </c>
      <c r="I22" s="199">
        <v>44457</v>
      </c>
      <c r="J22" s="199">
        <v>561831</v>
      </c>
      <c r="K22" s="199">
        <v>130775</v>
      </c>
    </row>
    <row r="23" spans="1:11" s="134" customFormat="1" ht="12.75" customHeight="1" x14ac:dyDescent="0.2">
      <c r="A23" s="25" t="s">
        <v>187</v>
      </c>
      <c r="B23" s="199">
        <v>176302</v>
      </c>
      <c r="C23" s="199">
        <v>12889</v>
      </c>
      <c r="D23" s="199">
        <v>6092</v>
      </c>
      <c r="E23" s="199">
        <v>52248</v>
      </c>
      <c r="F23" s="199">
        <v>13073</v>
      </c>
      <c r="G23" s="199">
        <v>3049</v>
      </c>
      <c r="H23" s="199">
        <v>36162</v>
      </c>
      <c r="I23" s="199">
        <v>8532</v>
      </c>
      <c r="J23" s="199">
        <v>27528</v>
      </c>
      <c r="K23" s="199">
        <v>16729</v>
      </c>
    </row>
    <row r="24" spans="1:11" s="134" customFormat="1" ht="12.75" customHeight="1" x14ac:dyDescent="0.2">
      <c r="A24" s="25" t="s">
        <v>188</v>
      </c>
      <c r="B24" s="199">
        <v>585378</v>
      </c>
      <c r="C24" s="199">
        <v>16353</v>
      </c>
      <c r="D24" s="199">
        <v>2256</v>
      </c>
      <c r="E24" s="199">
        <v>214414</v>
      </c>
      <c r="F24" s="199">
        <v>46340</v>
      </c>
      <c r="G24" s="199">
        <v>7350</v>
      </c>
      <c r="H24" s="199">
        <v>112956</v>
      </c>
      <c r="I24" s="199">
        <v>29949</v>
      </c>
      <c r="J24" s="199">
        <v>92302</v>
      </c>
      <c r="K24" s="199">
        <v>63458</v>
      </c>
    </row>
    <row r="25" spans="1:11" s="134" customFormat="1" ht="12.75" customHeight="1" x14ac:dyDescent="0.2">
      <c r="A25" s="25" t="s">
        <v>189</v>
      </c>
      <c r="B25" s="199">
        <v>144425</v>
      </c>
      <c r="C25" s="199">
        <v>1442</v>
      </c>
      <c r="D25" s="199">
        <v>1393</v>
      </c>
      <c r="E25" s="199">
        <v>10859</v>
      </c>
      <c r="F25" s="199">
        <v>19156</v>
      </c>
      <c r="G25" s="199">
        <v>3510</v>
      </c>
      <c r="H25" s="199">
        <v>38071</v>
      </c>
      <c r="I25" s="199">
        <v>5870</v>
      </c>
      <c r="J25" s="199">
        <v>50395</v>
      </c>
      <c r="K25" s="199">
        <v>13729</v>
      </c>
    </row>
    <row r="26" spans="1:11" s="134" customFormat="1" ht="12.75" customHeight="1" x14ac:dyDescent="0.2">
      <c r="A26" s="25" t="s">
        <v>190</v>
      </c>
      <c r="B26" s="199">
        <v>160238</v>
      </c>
      <c r="C26" s="199">
        <v>2193</v>
      </c>
      <c r="D26" s="199">
        <v>2585</v>
      </c>
      <c r="E26" s="199">
        <v>57139</v>
      </c>
      <c r="F26" s="199">
        <v>13868</v>
      </c>
      <c r="G26" s="199">
        <v>1530</v>
      </c>
      <c r="H26" s="199">
        <v>30379</v>
      </c>
      <c r="I26" s="199">
        <v>8922</v>
      </c>
      <c r="J26" s="199">
        <v>24127</v>
      </c>
      <c r="K26" s="199">
        <v>19495</v>
      </c>
    </row>
    <row r="27" spans="1:11" s="134" customFormat="1" ht="12.75" customHeight="1" x14ac:dyDescent="0.2">
      <c r="A27" s="25" t="s">
        <v>191</v>
      </c>
      <c r="B27" s="199">
        <v>1194386</v>
      </c>
      <c r="C27" s="199">
        <v>53017</v>
      </c>
      <c r="D27" s="199">
        <v>2219</v>
      </c>
      <c r="E27" s="199">
        <v>320072</v>
      </c>
      <c r="F27" s="199">
        <v>91335</v>
      </c>
      <c r="G27" s="199">
        <v>8376</v>
      </c>
      <c r="H27" s="199">
        <v>216676</v>
      </c>
      <c r="I27" s="199">
        <v>57033</v>
      </c>
      <c r="J27" s="199">
        <v>234809</v>
      </c>
      <c r="K27" s="199">
        <v>210849</v>
      </c>
    </row>
    <row r="28" spans="1:11" s="134" customFormat="1" ht="12.75" customHeight="1" x14ac:dyDescent="0.2">
      <c r="A28" s="25" t="s">
        <v>227</v>
      </c>
      <c r="B28" s="199">
        <v>678929</v>
      </c>
      <c r="C28" s="199">
        <v>3474</v>
      </c>
      <c r="D28" s="199">
        <v>1279</v>
      </c>
      <c r="E28" s="199">
        <v>252414</v>
      </c>
      <c r="F28" s="199">
        <v>44424</v>
      </c>
      <c r="G28" s="199">
        <v>1239</v>
      </c>
      <c r="H28" s="199">
        <v>185732</v>
      </c>
      <c r="I28" s="199">
        <v>45232</v>
      </c>
      <c r="J28" s="199">
        <v>93150</v>
      </c>
      <c r="K28" s="199">
        <v>51985</v>
      </c>
    </row>
    <row r="29" spans="1:11" s="134" customFormat="1" ht="12.75" customHeight="1" x14ac:dyDescent="0.2">
      <c r="A29" s="25" t="s">
        <v>228</v>
      </c>
      <c r="B29" s="199">
        <v>479230</v>
      </c>
      <c r="C29" s="199">
        <v>4267</v>
      </c>
      <c r="D29" s="199">
        <v>1038</v>
      </c>
      <c r="E29" s="199">
        <v>174137</v>
      </c>
      <c r="F29" s="199">
        <v>28714</v>
      </c>
      <c r="G29" s="199">
        <v>977</v>
      </c>
      <c r="H29" s="199">
        <v>98640</v>
      </c>
      <c r="I29" s="199">
        <v>21648</v>
      </c>
      <c r="J29" s="199">
        <v>112345</v>
      </c>
      <c r="K29" s="199">
        <v>37464</v>
      </c>
    </row>
    <row r="30" spans="1:11" s="134" customFormat="1" ht="12.75" customHeight="1" x14ac:dyDescent="0.2">
      <c r="A30" s="25" t="s">
        <v>194</v>
      </c>
      <c r="B30" s="199">
        <v>304106</v>
      </c>
      <c r="C30" s="199">
        <v>19077</v>
      </c>
      <c r="D30" s="199">
        <v>912</v>
      </c>
      <c r="E30" s="199">
        <v>47587</v>
      </c>
      <c r="F30" s="199">
        <v>29009</v>
      </c>
      <c r="G30" s="199">
        <v>4972</v>
      </c>
      <c r="H30" s="199">
        <v>71864</v>
      </c>
      <c r="I30" s="199">
        <v>12609</v>
      </c>
      <c r="J30" s="199">
        <v>57821</v>
      </c>
      <c r="K30" s="199">
        <v>60255</v>
      </c>
    </row>
    <row r="31" spans="1:11" s="134" customFormat="1" ht="12.75" customHeight="1" x14ac:dyDescent="0.2">
      <c r="A31" s="25" t="s">
        <v>195</v>
      </c>
      <c r="B31" s="199">
        <v>166491</v>
      </c>
      <c r="C31" s="199">
        <v>11345</v>
      </c>
      <c r="D31" s="199">
        <v>199</v>
      </c>
      <c r="E31" s="199">
        <v>35166</v>
      </c>
      <c r="F31" s="199">
        <v>10699</v>
      </c>
      <c r="G31" s="199">
        <v>2747</v>
      </c>
      <c r="H31" s="199">
        <v>32085</v>
      </c>
      <c r="I31" s="199">
        <v>5270</v>
      </c>
      <c r="J31" s="199">
        <v>31172</v>
      </c>
      <c r="K31" s="199">
        <v>37808</v>
      </c>
    </row>
    <row r="32" spans="1:11" s="134" customFormat="1" ht="12.75" customHeight="1" x14ac:dyDescent="0.2">
      <c r="A32" s="25" t="s">
        <v>196</v>
      </c>
      <c r="B32" s="199">
        <v>101964</v>
      </c>
      <c r="C32" s="199">
        <v>11555</v>
      </c>
      <c r="D32" s="199">
        <v>352</v>
      </c>
      <c r="E32" s="199">
        <v>8906</v>
      </c>
      <c r="F32" s="199">
        <v>14668</v>
      </c>
      <c r="G32" s="199">
        <v>1550</v>
      </c>
      <c r="H32" s="199">
        <v>19979</v>
      </c>
      <c r="I32" s="199">
        <v>5316</v>
      </c>
      <c r="J32" s="199">
        <v>25041</v>
      </c>
      <c r="K32" s="199">
        <v>14597</v>
      </c>
    </row>
    <row r="33" spans="1:13" s="134" customFormat="1" ht="12.75" customHeight="1" x14ac:dyDescent="0.2">
      <c r="A33" s="25" t="s">
        <v>197</v>
      </c>
      <c r="B33" s="199">
        <v>1109303</v>
      </c>
      <c r="C33" s="199">
        <v>8490</v>
      </c>
      <c r="D33" s="199">
        <v>3204</v>
      </c>
      <c r="E33" s="199">
        <v>361209</v>
      </c>
      <c r="F33" s="199">
        <v>104064</v>
      </c>
      <c r="G33" s="199">
        <v>8541</v>
      </c>
      <c r="H33" s="199">
        <v>211506</v>
      </c>
      <c r="I33" s="199">
        <v>75414</v>
      </c>
      <c r="J33" s="199">
        <v>262971</v>
      </c>
      <c r="K33" s="199">
        <v>73904</v>
      </c>
    </row>
    <row r="34" spans="1:13" s="134" customFormat="1" ht="12.75" customHeight="1" x14ac:dyDescent="0.2">
      <c r="A34" s="25" t="s">
        <v>198</v>
      </c>
      <c r="B34" s="199">
        <v>152777</v>
      </c>
      <c r="C34" s="199">
        <v>4503</v>
      </c>
      <c r="D34" s="199">
        <v>498</v>
      </c>
      <c r="E34" s="199">
        <v>14127</v>
      </c>
      <c r="F34" s="199">
        <v>13068</v>
      </c>
      <c r="G34" s="199">
        <v>2009</v>
      </c>
      <c r="H34" s="199">
        <v>34055</v>
      </c>
      <c r="I34" s="199">
        <v>7146</v>
      </c>
      <c r="J34" s="199">
        <v>28715</v>
      </c>
      <c r="K34" s="199">
        <v>48656</v>
      </c>
    </row>
    <row r="35" spans="1:13" s="134" customFormat="1" ht="12.75" customHeight="1" x14ac:dyDescent="0.2">
      <c r="A35" s="25" t="s">
        <v>199</v>
      </c>
      <c r="B35" s="199">
        <v>414324</v>
      </c>
      <c r="C35" s="199">
        <v>16531</v>
      </c>
      <c r="D35" s="199">
        <v>2189</v>
      </c>
      <c r="E35" s="199">
        <v>138888</v>
      </c>
      <c r="F35" s="199">
        <v>28856</v>
      </c>
      <c r="G35" s="199">
        <v>4786</v>
      </c>
      <c r="H35" s="199">
        <v>87997</v>
      </c>
      <c r="I35" s="199">
        <v>18886</v>
      </c>
      <c r="J35" s="199">
        <v>73089</v>
      </c>
      <c r="K35" s="199">
        <v>43102</v>
      </c>
    </row>
    <row r="36" spans="1:13" s="134" customFormat="1" ht="12.75" customHeight="1" x14ac:dyDescent="0.2">
      <c r="A36" s="25" t="s">
        <v>200</v>
      </c>
      <c r="B36" s="199">
        <v>305830</v>
      </c>
      <c r="C36" s="199">
        <v>7736</v>
      </c>
      <c r="D36" s="199">
        <v>886</v>
      </c>
      <c r="E36" s="199">
        <v>107560</v>
      </c>
      <c r="F36" s="199">
        <v>25460</v>
      </c>
      <c r="G36" s="199">
        <v>2534</v>
      </c>
      <c r="H36" s="199">
        <v>48251</v>
      </c>
      <c r="I36" s="199">
        <v>17826</v>
      </c>
      <c r="J36" s="199">
        <v>56978</v>
      </c>
      <c r="K36" s="199">
        <v>38599</v>
      </c>
    </row>
    <row r="37" spans="1:13" s="134" customFormat="1" ht="12.75" customHeight="1" x14ac:dyDescent="0.2">
      <c r="A37" s="25" t="s">
        <v>201</v>
      </c>
      <c r="B37" s="199">
        <v>256031</v>
      </c>
      <c r="C37" s="199">
        <v>5345</v>
      </c>
      <c r="D37" s="199">
        <v>799</v>
      </c>
      <c r="E37" s="199">
        <v>10351</v>
      </c>
      <c r="F37" s="199">
        <v>31685</v>
      </c>
      <c r="G37" s="199">
        <v>2320</v>
      </c>
      <c r="H37" s="199">
        <v>44439</v>
      </c>
      <c r="I37" s="199">
        <v>14885</v>
      </c>
      <c r="J37" s="199">
        <v>127393</v>
      </c>
      <c r="K37" s="199">
        <v>18814</v>
      </c>
    </row>
    <row r="38" spans="1:13" s="134" customFormat="1" ht="12.75" customHeight="1" x14ac:dyDescent="0.2">
      <c r="A38" s="25" t="s">
        <v>202</v>
      </c>
      <c r="B38" s="199">
        <v>284758</v>
      </c>
      <c r="C38" s="199">
        <v>14778</v>
      </c>
      <c r="D38" s="199">
        <v>3605</v>
      </c>
      <c r="E38" s="199">
        <v>96355</v>
      </c>
      <c r="F38" s="199">
        <v>23481</v>
      </c>
      <c r="G38" s="199">
        <v>2223</v>
      </c>
      <c r="H38" s="199">
        <v>47770</v>
      </c>
      <c r="I38" s="199">
        <v>13449</v>
      </c>
      <c r="J38" s="199">
        <v>38629</v>
      </c>
      <c r="K38" s="199">
        <v>44468</v>
      </c>
    </row>
    <row r="39" spans="1:13" s="134" customFormat="1" ht="12.75" customHeight="1" x14ac:dyDescent="0.2">
      <c r="A39" s="25" t="s">
        <v>203</v>
      </c>
      <c r="B39" s="199">
        <v>383150</v>
      </c>
      <c r="C39" s="199">
        <v>51706</v>
      </c>
      <c r="D39" s="199">
        <v>1270</v>
      </c>
      <c r="E39" s="199">
        <v>52028</v>
      </c>
      <c r="F39" s="199">
        <v>38831</v>
      </c>
      <c r="G39" s="199">
        <v>5290</v>
      </c>
      <c r="H39" s="199">
        <v>94664</v>
      </c>
      <c r="I39" s="199">
        <v>17140</v>
      </c>
      <c r="J39" s="199">
        <v>73915</v>
      </c>
      <c r="K39" s="199">
        <v>48306</v>
      </c>
    </row>
    <row r="40" spans="1:13" s="134" customFormat="1" ht="12.75" customHeight="1" x14ac:dyDescent="0.2">
      <c r="A40" s="25" t="s">
        <v>204</v>
      </c>
      <c r="B40" s="199">
        <v>427047</v>
      </c>
      <c r="C40" s="199">
        <v>32650</v>
      </c>
      <c r="D40" s="199">
        <v>6102</v>
      </c>
      <c r="E40" s="199">
        <v>133048</v>
      </c>
      <c r="F40" s="199">
        <v>44808</v>
      </c>
      <c r="G40" s="199">
        <v>5085</v>
      </c>
      <c r="H40" s="199">
        <v>86408</v>
      </c>
      <c r="I40" s="199">
        <v>18370</v>
      </c>
      <c r="J40" s="199">
        <v>72683</v>
      </c>
      <c r="K40" s="199">
        <v>27893</v>
      </c>
    </row>
    <row r="41" spans="1:13" s="134" customFormat="1" ht="12.75" customHeight="1" x14ac:dyDescent="0.2">
      <c r="A41" s="25" t="s">
        <v>205</v>
      </c>
      <c r="B41" s="199">
        <v>141242</v>
      </c>
      <c r="C41" s="199">
        <v>6064</v>
      </c>
      <c r="D41" s="199">
        <v>3176</v>
      </c>
      <c r="E41" s="199">
        <v>12986</v>
      </c>
      <c r="F41" s="199">
        <v>24081</v>
      </c>
      <c r="G41" s="199">
        <v>1480</v>
      </c>
      <c r="H41" s="199">
        <v>43427</v>
      </c>
      <c r="I41" s="199">
        <v>7449</v>
      </c>
      <c r="J41" s="199">
        <v>31093</v>
      </c>
      <c r="K41" s="199">
        <v>11486</v>
      </c>
    </row>
    <row r="42" spans="1:13" s="134" customFormat="1" ht="12.75" customHeight="1" x14ac:dyDescent="0.2">
      <c r="A42" s="25" t="s">
        <v>206</v>
      </c>
      <c r="B42" s="199">
        <v>575193</v>
      </c>
      <c r="C42" s="199">
        <v>16276</v>
      </c>
      <c r="D42" s="199">
        <v>3309</v>
      </c>
      <c r="E42" s="199">
        <v>222067</v>
      </c>
      <c r="F42" s="199">
        <v>51522</v>
      </c>
      <c r="G42" s="199">
        <v>9419</v>
      </c>
      <c r="H42" s="199">
        <v>108090</v>
      </c>
      <c r="I42" s="199">
        <v>40766</v>
      </c>
      <c r="J42" s="199">
        <v>81638</v>
      </c>
      <c r="K42" s="199">
        <v>42106</v>
      </c>
    </row>
    <row r="43" spans="1:13" s="134" customFormat="1" ht="12.75" customHeight="1" x14ac:dyDescent="0.2">
      <c r="A43" s="25" t="s">
        <v>207</v>
      </c>
      <c r="B43" s="199">
        <v>68868</v>
      </c>
      <c r="C43" s="199">
        <v>307</v>
      </c>
      <c r="D43" s="199">
        <v>175</v>
      </c>
      <c r="E43" s="199">
        <v>37130</v>
      </c>
      <c r="F43" s="199">
        <v>5203</v>
      </c>
      <c r="G43" s="199">
        <v>491</v>
      </c>
      <c r="H43" s="199">
        <v>9873</v>
      </c>
      <c r="I43" s="199">
        <v>2640</v>
      </c>
      <c r="J43" s="199">
        <v>5785</v>
      </c>
      <c r="K43" s="199">
        <v>7264</v>
      </c>
    </row>
    <row r="44" spans="1:13" s="134" customFormat="1" ht="12.75" customHeight="1" x14ac:dyDescent="0.2">
      <c r="A44" s="25" t="s">
        <v>208</v>
      </c>
      <c r="B44" s="199">
        <v>385847</v>
      </c>
      <c r="C44" s="199">
        <v>21356</v>
      </c>
      <c r="D44" s="199">
        <v>1400</v>
      </c>
      <c r="E44" s="199">
        <v>37402</v>
      </c>
      <c r="F44" s="199">
        <v>32622</v>
      </c>
      <c r="G44" s="199">
        <v>9529</v>
      </c>
      <c r="H44" s="199">
        <v>83799</v>
      </c>
      <c r="I44" s="199">
        <v>23238</v>
      </c>
      <c r="J44" s="199">
        <v>69072</v>
      </c>
      <c r="K44" s="199">
        <v>107429</v>
      </c>
    </row>
    <row r="45" spans="1:13" s="134" customFormat="1" ht="12.75" customHeight="1" x14ac:dyDescent="0.2">
      <c r="A45" s="25" t="s">
        <v>209</v>
      </c>
      <c r="B45" s="199">
        <v>235794</v>
      </c>
      <c r="C45" s="199">
        <v>36168</v>
      </c>
      <c r="D45" s="199">
        <v>1676</v>
      </c>
      <c r="E45" s="199">
        <v>41777</v>
      </c>
      <c r="F45" s="199">
        <v>29193</v>
      </c>
      <c r="G45" s="199">
        <v>3573</v>
      </c>
      <c r="H45" s="199">
        <v>53781</v>
      </c>
      <c r="I45" s="199">
        <v>16379</v>
      </c>
      <c r="J45" s="199">
        <v>29469</v>
      </c>
      <c r="K45" s="199">
        <v>23778</v>
      </c>
    </row>
    <row r="46" spans="1:13" s="134" customFormat="1" ht="12.75" customHeight="1" x14ac:dyDescent="0.2">
      <c r="A46" s="25" t="s">
        <v>210</v>
      </c>
      <c r="B46" s="199">
        <v>265159</v>
      </c>
      <c r="C46" s="199">
        <v>7347</v>
      </c>
      <c r="D46" s="199">
        <v>1675</v>
      </c>
      <c r="E46" s="199">
        <v>61504</v>
      </c>
      <c r="F46" s="199">
        <v>21352</v>
      </c>
      <c r="G46" s="199">
        <v>3541</v>
      </c>
      <c r="H46" s="199">
        <v>56544</v>
      </c>
      <c r="I46" s="199">
        <v>13326</v>
      </c>
      <c r="J46" s="199">
        <v>42576</v>
      </c>
      <c r="K46" s="199">
        <v>57294</v>
      </c>
    </row>
    <row r="47" spans="1:13" s="134" customFormat="1" ht="12.75" customHeight="1" thickBot="1" x14ac:dyDescent="0.25">
      <c r="A47" s="181" t="s">
        <v>211</v>
      </c>
      <c r="B47" s="198">
        <v>115453</v>
      </c>
      <c r="C47" s="198">
        <v>2400</v>
      </c>
      <c r="D47" s="198">
        <v>5386</v>
      </c>
      <c r="E47" s="198">
        <v>18340</v>
      </c>
      <c r="F47" s="198">
        <v>11653</v>
      </c>
      <c r="G47" s="198">
        <v>915</v>
      </c>
      <c r="H47" s="198">
        <v>21965</v>
      </c>
      <c r="I47" s="198">
        <v>3633</v>
      </c>
      <c r="J47" s="198">
        <v>12103</v>
      </c>
      <c r="K47" s="198">
        <v>39058</v>
      </c>
    </row>
    <row r="48" spans="1:13" s="175" customFormat="1" ht="18" customHeight="1" x14ac:dyDescent="0.2">
      <c r="A48" s="138" t="s">
        <v>279</v>
      </c>
      <c r="B48" s="179"/>
      <c r="C48" s="179"/>
      <c r="D48" s="178"/>
      <c r="E48" s="177"/>
      <c r="F48" s="177"/>
      <c r="G48" s="177"/>
      <c r="H48" s="177"/>
      <c r="I48" s="177"/>
      <c r="J48" s="177"/>
      <c r="K48" s="177"/>
      <c r="L48" s="176"/>
      <c r="M48" s="176"/>
    </row>
    <row r="49" spans="1:20" s="134" customFormat="1" ht="13.5" customHeight="1" x14ac:dyDescent="0.2">
      <c r="A49" s="431" t="s">
        <v>433</v>
      </c>
      <c r="B49" s="431"/>
      <c r="C49" s="431"/>
      <c r="D49" s="431"/>
      <c r="E49" s="431"/>
      <c r="F49" s="431"/>
      <c r="G49" s="431"/>
      <c r="H49" s="431"/>
      <c r="I49" s="431"/>
      <c r="J49" s="431"/>
      <c r="K49" s="431"/>
      <c r="L49" s="197"/>
      <c r="M49" s="197"/>
    </row>
    <row r="50" spans="1:20" s="134" customFormat="1" ht="9.75" customHeight="1" x14ac:dyDescent="0.2">
      <c r="A50" s="431"/>
      <c r="B50" s="431"/>
      <c r="C50" s="431"/>
      <c r="D50" s="431"/>
      <c r="E50" s="431"/>
      <c r="F50" s="431"/>
      <c r="G50" s="431"/>
      <c r="H50" s="431"/>
      <c r="I50" s="431"/>
      <c r="J50" s="431"/>
      <c r="K50" s="431"/>
      <c r="L50" s="197"/>
      <c r="M50" s="197"/>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34" customFormat="1" ht="12" customHeight="1" x14ac:dyDescent="0.2">
      <c r="A52" s="445" t="s">
        <v>237</v>
      </c>
      <c r="B52" s="446"/>
      <c r="C52" s="446"/>
      <c r="D52" s="446"/>
      <c r="E52" s="446"/>
      <c r="F52" s="446"/>
      <c r="G52" s="446"/>
      <c r="H52" s="446"/>
      <c r="I52" s="446"/>
      <c r="J52" s="446"/>
      <c r="K52" s="446"/>
    </row>
  </sheetData>
  <mergeCells count="17">
    <mergeCell ref="A2:K2"/>
    <mergeCell ref="A3:K3"/>
    <mergeCell ref="B5:K5"/>
    <mergeCell ref="A5:A9"/>
    <mergeCell ref="B6:B9"/>
    <mergeCell ref="F6:F9"/>
    <mergeCell ref="G6:G9"/>
    <mergeCell ref="C6:C9"/>
    <mergeCell ref="D6:D9"/>
    <mergeCell ref="A49:K50"/>
    <mergeCell ref="A52:K52"/>
    <mergeCell ref="E6:E9"/>
    <mergeCell ref="H6:H9"/>
    <mergeCell ref="I6:I9"/>
    <mergeCell ref="J6:J9"/>
    <mergeCell ref="K6:K9"/>
    <mergeCell ref="A51:K51"/>
  </mergeCells>
  <hyperlinks>
    <hyperlink ref="A1" location="índice!A1" display="Regresar"/>
  </hyperlinks>
  <printOptions horizontalCentered="1" gridLinesSet="0"/>
  <pageMargins left="0.27559055118110237" right="0.27559055118110237" top="0.39370078740157483" bottom="0.31496062992125984" header="0" footer="0.15748031496062992"/>
  <pageSetup scale="8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2"/>
  <sheetViews>
    <sheetView showGridLines="0" zoomScale="90" zoomScaleNormal="90" workbookViewId="0"/>
  </sheetViews>
  <sheetFormatPr baseColWidth="10" defaultRowHeight="12.75" x14ac:dyDescent="0.2"/>
  <cols>
    <col min="1" max="1" width="30" style="1" customWidth="1"/>
    <col min="2" max="2" width="13.7109375" style="1" customWidth="1"/>
    <col min="3" max="3" width="10.5703125" style="1" customWidth="1"/>
    <col min="4" max="11" width="12.85546875" style="1" bestFit="1" customWidth="1"/>
    <col min="12" max="14" width="11.7109375" style="1" bestFit="1" customWidth="1"/>
    <col min="15" max="16" width="10.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548</v>
      </c>
      <c r="B2" s="401"/>
      <c r="C2" s="401"/>
      <c r="D2" s="401"/>
      <c r="E2" s="401"/>
      <c r="F2" s="401"/>
      <c r="G2" s="401"/>
      <c r="H2" s="401"/>
      <c r="I2" s="401"/>
      <c r="J2" s="401"/>
      <c r="K2" s="401"/>
      <c r="L2" s="401"/>
      <c r="M2" s="401"/>
      <c r="N2" s="401"/>
      <c r="O2" s="401"/>
      <c r="P2" s="401"/>
    </row>
    <row r="3" spans="1:17" s="15" customFormat="1" ht="15" x14ac:dyDescent="0.25">
      <c r="A3" s="402" t="s">
        <v>646</v>
      </c>
      <c r="B3" s="402"/>
      <c r="C3" s="402"/>
      <c r="D3" s="402"/>
      <c r="E3" s="402"/>
      <c r="F3" s="402"/>
      <c r="G3" s="402"/>
      <c r="H3" s="402"/>
      <c r="I3" s="402"/>
      <c r="J3" s="402"/>
      <c r="K3" s="402"/>
      <c r="L3" s="402"/>
      <c r="M3" s="402"/>
      <c r="N3" s="402"/>
      <c r="O3" s="402"/>
      <c r="P3" s="402"/>
    </row>
    <row r="4" spans="1:17" s="5" customFormat="1" ht="27" customHeight="1" thickBot="1" x14ac:dyDescent="0.25">
      <c r="A4" s="16" t="s">
        <v>218</v>
      </c>
      <c r="B4" s="35"/>
      <c r="C4" s="35"/>
      <c r="D4" s="35"/>
      <c r="E4" s="35"/>
      <c r="F4" s="35"/>
      <c r="G4" s="35"/>
      <c r="H4" s="35"/>
      <c r="I4" s="35"/>
      <c r="J4" s="35"/>
      <c r="K4" s="35"/>
      <c r="L4" s="35"/>
      <c r="M4" s="35"/>
      <c r="N4" s="35"/>
      <c r="O4" s="35"/>
      <c r="P4" s="18"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3464580</v>
      </c>
      <c r="C10" s="9">
        <v>1581</v>
      </c>
      <c r="D10" s="9">
        <v>332622</v>
      </c>
      <c r="E10" s="9">
        <v>777543</v>
      </c>
      <c r="F10" s="9">
        <v>728572</v>
      </c>
      <c r="G10" s="9">
        <v>522029</v>
      </c>
      <c r="H10" s="9">
        <v>404899</v>
      </c>
      <c r="I10" s="9">
        <v>289631</v>
      </c>
      <c r="J10" s="9">
        <v>181890</v>
      </c>
      <c r="K10" s="9">
        <v>106311</v>
      </c>
      <c r="L10" s="9">
        <v>63575</v>
      </c>
      <c r="M10" s="9">
        <v>27397</v>
      </c>
      <c r="N10" s="9">
        <v>13521</v>
      </c>
      <c r="O10" s="9">
        <v>7385</v>
      </c>
      <c r="P10" s="9">
        <v>7624</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49896</v>
      </c>
      <c r="C12" s="9">
        <v>41</v>
      </c>
      <c r="D12" s="9">
        <v>8673</v>
      </c>
      <c r="E12" s="9">
        <v>13093</v>
      </c>
      <c r="F12" s="9">
        <v>9721</v>
      </c>
      <c r="G12" s="9">
        <v>6613</v>
      </c>
      <c r="H12" s="9">
        <v>4728</v>
      </c>
      <c r="I12" s="9">
        <v>3207</v>
      </c>
      <c r="J12" s="9">
        <v>1917</v>
      </c>
      <c r="K12" s="9">
        <v>1008</v>
      </c>
      <c r="L12" s="9">
        <v>536</v>
      </c>
      <c r="M12" s="9">
        <v>194</v>
      </c>
      <c r="N12" s="9">
        <v>89</v>
      </c>
      <c r="O12" s="9">
        <v>37</v>
      </c>
      <c r="P12" s="9">
        <v>39</v>
      </c>
      <c r="Q12" s="4"/>
    </row>
    <row r="13" spans="1:17" s="5" customFormat="1" ht="12.75" customHeight="1" x14ac:dyDescent="0.2">
      <c r="A13" s="11" t="s">
        <v>180</v>
      </c>
      <c r="B13" s="9">
        <v>188361</v>
      </c>
      <c r="C13" s="9">
        <v>52</v>
      </c>
      <c r="D13" s="9">
        <v>24971</v>
      </c>
      <c r="E13" s="9">
        <v>45290</v>
      </c>
      <c r="F13" s="9">
        <v>39415</v>
      </c>
      <c r="G13" s="9">
        <v>28412</v>
      </c>
      <c r="H13" s="9">
        <v>20330</v>
      </c>
      <c r="I13" s="9">
        <v>13895</v>
      </c>
      <c r="J13" s="9">
        <v>7941</v>
      </c>
      <c r="K13" s="9">
        <v>4152</v>
      </c>
      <c r="L13" s="9">
        <v>2258</v>
      </c>
      <c r="M13" s="9">
        <v>949</v>
      </c>
      <c r="N13" s="9">
        <v>364</v>
      </c>
      <c r="O13" s="9">
        <v>164</v>
      </c>
      <c r="P13" s="9">
        <v>168</v>
      </c>
      <c r="Q13" s="4"/>
    </row>
    <row r="14" spans="1:17" s="5" customFormat="1" ht="12.75" customHeight="1" x14ac:dyDescent="0.2">
      <c r="A14" s="11" t="s">
        <v>181</v>
      </c>
      <c r="B14" s="9">
        <v>19491</v>
      </c>
      <c r="C14" s="9">
        <v>14</v>
      </c>
      <c r="D14" s="9">
        <v>1773</v>
      </c>
      <c r="E14" s="9">
        <v>4707</v>
      </c>
      <c r="F14" s="9">
        <v>4407</v>
      </c>
      <c r="G14" s="9">
        <v>3110</v>
      </c>
      <c r="H14" s="9">
        <v>2317</v>
      </c>
      <c r="I14" s="9">
        <v>1540</v>
      </c>
      <c r="J14" s="9">
        <v>817</v>
      </c>
      <c r="K14" s="9">
        <v>421</v>
      </c>
      <c r="L14" s="9">
        <v>220</v>
      </c>
      <c r="M14" s="9">
        <v>102</v>
      </c>
      <c r="N14" s="9">
        <v>31</v>
      </c>
      <c r="O14" s="9">
        <v>21</v>
      </c>
      <c r="P14" s="9">
        <v>11</v>
      </c>
      <c r="Q14" s="4"/>
    </row>
    <row r="15" spans="1:17" s="5" customFormat="1" ht="12.75" customHeight="1" x14ac:dyDescent="0.2">
      <c r="A15" s="11" t="s">
        <v>182</v>
      </c>
      <c r="B15" s="9">
        <v>15460</v>
      </c>
      <c r="C15" s="9">
        <v>2</v>
      </c>
      <c r="D15" s="9">
        <v>591</v>
      </c>
      <c r="E15" s="9">
        <v>2692</v>
      </c>
      <c r="F15" s="9">
        <v>3514</v>
      </c>
      <c r="G15" s="9">
        <v>2803</v>
      </c>
      <c r="H15" s="9">
        <v>2078</v>
      </c>
      <c r="I15" s="9">
        <v>1480</v>
      </c>
      <c r="J15" s="9">
        <v>1024</v>
      </c>
      <c r="K15" s="9">
        <v>628</v>
      </c>
      <c r="L15" s="9">
        <v>375</v>
      </c>
      <c r="M15" s="9">
        <v>144</v>
      </c>
      <c r="N15" s="9">
        <v>82</v>
      </c>
      <c r="O15" s="9">
        <v>26</v>
      </c>
      <c r="P15" s="9">
        <v>21</v>
      </c>
      <c r="Q15" s="4"/>
    </row>
    <row r="16" spans="1:17" s="5" customFormat="1" ht="12.75" customHeight="1" x14ac:dyDescent="0.2">
      <c r="A16" s="11" t="s">
        <v>183</v>
      </c>
      <c r="B16" s="9">
        <v>124538</v>
      </c>
      <c r="C16" s="9">
        <v>37</v>
      </c>
      <c r="D16" s="9">
        <v>18154</v>
      </c>
      <c r="E16" s="9">
        <v>32453</v>
      </c>
      <c r="F16" s="9">
        <v>25657</v>
      </c>
      <c r="G16" s="9">
        <v>16976</v>
      </c>
      <c r="H16" s="9">
        <v>12769</v>
      </c>
      <c r="I16" s="9">
        <v>8457</v>
      </c>
      <c r="J16" s="9">
        <v>4837</v>
      </c>
      <c r="K16" s="9">
        <v>2568</v>
      </c>
      <c r="L16" s="9">
        <v>1501</v>
      </c>
      <c r="M16" s="9">
        <v>537</v>
      </c>
      <c r="N16" s="9">
        <v>427</v>
      </c>
      <c r="O16" s="9">
        <v>85</v>
      </c>
      <c r="P16" s="9">
        <v>80</v>
      </c>
      <c r="Q16" s="4"/>
    </row>
    <row r="17" spans="1:17" s="5" customFormat="1" ht="12.75" customHeight="1" x14ac:dyDescent="0.2">
      <c r="A17" s="11" t="s">
        <v>184</v>
      </c>
      <c r="B17" s="9">
        <v>17706</v>
      </c>
      <c r="C17" s="9">
        <v>4</v>
      </c>
      <c r="D17" s="9">
        <v>1100</v>
      </c>
      <c r="E17" s="9">
        <v>3464</v>
      </c>
      <c r="F17" s="9">
        <v>3625</v>
      </c>
      <c r="G17" s="9">
        <v>2919</v>
      </c>
      <c r="H17" s="9">
        <v>2460</v>
      </c>
      <c r="I17" s="9">
        <v>1675</v>
      </c>
      <c r="J17" s="9">
        <v>998</v>
      </c>
      <c r="K17" s="9">
        <v>602</v>
      </c>
      <c r="L17" s="9">
        <v>399</v>
      </c>
      <c r="M17" s="9">
        <v>193</v>
      </c>
      <c r="N17" s="9">
        <v>102</v>
      </c>
      <c r="O17" s="9">
        <v>68</v>
      </c>
      <c r="P17" s="9">
        <v>97</v>
      </c>
      <c r="Q17" s="4"/>
    </row>
    <row r="18" spans="1:17" s="5" customFormat="1" ht="12.75" customHeight="1" x14ac:dyDescent="0.2">
      <c r="A18" s="11" t="s">
        <v>185</v>
      </c>
      <c r="B18" s="9">
        <v>28482</v>
      </c>
      <c r="C18" s="9">
        <v>8</v>
      </c>
      <c r="D18" s="9">
        <v>1310</v>
      </c>
      <c r="E18" s="9">
        <v>5656</v>
      </c>
      <c r="F18" s="9">
        <v>6577</v>
      </c>
      <c r="G18" s="9">
        <v>5163</v>
      </c>
      <c r="H18" s="9">
        <v>3641</v>
      </c>
      <c r="I18" s="9">
        <v>2574</v>
      </c>
      <c r="J18" s="9">
        <v>1614</v>
      </c>
      <c r="K18" s="9">
        <v>880</v>
      </c>
      <c r="L18" s="9">
        <v>551</v>
      </c>
      <c r="M18" s="9">
        <v>256</v>
      </c>
      <c r="N18" s="9">
        <v>127</v>
      </c>
      <c r="O18" s="9">
        <v>69</v>
      </c>
      <c r="P18" s="9">
        <v>56</v>
      </c>
      <c r="Q18" s="4"/>
    </row>
    <row r="19" spans="1:17" s="5" customFormat="1" ht="12.75" customHeight="1" x14ac:dyDescent="0.2">
      <c r="A19" s="11" t="s">
        <v>186</v>
      </c>
      <c r="B19" s="9">
        <v>224864</v>
      </c>
      <c r="C19" s="9">
        <v>60</v>
      </c>
      <c r="D19" s="9">
        <v>32934</v>
      </c>
      <c r="E19" s="9">
        <v>53167</v>
      </c>
      <c r="F19" s="9">
        <v>47221</v>
      </c>
      <c r="G19" s="9">
        <v>33572</v>
      </c>
      <c r="H19" s="9">
        <v>24359</v>
      </c>
      <c r="I19" s="9">
        <v>16202</v>
      </c>
      <c r="J19" s="9">
        <v>8801</v>
      </c>
      <c r="K19" s="9">
        <v>4544</v>
      </c>
      <c r="L19" s="9">
        <v>2447</v>
      </c>
      <c r="M19" s="9">
        <v>904</v>
      </c>
      <c r="N19" s="9">
        <v>356</v>
      </c>
      <c r="O19" s="9">
        <v>170</v>
      </c>
      <c r="P19" s="9">
        <v>127</v>
      </c>
      <c r="Q19" s="4"/>
    </row>
    <row r="20" spans="1:17" s="5" customFormat="1" ht="12.75" customHeight="1" x14ac:dyDescent="0.2">
      <c r="A20" s="25" t="s">
        <v>556</v>
      </c>
      <c r="B20" s="9">
        <v>346557</v>
      </c>
      <c r="C20" s="9">
        <v>24</v>
      </c>
      <c r="D20" s="9">
        <v>15413</v>
      </c>
      <c r="E20" s="9">
        <v>67746</v>
      </c>
      <c r="F20" s="9">
        <v>77987</v>
      </c>
      <c r="G20" s="9">
        <v>55942</v>
      </c>
      <c r="H20" s="9">
        <v>45731</v>
      </c>
      <c r="I20" s="9">
        <v>33960</v>
      </c>
      <c r="J20" s="9">
        <v>22874</v>
      </c>
      <c r="K20" s="9">
        <v>13802</v>
      </c>
      <c r="L20" s="9">
        <v>7996</v>
      </c>
      <c r="M20" s="9">
        <v>3098</v>
      </c>
      <c r="N20" s="9">
        <v>1182</v>
      </c>
      <c r="O20" s="9">
        <v>471</v>
      </c>
      <c r="P20" s="9">
        <v>331</v>
      </c>
      <c r="Q20" s="4"/>
    </row>
    <row r="21" spans="1:17" s="5" customFormat="1" ht="12.75" customHeight="1" x14ac:dyDescent="0.2">
      <c r="A21" s="25" t="s">
        <v>557</v>
      </c>
      <c r="B21" s="9">
        <v>401054</v>
      </c>
      <c r="C21" s="9">
        <v>44</v>
      </c>
      <c r="D21" s="9">
        <v>21558</v>
      </c>
      <c r="E21" s="9">
        <v>83669</v>
      </c>
      <c r="F21" s="9">
        <v>88921</v>
      </c>
      <c r="G21" s="9">
        <v>63753</v>
      </c>
      <c r="H21" s="9">
        <v>50951</v>
      </c>
      <c r="I21" s="9">
        <v>37368</v>
      </c>
      <c r="J21" s="9">
        <v>25112</v>
      </c>
      <c r="K21" s="9">
        <v>15209</v>
      </c>
      <c r="L21" s="9">
        <v>8637</v>
      </c>
      <c r="M21" s="9">
        <v>3473</v>
      </c>
      <c r="N21" s="9">
        <v>1344</v>
      </c>
      <c r="O21" s="9">
        <v>573</v>
      </c>
      <c r="P21" s="9">
        <v>442</v>
      </c>
      <c r="Q21" s="4"/>
    </row>
    <row r="22" spans="1:17" s="5" customFormat="1" ht="12.75" customHeight="1" x14ac:dyDescent="0.2">
      <c r="A22" s="11" t="s">
        <v>187</v>
      </c>
      <c r="B22" s="9">
        <v>47780</v>
      </c>
      <c r="C22" s="9">
        <v>47</v>
      </c>
      <c r="D22" s="9">
        <v>7379</v>
      </c>
      <c r="E22" s="9">
        <v>12062</v>
      </c>
      <c r="F22" s="9">
        <v>9455</v>
      </c>
      <c r="G22" s="9">
        <v>6576</v>
      </c>
      <c r="H22" s="9">
        <v>4757</v>
      </c>
      <c r="I22" s="9">
        <v>3275</v>
      </c>
      <c r="J22" s="9">
        <v>2034</v>
      </c>
      <c r="K22" s="9">
        <v>1091</v>
      </c>
      <c r="L22" s="9">
        <v>647</v>
      </c>
      <c r="M22" s="9">
        <v>230</v>
      </c>
      <c r="N22" s="9">
        <v>146</v>
      </c>
      <c r="O22" s="9">
        <v>47</v>
      </c>
      <c r="P22" s="9">
        <v>34</v>
      </c>
      <c r="Q22" s="4"/>
    </row>
    <row r="23" spans="1:17" s="5" customFormat="1" ht="12.75" customHeight="1" x14ac:dyDescent="0.2">
      <c r="A23" s="11" t="s">
        <v>188</v>
      </c>
      <c r="B23" s="9">
        <v>122072</v>
      </c>
      <c r="C23" s="9">
        <v>239</v>
      </c>
      <c r="D23" s="9">
        <v>17716</v>
      </c>
      <c r="E23" s="9">
        <v>30543</v>
      </c>
      <c r="F23" s="9">
        <v>24648</v>
      </c>
      <c r="G23" s="9">
        <v>16555</v>
      </c>
      <c r="H23" s="9">
        <v>12119</v>
      </c>
      <c r="I23" s="9">
        <v>8737</v>
      </c>
      <c r="J23" s="9">
        <v>5429</v>
      </c>
      <c r="K23" s="9">
        <v>3274</v>
      </c>
      <c r="L23" s="9">
        <v>1680</v>
      </c>
      <c r="M23" s="9">
        <v>673</v>
      </c>
      <c r="N23" s="9">
        <v>258</v>
      </c>
      <c r="O23" s="9">
        <v>119</v>
      </c>
      <c r="P23" s="9">
        <v>82</v>
      </c>
      <c r="Q23" s="4"/>
    </row>
    <row r="24" spans="1:17" s="5" customFormat="1" ht="12.75" customHeight="1" x14ac:dyDescent="0.2">
      <c r="A24" s="11" t="s">
        <v>189</v>
      </c>
      <c r="B24" s="9">
        <v>35939</v>
      </c>
      <c r="C24" s="9">
        <v>12</v>
      </c>
      <c r="D24" s="9">
        <v>2192</v>
      </c>
      <c r="E24" s="9">
        <v>7467</v>
      </c>
      <c r="F24" s="9">
        <v>7487</v>
      </c>
      <c r="G24" s="9">
        <v>5792</v>
      </c>
      <c r="H24" s="9">
        <v>4688</v>
      </c>
      <c r="I24" s="9">
        <v>3595</v>
      </c>
      <c r="J24" s="9">
        <v>2360</v>
      </c>
      <c r="K24" s="9">
        <v>1198</v>
      </c>
      <c r="L24" s="9">
        <v>705</v>
      </c>
      <c r="M24" s="9">
        <v>237</v>
      </c>
      <c r="N24" s="9">
        <v>94</v>
      </c>
      <c r="O24" s="9">
        <v>51</v>
      </c>
      <c r="P24" s="9">
        <v>61</v>
      </c>
      <c r="Q24" s="4"/>
    </row>
    <row r="25" spans="1:17" s="5" customFormat="1" ht="12.75" customHeight="1" x14ac:dyDescent="0.2">
      <c r="A25" s="11" t="s">
        <v>190</v>
      </c>
      <c r="B25" s="9">
        <v>39121</v>
      </c>
      <c r="C25" s="9">
        <v>14</v>
      </c>
      <c r="D25" s="9">
        <v>4884</v>
      </c>
      <c r="E25" s="9">
        <v>9238</v>
      </c>
      <c r="F25" s="9">
        <v>7649</v>
      </c>
      <c r="G25" s="9">
        <v>5847</v>
      </c>
      <c r="H25" s="9">
        <v>4745</v>
      </c>
      <c r="I25" s="9">
        <v>3141</v>
      </c>
      <c r="J25" s="9">
        <v>1729</v>
      </c>
      <c r="K25" s="9">
        <v>917</v>
      </c>
      <c r="L25" s="9">
        <v>496</v>
      </c>
      <c r="M25" s="9">
        <v>200</v>
      </c>
      <c r="N25" s="9">
        <v>88</v>
      </c>
      <c r="O25" s="9">
        <v>35</v>
      </c>
      <c r="P25" s="9">
        <v>138</v>
      </c>
      <c r="Q25" s="4"/>
    </row>
    <row r="26" spans="1:17" s="5" customFormat="1" ht="12.75" customHeight="1" x14ac:dyDescent="0.2">
      <c r="A26" s="11" t="s">
        <v>191</v>
      </c>
      <c r="B26" s="9">
        <v>299637</v>
      </c>
      <c r="C26" s="9">
        <v>289</v>
      </c>
      <c r="D26" s="9">
        <v>33287</v>
      </c>
      <c r="E26" s="9">
        <v>65885</v>
      </c>
      <c r="F26" s="9">
        <v>58745</v>
      </c>
      <c r="G26" s="9">
        <v>42511</v>
      </c>
      <c r="H26" s="9">
        <v>33796</v>
      </c>
      <c r="I26" s="9">
        <v>25450</v>
      </c>
      <c r="J26" s="9">
        <v>16913</v>
      </c>
      <c r="K26" s="9">
        <v>10385</v>
      </c>
      <c r="L26" s="9">
        <v>6243</v>
      </c>
      <c r="M26" s="9">
        <v>2801</v>
      </c>
      <c r="N26" s="9">
        <v>1505</v>
      </c>
      <c r="O26" s="9">
        <v>798</v>
      </c>
      <c r="P26" s="9">
        <v>1029</v>
      </c>
      <c r="Q26" s="4"/>
    </row>
    <row r="27" spans="1:17" s="5" customFormat="1" ht="12.75" customHeight="1" x14ac:dyDescent="0.2">
      <c r="A27" s="11" t="s">
        <v>233</v>
      </c>
      <c r="B27" s="9">
        <v>118582</v>
      </c>
      <c r="C27" s="9">
        <v>34</v>
      </c>
      <c r="D27" s="9">
        <v>10353</v>
      </c>
      <c r="E27" s="9">
        <v>28843</v>
      </c>
      <c r="F27" s="9">
        <v>25134</v>
      </c>
      <c r="G27" s="9">
        <v>17862</v>
      </c>
      <c r="H27" s="9">
        <v>14128</v>
      </c>
      <c r="I27" s="9">
        <v>9863</v>
      </c>
      <c r="J27" s="9">
        <v>5926</v>
      </c>
      <c r="K27" s="9">
        <v>3413</v>
      </c>
      <c r="L27" s="9">
        <v>1939</v>
      </c>
      <c r="M27" s="9">
        <v>665</v>
      </c>
      <c r="N27" s="9">
        <v>240</v>
      </c>
      <c r="O27" s="9">
        <v>112</v>
      </c>
      <c r="P27" s="9">
        <v>70</v>
      </c>
      <c r="Q27" s="4"/>
    </row>
    <row r="28" spans="1:17" s="5" customFormat="1" ht="12.75" customHeight="1" x14ac:dyDescent="0.2">
      <c r="A28" s="11" t="s">
        <v>228</v>
      </c>
      <c r="B28" s="9">
        <v>129966</v>
      </c>
      <c r="C28" s="9">
        <v>36</v>
      </c>
      <c r="D28" s="9">
        <v>12283</v>
      </c>
      <c r="E28" s="9">
        <v>28705</v>
      </c>
      <c r="F28" s="9">
        <v>26733</v>
      </c>
      <c r="G28" s="9">
        <v>20144</v>
      </c>
      <c r="H28" s="9">
        <v>16561</v>
      </c>
      <c r="I28" s="9">
        <v>11915</v>
      </c>
      <c r="J28" s="9">
        <v>6899</v>
      </c>
      <c r="K28" s="9">
        <v>3632</v>
      </c>
      <c r="L28" s="9">
        <v>1964</v>
      </c>
      <c r="M28" s="9">
        <v>658</v>
      </c>
      <c r="N28" s="9">
        <v>265</v>
      </c>
      <c r="O28" s="9">
        <v>88</v>
      </c>
      <c r="P28" s="9">
        <v>83</v>
      </c>
      <c r="Q28" s="4"/>
    </row>
    <row r="29" spans="1:17" s="5" customFormat="1" ht="12.75" customHeight="1" x14ac:dyDescent="0.2">
      <c r="A29" s="11" t="s">
        <v>194</v>
      </c>
      <c r="B29" s="9">
        <v>64512</v>
      </c>
      <c r="C29" s="9">
        <v>53</v>
      </c>
      <c r="D29" s="9">
        <v>4571</v>
      </c>
      <c r="E29" s="9">
        <v>12692</v>
      </c>
      <c r="F29" s="9">
        <v>12946</v>
      </c>
      <c r="G29" s="9">
        <v>9601</v>
      </c>
      <c r="H29" s="9">
        <v>7891</v>
      </c>
      <c r="I29" s="9">
        <v>5897</v>
      </c>
      <c r="J29" s="9">
        <v>4222</v>
      </c>
      <c r="K29" s="9">
        <v>2700</v>
      </c>
      <c r="L29" s="9">
        <v>1824</v>
      </c>
      <c r="M29" s="9">
        <v>902</v>
      </c>
      <c r="N29" s="9">
        <v>564</v>
      </c>
      <c r="O29" s="9">
        <v>297</v>
      </c>
      <c r="P29" s="9">
        <v>352</v>
      </c>
      <c r="Q29" s="4"/>
    </row>
    <row r="30" spans="1:17" s="5" customFormat="1" ht="12.75" customHeight="1" x14ac:dyDescent="0.2">
      <c r="A30" s="11" t="s">
        <v>195</v>
      </c>
      <c r="B30" s="9">
        <v>44298</v>
      </c>
      <c r="C30" s="9">
        <v>7</v>
      </c>
      <c r="D30" s="9">
        <v>2300</v>
      </c>
      <c r="E30" s="9">
        <v>8864</v>
      </c>
      <c r="F30" s="9">
        <v>9054</v>
      </c>
      <c r="G30" s="9">
        <v>6922</v>
      </c>
      <c r="H30" s="9">
        <v>5472</v>
      </c>
      <c r="I30" s="9">
        <v>4258</v>
      </c>
      <c r="J30" s="9">
        <v>2839</v>
      </c>
      <c r="K30" s="9">
        <v>1807</v>
      </c>
      <c r="L30" s="9">
        <v>1239</v>
      </c>
      <c r="M30" s="9">
        <v>629</v>
      </c>
      <c r="N30" s="9">
        <v>384</v>
      </c>
      <c r="O30" s="9">
        <v>254</v>
      </c>
      <c r="P30" s="9">
        <v>269</v>
      </c>
      <c r="Q30" s="4"/>
    </row>
    <row r="31" spans="1:17" s="5" customFormat="1" ht="12.75" customHeight="1" x14ac:dyDescent="0.2">
      <c r="A31" s="11" t="s">
        <v>196</v>
      </c>
      <c r="B31" s="9">
        <v>21711</v>
      </c>
      <c r="C31" s="9">
        <v>19</v>
      </c>
      <c r="D31" s="9">
        <v>1242</v>
      </c>
      <c r="E31" s="9">
        <v>3798</v>
      </c>
      <c r="F31" s="9">
        <v>3712</v>
      </c>
      <c r="G31" s="9">
        <v>3031</v>
      </c>
      <c r="H31" s="9">
        <v>2604</v>
      </c>
      <c r="I31" s="9">
        <v>2266</v>
      </c>
      <c r="J31" s="9">
        <v>1447</v>
      </c>
      <c r="K31" s="9">
        <v>999</v>
      </c>
      <c r="L31" s="9">
        <v>870</v>
      </c>
      <c r="M31" s="9">
        <v>575</v>
      </c>
      <c r="N31" s="9">
        <v>389</v>
      </c>
      <c r="O31" s="9">
        <v>298</v>
      </c>
      <c r="P31" s="9">
        <v>461</v>
      </c>
      <c r="Q31" s="4"/>
    </row>
    <row r="32" spans="1:17" s="5" customFormat="1" ht="12.75" customHeight="1" x14ac:dyDescent="0.2">
      <c r="A32" s="11" t="s">
        <v>197</v>
      </c>
      <c r="B32" s="9">
        <v>219917</v>
      </c>
      <c r="C32" s="9">
        <v>89</v>
      </c>
      <c r="D32" s="9">
        <v>31418</v>
      </c>
      <c r="E32" s="9">
        <v>59437</v>
      </c>
      <c r="F32" s="9">
        <v>45878</v>
      </c>
      <c r="G32" s="9">
        <v>28734</v>
      </c>
      <c r="H32" s="9">
        <v>21306</v>
      </c>
      <c r="I32" s="9">
        <v>14506</v>
      </c>
      <c r="J32" s="9">
        <v>8659</v>
      </c>
      <c r="K32" s="9">
        <v>4978</v>
      </c>
      <c r="L32" s="9">
        <v>2967</v>
      </c>
      <c r="M32" s="9">
        <v>1081</v>
      </c>
      <c r="N32" s="9">
        <v>433</v>
      </c>
      <c r="O32" s="9">
        <v>226</v>
      </c>
      <c r="P32" s="9">
        <v>205</v>
      </c>
      <c r="Q32" s="4"/>
    </row>
    <row r="33" spans="1:17" s="5" customFormat="1" ht="12.75" customHeight="1" x14ac:dyDescent="0.2">
      <c r="A33" s="11" t="s">
        <v>198</v>
      </c>
      <c r="B33" s="9">
        <v>36107</v>
      </c>
      <c r="C33" s="9">
        <v>14</v>
      </c>
      <c r="D33" s="9">
        <v>1833</v>
      </c>
      <c r="E33" s="9">
        <v>6944</v>
      </c>
      <c r="F33" s="9">
        <v>8340</v>
      </c>
      <c r="G33" s="9">
        <v>6560</v>
      </c>
      <c r="H33" s="9">
        <v>4923</v>
      </c>
      <c r="I33" s="9">
        <v>3210</v>
      </c>
      <c r="J33" s="9">
        <v>1978</v>
      </c>
      <c r="K33" s="9">
        <v>1017</v>
      </c>
      <c r="L33" s="9">
        <v>687</v>
      </c>
      <c r="M33" s="9">
        <v>306</v>
      </c>
      <c r="N33" s="9">
        <v>177</v>
      </c>
      <c r="O33" s="9">
        <v>68</v>
      </c>
      <c r="P33" s="9">
        <v>50</v>
      </c>
      <c r="Q33" s="4"/>
    </row>
    <row r="34" spans="1:17" s="5" customFormat="1" ht="12.75" customHeight="1" x14ac:dyDescent="0.2">
      <c r="A34" s="11" t="s">
        <v>199</v>
      </c>
      <c r="B34" s="9">
        <v>105778</v>
      </c>
      <c r="C34" s="9">
        <v>157</v>
      </c>
      <c r="D34" s="9">
        <v>11430</v>
      </c>
      <c r="E34" s="9">
        <v>22650</v>
      </c>
      <c r="F34" s="9">
        <v>21019</v>
      </c>
      <c r="G34" s="9">
        <v>15516</v>
      </c>
      <c r="H34" s="9">
        <v>12956</v>
      </c>
      <c r="I34" s="9">
        <v>9404</v>
      </c>
      <c r="J34" s="9">
        <v>5790</v>
      </c>
      <c r="K34" s="9">
        <v>3158</v>
      </c>
      <c r="L34" s="9">
        <v>1697</v>
      </c>
      <c r="M34" s="9">
        <v>816</v>
      </c>
      <c r="N34" s="9">
        <v>458</v>
      </c>
      <c r="O34" s="9">
        <v>252</v>
      </c>
      <c r="P34" s="9">
        <v>475</v>
      </c>
      <c r="Q34" s="4"/>
    </row>
    <row r="35" spans="1:17" s="5" customFormat="1" ht="12.75" customHeight="1" x14ac:dyDescent="0.2">
      <c r="A35" s="11" t="s">
        <v>200</v>
      </c>
      <c r="B35" s="9">
        <v>60699</v>
      </c>
      <c r="C35" s="9">
        <v>13</v>
      </c>
      <c r="D35" s="9">
        <v>7418</v>
      </c>
      <c r="E35" s="9">
        <v>15044</v>
      </c>
      <c r="F35" s="9">
        <v>13010</v>
      </c>
      <c r="G35" s="9">
        <v>9217</v>
      </c>
      <c r="H35" s="9">
        <v>6649</v>
      </c>
      <c r="I35" s="9">
        <v>4442</v>
      </c>
      <c r="J35" s="9">
        <v>2477</v>
      </c>
      <c r="K35" s="9">
        <v>1312</v>
      </c>
      <c r="L35" s="9">
        <v>658</v>
      </c>
      <c r="M35" s="9">
        <v>254</v>
      </c>
      <c r="N35" s="9">
        <v>98</v>
      </c>
      <c r="O35" s="9">
        <v>80</v>
      </c>
      <c r="P35" s="9">
        <v>27</v>
      </c>
      <c r="Q35" s="4"/>
    </row>
    <row r="36" spans="1:17" s="5" customFormat="1" ht="12.75" customHeight="1" x14ac:dyDescent="0.2">
      <c r="A36" s="11" t="s">
        <v>201</v>
      </c>
      <c r="B36" s="9">
        <v>34528</v>
      </c>
      <c r="C36" s="9">
        <v>13</v>
      </c>
      <c r="D36" s="9">
        <v>2625</v>
      </c>
      <c r="E36" s="9">
        <v>8327</v>
      </c>
      <c r="F36" s="9">
        <v>8601</v>
      </c>
      <c r="G36" s="9">
        <v>6009</v>
      </c>
      <c r="H36" s="9">
        <v>4009</v>
      </c>
      <c r="I36" s="9">
        <v>2367</v>
      </c>
      <c r="J36" s="9">
        <v>1274</v>
      </c>
      <c r="K36" s="9">
        <v>687</v>
      </c>
      <c r="L36" s="9">
        <v>350</v>
      </c>
      <c r="M36" s="9">
        <v>157</v>
      </c>
      <c r="N36" s="9">
        <v>68</v>
      </c>
      <c r="O36" s="9">
        <v>25</v>
      </c>
      <c r="P36" s="9">
        <v>16</v>
      </c>
      <c r="Q36" s="4"/>
    </row>
    <row r="37" spans="1:17" s="5" customFormat="1" ht="12.75" customHeight="1" x14ac:dyDescent="0.2">
      <c r="A37" s="11" t="s">
        <v>202</v>
      </c>
      <c r="B37" s="9">
        <v>61712</v>
      </c>
      <c r="C37" s="9">
        <v>22</v>
      </c>
      <c r="D37" s="9">
        <v>4595</v>
      </c>
      <c r="E37" s="9">
        <v>12893</v>
      </c>
      <c r="F37" s="9">
        <v>12784</v>
      </c>
      <c r="G37" s="9">
        <v>9930</v>
      </c>
      <c r="H37" s="9">
        <v>7894</v>
      </c>
      <c r="I37" s="9">
        <v>5199</v>
      </c>
      <c r="J37" s="9">
        <v>3267</v>
      </c>
      <c r="K37" s="9">
        <v>1913</v>
      </c>
      <c r="L37" s="9">
        <v>1444</v>
      </c>
      <c r="M37" s="9">
        <v>690</v>
      </c>
      <c r="N37" s="9">
        <v>427</v>
      </c>
      <c r="O37" s="9">
        <v>291</v>
      </c>
      <c r="P37" s="9">
        <v>363</v>
      </c>
      <c r="Q37" s="4"/>
    </row>
    <row r="38" spans="1:17" s="5" customFormat="1" ht="12.75" customHeight="1" x14ac:dyDescent="0.2">
      <c r="A38" s="11" t="s">
        <v>203</v>
      </c>
      <c r="B38" s="9">
        <v>79826</v>
      </c>
      <c r="C38" s="9">
        <v>37</v>
      </c>
      <c r="D38" s="9">
        <v>6442</v>
      </c>
      <c r="E38" s="9">
        <v>17584</v>
      </c>
      <c r="F38" s="9">
        <v>16460</v>
      </c>
      <c r="G38" s="9">
        <v>12045</v>
      </c>
      <c r="H38" s="9">
        <v>9372</v>
      </c>
      <c r="I38" s="9">
        <v>7467</v>
      </c>
      <c r="J38" s="9">
        <v>4558</v>
      </c>
      <c r="K38" s="9">
        <v>2738</v>
      </c>
      <c r="L38" s="9">
        <v>1641</v>
      </c>
      <c r="M38" s="9">
        <v>695</v>
      </c>
      <c r="N38" s="9">
        <v>280</v>
      </c>
      <c r="O38" s="9">
        <v>320</v>
      </c>
      <c r="P38" s="9">
        <v>187</v>
      </c>
      <c r="Q38" s="4"/>
    </row>
    <row r="39" spans="1:17" s="5" customFormat="1" ht="12.75" customHeight="1" x14ac:dyDescent="0.2">
      <c r="A39" s="11" t="s">
        <v>204</v>
      </c>
      <c r="B39" s="9">
        <v>104430</v>
      </c>
      <c r="C39" s="9">
        <v>56</v>
      </c>
      <c r="D39" s="9">
        <v>11429</v>
      </c>
      <c r="E39" s="9">
        <v>26702</v>
      </c>
      <c r="F39" s="9">
        <v>22461</v>
      </c>
      <c r="G39" s="9">
        <v>15037</v>
      </c>
      <c r="H39" s="9">
        <v>11126</v>
      </c>
      <c r="I39" s="9">
        <v>7925</v>
      </c>
      <c r="J39" s="9">
        <v>4541</v>
      </c>
      <c r="K39" s="9">
        <v>2560</v>
      </c>
      <c r="L39" s="9">
        <v>1449</v>
      </c>
      <c r="M39" s="9">
        <v>607</v>
      </c>
      <c r="N39" s="9">
        <v>242</v>
      </c>
      <c r="O39" s="9">
        <v>211</v>
      </c>
      <c r="P39" s="9">
        <v>84</v>
      </c>
      <c r="Q39" s="4"/>
    </row>
    <row r="40" spans="1:17" s="5" customFormat="1" ht="12.75" customHeight="1" x14ac:dyDescent="0.2">
      <c r="A40" s="11" t="s">
        <v>205</v>
      </c>
      <c r="B40" s="9">
        <v>22836</v>
      </c>
      <c r="C40" s="9">
        <v>5</v>
      </c>
      <c r="D40" s="9">
        <v>1309</v>
      </c>
      <c r="E40" s="9">
        <v>4954</v>
      </c>
      <c r="F40" s="9">
        <v>4933</v>
      </c>
      <c r="G40" s="9">
        <v>3569</v>
      </c>
      <c r="H40" s="9">
        <v>2756</v>
      </c>
      <c r="I40" s="9">
        <v>2091</v>
      </c>
      <c r="J40" s="9">
        <v>1295</v>
      </c>
      <c r="K40" s="9">
        <v>792</v>
      </c>
      <c r="L40" s="9">
        <v>509</v>
      </c>
      <c r="M40" s="9">
        <v>323</v>
      </c>
      <c r="N40" s="9">
        <v>181</v>
      </c>
      <c r="O40" s="9">
        <v>72</v>
      </c>
      <c r="P40" s="9">
        <v>47</v>
      </c>
      <c r="Q40" s="4"/>
    </row>
    <row r="41" spans="1:17" s="5" customFormat="1" ht="12.75" customHeight="1" x14ac:dyDescent="0.2">
      <c r="A41" s="11" t="s">
        <v>206</v>
      </c>
      <c r="B41" s="9">
        <v>145884</v>
      </c>
      <c r="C41" s="9">
        <v>56</v>
      </c>
      <c r="D41" s="9">
        <v>17313</v>
      </c>
      <c r="E41" s="9">
        <v>38390</v>
      </c>
      <c r="F41" s="9">
        <v>32950</v>
      </c>
      <c r="G41" s="9">
        <v>20840</v>
      </c>
      <c r="H41" s="9">
        <v>14371</v>
      </c>
      <c r="I41" s="9">
        <v>9556</v>
      </c>
      <c r="J41" s="9">
        <v>5538</v>
      </c>
      <c r="K41" s="9">
        <v>2930</v>
      </c>
      <c r="L41" s="9">
        <v>1924</v>
      </c>
      <c r="M41" s="9">
        <v>874</v>
      </c>
      <c r="N41" s="9">
        <v>482</v>
      </c>
      <c r="O41" s="9">
        <v>333</v>
      </c>
      <c r="P41" s="9">
        <v>327</v>
      </c>
      <c r="Q41" s="4"/>
    </row>
    <row r="42" spans="1:17" s="5" customFormat="1" ht="12.75" customHeight="1" x14ac:dyDescent="0.2">
      <c r="A42" s="11" t="s">
        <v>207</v>
      </c>
      <c r="B42" s="9">
        <v>20590</v>
      </c>
      <c r="C42" s="9">
        <v>9</v>
      </c>
      <c r="D42" s="9">
        <v>2844</v>
      </c>
      <c r="E42" s="9">
        <v>5180</v>
      </c>
      <c r="F42" s="9">
        <v>4020</v>
      </c>
      <c r="G42" s="9">
        <v>3115</v>
      </c>
      <c r="H42" s="9">
        <v>2483</v>
      </c>
      <c r="I42" s="9">
        <v>1581</v>
      </c>
      <c r="J42" s="9">
        <v>765</v>
      </c>
      <c r="K42" s="9">
        <v>351</v>
      </c>
      <c r="L42" s="9">
        <v>162</v>
      </c>
      <c r="M42" s="9">
        <v>46</v>
      </c>
      <c r="N42" s="9">
        <v>19</v>
      </c>
      <c r="O42" s="9">
        <v>10</v>
      </c>
      <c r="P42" s="9">
        <v>5</v>
      </c>
      <c r="Q42" s="4"/>
    </row>
    <row r="43" spans="1:17" s="5" customFormat="1" ht="12.75" customHeight="1" x14ac:dyDescent="0.2">
      <c r="A43" s="11" t="s">
        <v>208</v>
      </c>
      <c r="B43" s="9">
        <v>97613</v>
      </c>
      <c r="C43" s="9">
        <v>35</v>
      </c>
      <c r="D43" s="9">
        <v>3569</v>
      </c>
      <c r="E43" s="9">
        <v>13770</v>
      </c>
      <c r="F43" s="9">
        <v>18334</v>
      </c>
      <c r="G43" s="9">
        <v>16497</v>
      </c>
      <c r="H43" s="9">
        <v>14502</v>
      </c>
      <c r="I43" s="9">
        <v>10878</v>
      </c>
      <c r="J43" s="9">
        <v>7818</v>
      </c>
      <c r="K43" s="9">
        <v>5024</v>
      </c>
      <c r="L43" s="9">
        <v>3360</v>
      </c>
      <c r="M43" s="9">
        <v>1708</v>
      </c>
      <c r="N43" s="9">
        <v>943</v>
      </c>
      <c r="O43" s="9">
        <v>557</v>
      </c>
      <c r="P43" s="9">
        <v>618</v>
      </c>
      <c r="Q43" s="4"/>
    </row>
    <row r="44" spans="1:17" s="5" customFormat="1" ht="12.75" customHeight="1" x14ac:dyDescent="0.2">
      <c r="A44" s="11" t="s">
        <v>209</v>
      </c>
      <c r="B44" s="9">
        <v>51918</v>
      </c>
      <c r="C44" s="9">
        <v>25</v>
      </c>
      <c r="D44" s="9">
        <v>1904</v>
      </c>
      <c r="E44" s="9">
        <v>7462</v>
      </c>
      <c r="F44" s="9">
        <v>9372</v>
      </c>
      <c r="G44" s="9">
        <v>7472</v>
      </c>
      <c r="H44" s="9">
        <v>6424</v>
      </c>
      <c r="I44" s="9">
        <v>5507</v>
      </c>
      <c r="J44" s="9">
        <v>3906</v>
      </c>
      <c r="K44" s="9">
        <v>2824</v>
      </c>
      <c r="L44" s="9">
        <v>2400</v>
      </c>
      <c r="M44" s="9">
        <v>1570</v>
      </c>
      <c r="N44" s="9">
        <v>1212</v>
      </c>
      <c r="O44" s="9">
        <v>864</v>
      </c>
      <c r="P44" s="9">
        <v>976</v>
      </c>
      <c r="Q44" s="4"/>
    </row>
    <row r="45" spans="1:17" s="5" customFormat="1" ht="12.75" customHeight="1" x14ac:dyDescent="0.2">
      <c r="A45" s="11" t="s">
        <v>210</v>
      </c>
      <c r="B45" s="9">
        <v>56143</v>
      </c>
      <c r="C45" s="9">
        <v>9</v>
      </c>
      <c r="D45" s="9">
        <v>3287</v>
      </c>
      <c r="E45" s="9">
        <v>12200</v>
      </c>
      <c r="F45" s="9">
        <v>12229</v>
      </c>
      <c r="G45" s="9">
        <v>9040</v>
      </c>
      <c r="H45" s="9">
        <v>6784</v>
      </c>
      <c r="I45" s="9">
        <v>4706</v>
      </c>
      <c r="J45" s="9">
        <v>3050</v>
      </c>
      <c r="K45" s="9">
        <v>1973</v>
      </c>
      <c r="L45" s="9">
        <v>1322</v>
      </c>
      <c r="M45" s="9">
        <v>634</v>
      </c>
      <c r="N45" s="9">
        <v>380</v>
      </c>
      <c r="O45" s="9">
        <v>255</v>
      </c>
      <c r="P45" s="9">
        <v>274</v>
      </c>
      <c r="Q45" s="4"/>
    </row>
    <row r="46" spans="1:17" s="5" customFormat="1" ht="12.75" customHeight="1" thickBot="1" x14ac:dyDescent="0.25">
      <c r="A46" s="12" t="s">
        <v>211</v>
      </c>
      <c r="B46" s="13">
        <v>26572</v>
      </c>
      <c r="C46" s="13">
        <v>5</v>
      </c>
      <c r="D46" s="13">
        <v>2522</v>
      </c>
      <c r="E46" s="13">
        <v>5972</v>
      </c>
      <c r="F46" s="13">
        <v>5573</v>
      </c>
      <c r="G46" s="13">
        <v>4344</v>
      </c>
      <c r="H46" s="13">
        <v>3219</v>
      </c>
      <c r="I46" s="13">
        <v>2037</v>
      </c>
      <c r="J46" s="13">
        <v>1241</v>
      </c>
      <c r="K46" s="13">
        <v>824</v>
      </c>
      <c r="L46" s="13">
        <v>478</v>
      </c>
      <c r="M46" s="13">
        <v>216</v>
      </c>
      <c r="N46" s="13">
        <v>84</v>
      </c>
      <c r="O46" s="13">
        <v>38</v>
      </c>
      <c r="P46" s="13">
        <v>19</v>
      </c>
      <c r="Q46" s="4"/>
    </row>
    <row r="47" spans="1:17" ht="18" customHeight="1" x14ac:dyDescent="0.2">
      <c r="A47" s="399" t="s">
        <v>265</v>
      </c>
      <c r="B47" s="399"/>
      <c r="C47" s="399"/>
      <c r="D47" s="399"/>
      <c r="E47" s="2"/>
      <c r="F47" s="2"/>
      <c r="G47" s="2"/>
      <c r="H47" s="2"/>
      <c r="I47" s="2"/>
      <c r="J47" s="2"/>
      <c r="K47" s="2"/>
      <c r="L47" s="2"/>
      <c r="M47" s="2"/>
      <c r="N47" s="2"/>
      <c r="O47" s="2"/>
      <c r="P47" s="2"/>
    </row>
    <row r="48" spans="1:17" s="5" customFormat="1" ht="18" customHeight="1" x14ac:dyDescent="0.2">
      <c r="A48" s="398" t="s">
        <v>558</v>
      </c>
      <c r="B48" s="398"/>
      <c r="C48" s="398"/>
      <c r="D48" s="398"/>
      <c r="E48" s="398"/>
      <c r="F48" s="398"/>
      <c r="G48" s="398"/>
      <c r="H48" s="398"/>
      <c r="I48" s="398"/>
      <c r="J48" s="398"/>
      <c r="K48" s="398"/>
      <c r="L48" s="398"/>
      <c r="M48" s="398"/>
      <c r="N48" s="398"/>
      <c r="O48" s="398"/>
      <c r="P48" s="398"/>
      <c r="Q48" s="4"/>
    </row>
    <row r="49" spans="1:256" s="25" customFormat="1" ht="18" customHeight="1" x14ac:dyDescent="0.2">
      <c r="A49" s="400" t="s">
        <v>559</v>
      </c>
      <c r="B49" s="400"/>
      <c r="C49" s="400"/>
      <c r="D49" s="400"/>
      <c r="E49" s="400"/>
      <c r="F49" s="400"/>
      <c r="G49" s="400"/>
      <c r="H49" s="400"/>
      <c r="I49" s="400"/>
      <c r="J49" s="400"/>
      <c r="K49" s="400"/>
      <c r="L49" s="400"/>
      <c r="M49" s="400"/>
      <c r="N49" s="400"/>
      <c r="O49" s="400"/>
      <c r="P49" s="400"/>
      <c r="U49" s="26"/>
      <c r="V49" s="27"/>
      <c r="W49" s="27"/>
      <c r="X49" s="28"/>
      <c r="Y49" s="29"/>
    </row>
    <row r="50" spans="1:256" s="25" customFormat="1" ht="24.75" customHeight="1" x14ac:dyDescent="0.2">
      <c r="A50" s="400" t="s">
        <v>560</v>
      </c>
      <c r="B50" s="400"/>
      <c r="C50" s="400"/>
      <c r="D50" s="400"/>
      <c r="E50" s="400"/>
      <c r="F50" s="400"/>
      <c r="G50" s="400"/>
      <c r="H50" s="400"/>
      <c r="I50" s="400"/>
      <c r="J50" s="400"/>
      <c r="K50" s="400"/>
      <c r="L50" s="400"/>
      <c r="M50" s="400"/>
      <c r="N50" s="400"/>
      <c r="O50" s="400"/>
      <c r="P50" s="400"/>
      <c r="Q50" s="30"/>
      <c r="R50" s="30"/>
      <c r="S50" s="30"/>
      <c r="T50" s="30"/>
      <c r="U50" s="26"/>
      <c r="V50" s="27"/>
      <c r="W50" s="27"/>
      <c r="X50" s="27"/>
    </row>
    <row r="51" spans="1:256" s="5" customFormat="1" ht="18" customHeight="1" x14ac:dyDescent="0.2">
      <c r="A51" s="397" t="s">
        <v>237</v>
      </c>
      <c r="B51" s="397"/>
      <c r="C51" s="397"/>
      <c r="D51" s="397"/>
      <c r="E51" s="397"/>
      <c r="F51" s="397"/>
      <c r="G51" s="397"/>
      <c r="H51" s="397"/>
      <c r="I51" s="397"/>
      <c r="J51" s="397"/>
      <c r="K51" s="397"/>
      <c r="L51" s="397"/>
      <c r="M51" s="397"/>
      <c r="N51" s="397"/>
      <c r="O51" s="397"/>
      <c r="P51" s="397"/>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8"/>
      <c r="BD51" s="398"/>
      <c r="BE51" s="398"/>
      <c r="BF51" s="398"/>
      <c r="BG51" s="398"/>
      <c r="BH51" s="398"/>
      <c r="BI51" s="398"/>
      <c r="BJ51" s="398"/>
      <c r="BK51" s="398"/>
      <c r="BL51" s="398"/>
      <c r="BM51" s="398"/>
      <c r="BN51" s="398"/>
      <c r="BO51" s="398"/>
      <c r="BP51" s="398"/>
      <c r="BQ51" s="398"/>
      <c r="BR51" s="398"/>
      <c r="BS51" s="398"/>
      <c r="BT51" s="398"/>
      <c r="BU51" s="398"/>
      <c r="BV51" s="398"/>
      <c r="BW51" s="398"/>
      <c r="BX51" s="398"/>
      <c r="BY51" s="398"/>
      <c r="BZ51" s="398"/>
      <c r="CA51" s="398"/>
      <c r="CB51" s="398"/>
      <c r="CC51" s="398"/>
      <c r="CD51" s="398"/>
      <c r="CE51" s="398"/>
      <c r="CF51" s="398"/>
      <c r="CG51" s="398"/>
      <c r="CH51" s="398"/>
      <c r="CI51" s="398"/>
      <c r="CJ51" s="398"/>
      <c r="CK51" s="398"/>
      <c r="CL51" s="398"/>
      <c r="CM51" s="398"/>
      <c r="CN51" s="398"/>
      <c r="CO51" s="398"/>
      <c r="CP51" s="398"/>
      <c r="CQ51" s="398"/>
      <c r="CR51" s="398"/>
      <c r="CS51" s="398"/>
      <c r="CT51" s="398"/>
      <c r="CU51" s="398"/>
      <c r="CV51" s="398"/>
      <c r="CW51" s="398"/>
      <c r="CX51" s="398"/>
      <c r="CY51" s="398"/>
      <c r="CZ51" s="398"/>
      <c r="DA51" s="398"/>
      <c r="DB51" s="398"/>
      <c r="DC51" s="398"/>
      <c r="DD51" s="398"/>
      <c r="DE51" s="398"/>
      <c r="DF51" s="398"/>
      <c r="DG51" s="398"/>
      <c r="DH51" s="398"/>
      <c r="DI51" s="398"/>
      <c r="DJ51" s="398"/>
      <c r="DK51" s="398"/>
      <c r="DL51" s="398"/>
      <c r="DM51" s="398"/>
      <c r="DN51" s="398"/>
      <c r="DO51" s="398"/>
      <c r="DP51" s="398"/>
      <c r="DQ51" s="398"/>
      <c r="DR51" s="398"/>
      <c r="DS51" s="398"/>
      <c r="DT51" s="398"/>
      <c r="DU51" s="398"/>
      <c r="DV51" s="398"/>
      <c r="DW51" s="398"/>
      <c r="DX51" s="398"/>
      <c r="DY51" s="398"/>
      <c r="DZ51" s="398"/>
      <c r="EA51" s="398"/>
      <c r="EB51" s="398"/>
      <c r="EC51" s="398"/>
      <c r="ED51" s="398"/>
      <c r="EE51" s="398"/>
      <c r="EF51" s="398"/>
      <c r="EG51" s="398"/>
      <c r="EH51" s="398"/>
      <c r="EI51" s="398"/>
      <c r="EJ51" s="398"/>
      <c r="EK51" s="398"/>
      <c r="EL51" s="398"/>
      <c r="EM51" s="398"/>
      <c r="EN51" s="398"/>
      <c r="EO51" s="398"/>
      <c r="EP51" s="398"/>
      <c r="EQ51" s="398"/>
      <c r="ER51" s="398"/>
      <c r="ES51" s="398"/>
      <c r="ET51" s="398"/>
      <c r="EU51" s="398"/>
      <c r="EV51" s="398"/>
      <c r="EW51" s="398"/>
      <c r="EX51" s="398"/>
      <c r="EY51" s="398"/>
      <c r="EZ51" s="398"/>
      <c r="FA51" s="398"/>
      <c r="FB51" s="398"/>
      <c r="FC51" s="398"/>
      <c r="FD51" s="398"/>
      <c r="FE51" s="398"/>
      <c r="FF51" s="398"/>
      <c r="FG51" s="398"/>
      <c r="FH51" s="398"/>
      <c r="FI51" s="398"/>
      <c r="FJ51" s="398"/>
      <c r="FK51" s="398"/>
      <c r="FL51" s="398"/>
      <c r="FM51" s="398"/>
      <c r="FN51" s="398"/>
      <c r="FO51" s="398"/>
      <c r="FP51" s="398"/>
      <c r="FQ51" s="398"/>
      <c r="FR51" s="398"/>
      <c r="FS51" s="398"/>
      <c r="FT51" s="398"/>
      <c r="FU51" s="398"/>
      <c r="FV51" s="398"/>
      <c r="FW51" s="398"/>
      <c r="FX51" s="398"/>
      <c r="FY51" s="398"/>
      <c r="FZ51" s="398"/>
      <c r="GA51" s="398"/>
      <c r="GB51" s="398"/>
      <c r="GC51" s="398"/>
      <c r="GD51" s="398"/>
      <c r="GE51" s="398"/>
      <c r="GF51" s="398"/>
      <c r="GG51" s="398"/>
      <c r="GH51" s="398"/>
      <c r="GI51" s="398"/>
      <c r="GJ51" s="398"/>
      <c r="GK51" s="398"/>
      <c r="GL51" s="398"/>
      <c r="GM51" s="398"/>
      <c r="GN51" s="398"/>
      <c r="GO51" s="398"/>
      <c r="GP51" s="398"/>
      <c r="GQ51" s="398"/>
      <c r="GR51" s="398"/>
      <c r="GS51" s="398"/>
      <c r="GT51" s="398"/>
      <c r="GU51" s="398"/>
      <c r="GV51" s="398"/>
      <c r="GW51" s="398"/>
      <c r="GX51" s="398"/>
      <c r="GY51" s="398"/>
      <c r="GZ51" s="398"/>
      <c r="HA51" s="398"/>
      <c r="HB51" s="398"/>
      <c r="HC51" s="398"/>
      <c r="HD51" s="398"/>
      <c r="HE51" s="398"/>
      <c r="HF51" s="398"/>
      <c r="HG51" s="398"/>
      <c r="HH51" s="398"/>
      <c r="HI51" s="398"/>
      <c r="HJ51" s="398"/>
      <c r="HK51" s="398"/>
      <c r="HL51" s="398"/>
      <c r="HM51" s="398"/>
      <c r="HN51" s="398"/>
      <c r="HO51" s="398"/>
      <c r="HP51" s="398"/>
      <c r="HQ51" s="398"/>
      <c r="HR51" s="398"/>
      <c r="HS51" s="398"/>
      <c r="HT51" s="398"/>
      <c r="HU51" s="398"/>
      <c r="HV51" s="398"/>
      <c r="HW51" s="398"/>
      <c r="HX51" s="398"/>
      <c r="HY51" s="398"/>
      <c r="HZ51" s="398"/>
      <c r="IA51" s="398"/>
      <c r="IB51" s="398"/>
      <c r="IC51" s="398"/>
      <c r="ID51" s="398"/>
      <c r="IE51" s="398"/>
      <c r="IF51" s="398"/>
      <c r="IG51" s="398"/>
      <c r="IH51" s="398"/>
      <c r="II51" s="398"/>
      <c r="IJ51" s="398"/>
      <c r="IK51" s="398"/>
      <c r="IL51" s="398"/>
      <c r="IM51" s="398"/>
      <c r="IN51" s="398"/>
      <c r="IO51" s="398"/>
      <c r="IP51" s="398"/>
      <c r="IQ51" s="398"/>
      <c r="IR51" s="398"/>
      <c r="IS51" s="398"/>
      <c r="IT51" s="398"/>
      <c r="IU51" s="398"/>
      <c r="IV51" s="398"/>
    </row>
    <row r="52" spans="1:256" s="5" customFormat="1" ht="12.75" customHeight="1" x14ac:dyDescent="0.2">
      <c r="A52" s="397"/>
      <c r="B52" s="397"/>
      <c r="C52" s="397"/>
      <c r="D52" s="397"/>
      <c r="E52" s="397"/>
      <c r="F52" s="397"/>
      <c r="G52" s="397"/>
      <c r="H52" s="397"/>
      <c r="I52" s="397"/>
      <c r="J52" s="397"/>
      <c r="K52" s="397"/>
      <c r="L52" s="397"/>
      <c r="M52" s="397"/>
      <c r="N52" s="397"/>
      <c r="O52" s="397"/>
      <c r="P52" s="397"/>
      <c r="Q52" s="4"/>
    </row>
  </sheetData>
  <mergeCells count="40">
    <mergeCell ref="HQ51:IF51"/>
    <mergeCell ref="IG51:IV51"/>
    <mergeCell ref="DI51:DX51"/>
    <mergeCell ref="DY51:EN51"/>
    <mergeCell ref="EO51:FD51"/>
    <mergeCell ref="FE51:FT51"/>
    <mergeCell ref="GK51:GZ51"/>
    <mergeCell ref="CC51:CR51"/>
    <mergeCell ref="CS51:DH51"/>
    <mergeCell ref="A48:P48"/>
    <mergeCell ref="J6:J8"/>
    <mergeCell ref="HA51:HP51"/>
    <mergeCell ref="FU51:GJ51"/>
    <mergeCell ref="P6:P8"/>
    <mergeCell ref="E6:E8"/>
    <mergeCell ref="Q51:AF51"/>
    <mergeCell ref="AG51:AV51"/>
    <mergeCell ref="AW51:BL51"/>
    <mergeCell ref="BM51:CB51"/>
    <mergeCell ref="I6:I8"/>
    <mergeCell ref="K6:K8"/>
    <mergeCell ref="M6:M8"/>
    <mergeCell ref="A50:P50"/>
    <mergeCell ref="A2:P2"/>
    <mergeCell ref="A5:A8"/>
    <mergeCell ref="B5:B8"/>
    <mergeCell ref="N6:N8"/>
    <mergeCell ref="C5:P5"/>
    <mergeCell ref="A3:P3"/>
    <mergeCell ref="L6:L8"/>
    <mergeCell ref="D6:D8"/>
    <mergeCell ref="A52:P52"/>
    <mergeCell ref="A51:P51"/>
    <mergeCell ref="G6:G8"/>
    <mergeCell ref="F6:F8"/>
    <mergeCell ref="C6:C8"/>
    <mergeCell ref="H6:H8"/>
    <mergeCell ref="O6:O8"/>
    <mergeCell ref="A47:D47"/>
    <mergeCell ref="A49:P49"/>
  </mergeCells>
  <phoneticPr fontId="4" type="noConversion"/>
  <hyperlinks>
    <hyperlink ref="A1" location="índice!A1" display="Regresar"/>
  </hyperlinks>
  <printOptions horizontalCentered="1"/>
  <pageMargins left="0.19685039370078741" right="0.23622047244094491" top="0.27559055118110237" bottom="0.31496062992125984" header="0" footer="0"/>
  <pageSetup scale="1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 style="196" customWidth="1"/>
    <col min="4" max="4" width="12.28515625" style="196" customWidth="1"/>
    <col min="5" max="5" width="17" style="196" customWidth="1"/>
    <col min="6" max="7" width="14.7109375" style="196" customWidth="1"/>
    <col min="8" max="8" width="12.42578125" style="196" customWidth="1"/>
    <col min="9" max="9" width="15.57031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477</v>
      </c>
      <c r="B2" s="455"/>
      <c r="C2" s="455"/>
      <c r="D2" s="455"/>
      <c r="E2" s="455"/>
      <c r="F2" s="455"/>
      <c r="G2" s="455"/>
      <c r="H2" s="455"/>
      <c r="I2" s="455"/>
      <c r="J2" s="455"/>
      <c r="K2" s="455"/>
    </row>
    <row r="3" spans="1:12" s="204" customFormat="1" ht="14.25" customHeight="1" x14ac:dyDescent="0.25">
      <c r="A3" s="456" t="s">
        <v>759</v>
      </c>
      <c r="B3" s="457"/>
      <c r="C3" s="457"/>
      <c r="D3" s="457"/>
      <c r="E3" s="457"/>
      <c r="F3" s="457"/>
      <c r="G3" s="457"/>
      <c r="H3" s="457"/>
      <c r="I3" s="457"/>
      <c r="J3" s="457"/>
      <c r="K3" s="457"/>
    </row>
    <row r="4" spans="1:12" ht="12.75" customHeight="1" thickBot="1" x14ac:dyDescent="0.25">
      <c r="A4" s="203"/>
      <c r="B4" s="202"/>
      <c r="C4" s="202"/>
      <c r="D4" s="202"/>
      <c r="E4" s="202"/>
      <c r="F4" s="202"/>
      <c r="G4" s="202"/>
      <c r="H4" s="202"/>
      <c r="I4" s="202"/>
      <c r="J4" s="202"/>
      <c r="K4" s="202"/>
    </row>
    <row r="5" spans="1:12" s="134" customFormat="1" ht="12.75" customHeight="1" x14ac:dyDescent="0.2">
      <c r="A5" s="458" t="s">
        <v>220</v>
      </c>
      <c r="B5" s="458" t="s">
        <v>432</v>
      </c>
      <c r="C5" s="458"/>
      <c r="D5" s="458"/>
      <c r="E5" s="458"/>
      <c r="F5" s="458"/>
      <c r="G5" s="458"/>
      <c r="H5" s="458"/>
      <c r="I5" s="458"/>
      <c r="J5" s="458"/>
      <c r="K5" s="458"/>
    </row>
    <row r="6" spans="1:12" s="134" customFormat="1" ht="15" customHeight="1" x14ac:dyDescent="0.2">
      <c r="A6" s="454"/>
      <c r="B6" s="453" t="s">
        <v>219</v>
      </c>
      <c r="C6" s="453" t="s">
        <v>429</v>
      </c>
      <c r="D6" s="453" t="s">
        <v>428</v>
      </c>
      <c r="E6" s="453" t="s">
        <v>427</v>
      </c>
      <c r="F6" s="453" t="s">
        <v>426</v>
      </c>
      <c r="G6" s="453" t="s">
        <v>425</v>
      </c>
      <c r="H6" s="453" t="s">
        <v>424</v>
      </c>
      <c r="I6" s="453" t="s">
        <v>423</v>
      </c>
      <c r="J6" s="453" t="s">
        <v>422</v>
      </c>
      <c r="K6" s="453" t="s">
        <v>421</v>
      </c>
    </row>
    <row r="7" spans="1:12" s="134" customFormat="1" ht="15" customHeight="1" x14ac:dyDescent="0.2">
      <c r="A7" s="454"/>
      <c r="B7" s="454"/>
      <c r="C7" s="454"/>
      <c r="D7" s="454"/>
      <c r="E7" s="454"/>
      <c r="F7" s="454"/>
      <c r="G7" s="454"/>
      <c r="H7" s="454"/>
      <c r="I7" s="454"/>
      <c r="J7" s="454"/>
      <c r="K7" s="454"/>
    </row>
    <row r="8" spans="1:12" s="134" customFormat="1" ht="15" customHeight="1" x14ac:dyDescent="0.2">
      <c r="A8" s="454"/>
      <c r="B8" s="454"/>
      <c r="C8" s="454"/>
      <c r="D8" s="454"/>
      <c r="E8" s="454"/>
      <c r="F8" s="454"/>
      <c r="G8" s="454"/>
      <c r="H8" s="454"/>
      <c r="I8" s="454"/>
      <c r="J8" s="454"/>
      <c r="K8" s="454"/>
    </row>
    <row r="9" spans="1:12" s="134" customFormat="1" ht="19.5" customHeight="1" x14ac:dyDescent="0.2">
      <c r="A9" s="454"/>
      <c r="B9" s="454"/>
      <c r="C9" s="454"/>
      <c r="D9" s="454"/>
      <c r="E9" s="454"/>
      <c r="F9" s="454"/>
      <c r="G9" s="454"/>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14178117</v>
      </c>
      <c r="C11" s="200">
        <v>458308</v>
      </c>
      <c r="D11" s="200">
        <v>94703</v>
      </c>
      <c r="E11" s="200">
        <v>3617921</v>
      </c>
      <c r="F11" s="200">
        <v>1099436</v>
      </c>
      <c r="G11" s="200">
        <v>171728</v>
      </c>
      <c r="H11" s="200">
        <v>2924150</v>
      </c>
      <c r="I11" s="200">
        <v>765127</v>
      </c>
      <c r="J11" s="200">
        <v>3350032</v>
      </c>
      <c r="K11" s="200">
        <v>1696712</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202165</v>
      </c>
      <c r="C13" s="199">
        <v>5459</v>
      </c>
      <c r="D13" s="199">
        <v>829</v>
      </c>
      <c r="E13" s="199">
        <v>66173</v>
      </c>
      <c r="F13" s="199">
        <v>14102</v>
      </c>
      <c r="G13" s="199">
        <v>943</v>
      </c>
      <c r="H13" s="199">
        <v>32663</v>
      </c>
      <c r="I13" s="199">
        <v>11283</v>
      </c>
      <c r="J13" s="199">
        <v>31327</v>
      </c>
      <c r="K13" s="199">
        <v>39386</v>
      </c>
    </row>
    <row r="14" spans="1:12" s="134" customFormat="1" ht="12.75" customHeight="1" x14ac:dyDescent="0.2">
      <c r="A14" s="25" t="s">
        <v>180</v>
      </c>
      <c r="B14" s="199">
        <v>625791</v>
      </c>
      <c r="C14" s="199">
        <v>20038</v>
      </c>
      <c r="D14" s="199">
        <v>370</v>
      </c>
      <c r="E14" s="199">
        <v>266588</v>
      </c>
      <c r="F14" s="199">
        <v>36856</v>
      </c>
      <c r="G14" s="199">
        <v>5116</v>
      </c>
      <c r="H14" s="199">
        <v>111200</v>
      </c>
      <c r="I14" s="199">
        <v>24059</v>
      </c>
      <c r="J14" s="199">
        <v>112813</v>
      </c>
      <c r="K14" s="199">
        <v>48751</v>
      </c>
    </row>
    <row r="15" spans="1:12" s="134" customFormat="1" ht="12.75" customHeight="1" x14ac:dyDescent="0.2">
      <c r="A15" s="25" t="s">
        <v>181</v>
      </c>
      <c r="B15" s="199">
        <v>120551</v>
      </c>
      <c r="C15" s="199">
        <v>10715</v>
      </c>
      <c r="D15" s="199">
        <v>2102</v>
      </c>
      <c r="E15" s="199">
        <v>7260</v>
      </c>
      <c r="F15" s="199">
        <v>15437</v>
      </c>
      <c r="G15" s="199">
        <v>1298</v>
      </c>
      <c r="H15" s="199">
        <v>25330</v>
      </c>
      <c r="I15" s="199">
        <v>5707</v>
      </c>
      <c r="J15" s="199">
        <v>45265</v>
      </c>
      <c r="K15" s="199">
        <v>7437</v>
      </c>
    </row>
    <row r="16" spans="1:12" s="134" customFormat="1" ht="12.75" customHeight="1" x14ac:dyDescent="0.2">
      <c r="A16" s="25" t="s">
        <v>182</v>
      </c>
      <c r="B16" s="199">
        <v>122897</v>
      </c>
      <c r="C16" s="199">
        <v>3732</v>
      </c>
      <c r="D16" s="199">
        <v>2166</v>
      </c>
      <c r="E16" s="199">
        <v>12583</v>
      </c>
      <c r="F16" s="199">
        <v>26171</v>
      </c>
      <c r="G16" s="199">
        <v>1265</v>
      </c>
      <c r="H16" s="199">
        <v>18598</v>
      </c>
      <c r="I16" s="199">
        <v>16725</v>
      </c>
      <c r="J16" s="199">
        <v>21493</v>
      </c>
      <c r="K16" s="199">
        <v>20164</v>
      </c>
    </row>
    <row r="17" spans="1:11" s="134" customFormat="1" ht="12.75" customHeight="1" x14ac:dyDescent="0.2">
      <c r="A17" s="25" t="s">
        <v>183</v>
      </c>
      <c r="B17" s="199">
        <v>513261</v>
      </c>
      <c r="C17" s="199">
        <v>16992</v>
      </c>
      <c r="D17" s="199">
        <v>16405</v>
      </c>
      <c r="E17" s="199">
        <v>190044</v>
      </c>
      <c r="F17" s="199">
        <v>44534</v>
      </c>
      <c r="G17" s="199">
        <v>5773</v>
      </c>
      <c r="H17" s="199">
        <v>89074</v>
      </c>
      <c r="I17" s="199">
        <v>25188</v>
      </c>
      <c r="J17" s="199">
        <v>80302</v>
      </c>
      <c r="K17" s="199">
        <v>44949</v>
      </c>
    </row>
    <row r="18" spans="1:11" s="134" customFormat="1" ht="12.75" customHeight="1" x14ac:dyDescent="0.2">
      <c r="A18" s="25" t="s">
        <v>184</v>
      </c>
      <c r="B18" s="199">
        <v>98154</v>
      </c>
      <c r="C18" s="199">
        <v>6866</v>
      </c>
      <c r="D18" s="199">
        <v>1953</v>
      </c>
      <c r="E18" s="199">
        <v>9744</v>
      </c>
      <c r="F18" s="199">
        <v>8914</v>
      </c>
      <c r="G18" s="199">
        <v>1995</v>
      </c>
      <c r="H18" s="199">
        <v>18141</v>
      </c>
      <c r="I18" s="199">
        <v>9770</v>
      </c>
      <c r="J18" s="199">
        <v>18358</v>
      </c>
      <c r="K18" s="199">
        <v>22413</v>
      </c>
    </row>
    <row r="19" spans="1:11" s="134" customFormat="1" ht="12.75" customHeight="1" x14ac:dyDescent="0.2">
      <c r="A19" s="25" t="s">
        <v>185</v>
      </c>
      <c r="B19" s="199">
        <v>177354</v>
      </c>
      <c r="C19" s="199">
        <v>12857</v>
      </c>
      <c r="D19" s="199">
        <v>429</v>
      </c>
      <c r="E19" s="199">
        <v>14650</v>
      </c>
      <c r="F19" s="199">
        <v>15759</v>
      </c>
      <c r="G19" s="199">
        <v>2917</v>
      </c>
      <c r="H19" s="199">
        <v>46776</v>
      </c>
      <c r="I19" s="199">
        <v>6050</v>
      </c>
      <c r="J19" s="199">
        <v>31483</v>
      </c>
      <c r="K19" s="199">
        <v>46433</v>
      </c>
    </row>
    <row r="20" spans="1:11" s="134" customFormat="1" ht="12.75" customHeight="1" x14ac:dyDescent="0.2">
      <c r="A20" s="25" t="s">
        <v>186</v>
      </c>
      <c r="B20" s="199">
        <v>631529</v>
      </c>
      <c r="C20" s="199">
        <v>15306</v>
      </c>
      <c r="D20" s="199">
        <v>6129</v>
      </c>
      <c r="E20" s="199">
        <v>289309</v>
      </c>
      <c r="F20" s="199">
        <v>36384</v>
      </c>
      <c r="G20" s="199">
        <v>4493</v>
      </c>
      <c r="H20" s="199">
        <v>108881</v>
      </c>
      <c r="I20" s="199">
        <v>23654</v>
      </c>
      <c r="J20" s="199">
        <v>101634</v>
      </c>
      <c r="K20" s="199">
        <v>45739</v>
      </c>
    </row>
    <row r="21" spans="1:11" s="134" customFormat="1" ht="12.75" customHeight="1" x14ac:dyDescent="0.2">
      <c r="A21" s="25" t="s">
        <v>292</v>
      </c>
      <c r="B21" s="199">
        <v>1176615</v>
      </c>
      <c r="C21" s="199">
        <v>353</v>
      </c>
      <c r="D21" s="199">
        <v>915</v>
      </c>
      <c r="E21" s="199">
        <v>170792</v>
      </c>
      <c r="F21" s="199">
        <v>41663</v>
      </c>
      <c r="G21" s="199">
        <v>45548</v>
      </c>
      <c r="H21" s="199">
        <v>247779</v>
      </c>
      <c r="I21" s="199">
        <v>99838</v>
      </c>
      <c r="J21" s="199">
        <v>472120</v>
      </c>
      <c r="K21" s="199">
        <v>97607</v>
      </c>
    </row>
    <row r="22" spans="1:11" s="134" customFormat="1" ht="12.75" customHeight="1" x14ac:dyDescent="0.2">
      <c r="A22" s="25" t="s">
        <v>293</v>
      </c>
      <c r="B22" s="199">
        <v>1335942</v>
      </c>
      <c r="C22" s="199">
        <v>1565</v>
      </c>
      <c r="D22" s="199">
        <v>271</v>
      </c>
      <c r="E22" s="199">
        <v>197749</v>
      </c>
      <c r="F22" s="199">
        <v>84151</v>
      </c>
      <c r="G22" s="199">
        <v>162</v>
      </c>
      <c r="H22" s="199">
        <v>292404</v>
      </c>
      <c r="I22" s="199">
        <v>44881</v>
      </c>
      <c r="J22" s="199">
        <v>582878</v>
      </c>
      <c r="K22" s="199">
        <v>131881</v>
      </c>
    </row>
    <row r="23" spans="1:11" s="134" customFormat="1" ht="12.75" customHeight="1" x14ac:dyDescent="0.2">
      <c r="A23" s="25" t="s">
        <v>187</v>
      </c>
      <c r="B23" s="199">
        <v>172526</v>
      </c>
      <c r="C23" s="199">
        <v>13057</v>
      </c>
      <c r="D23" s="199">
        <v>5534</v>
      </c>
      <c r="E23" s="199">
        <v>48500</v>
      </c>
      <c r="F23" s="199">
        <v>13105</v>
      </c>
      <c r="G23" s="199">
        <v>3185</v>
      </c>
      <c r="H23" s="199">
        <v>35687</v>
      </c>
      <c r="I23" s="199">
        <v>9166</v>
      </c>
      <c r="J23" s="199">
        <v>26732</v>
      </c>
      <c r="K23" s="199">
        <v>17560</v>
      </c>
    </row>
    <row r="24" spans="1:11" s="134" customFormat="1" ht="12.75" customHeight="1" x14ac:dyDescent="0.2">
      <c r="A24" s="25" t="s">
        <v>188</v>
      </c>
      <c r="B24" s="199">
        <v>585398</v>
      </c>
      <c r="C24" s="199">
        <v>17042</v>
      </c>
      <c r="D24" s="199">
        <v>2001</v>
      </c>
      <c r="E24" s="199">
        <v>205957</v>
      </c>
      <c r="F24" s="199">
        <v>46037</v>
      </c>
      <c r="G24" s="199">
        <v>7560</v>
      </c>
      <c r="H24" s="199">
        <v>113848</v>
      </c>
      <c r="I24" s="199">
        <v>29671</v>
      </c>
      <c r="J24" s="199">
        <v>98501</v>
      </c>
      <c r="K24" s="199">
        <v>64781</v>
      </c>
    </row>
    <row r="25" spans="1:11" s="134" customFormat="1" ht="12.75" customHeight="1" x14ac:dyDescent="0.2">
      <c r="A25" s="25" t="s">
        <v>189</v>
      </c>
      <c r="B25" s="199">
        <v>146016</v>
      </c>
      <c r="C25" s="199">
        <v>962</v>
      </c>
      <c r="D25" s="199">
        <v>1323</v>
      </c>
      <c r="E25" s="199">
        <v>10441</v>
      </c>
      <c r="F25" s="199">
        <v>17672</v>
      </c>
      <c r="G25" s="199">
        <v>3739</v>
      </c>
      <c r="H25" s="199">
        <v>39337</v>
      </c>
      <c r="I25" s="199">
        <v>6141</v>
      </c>
      <c r="J25" s="199">
        <v>52621</v>
      </c>
      <c r="K25" s="199">
        <v>13780</v>
      </c>
    </row>
    <row r="26" spans="1:11" s="134" customFormat="1" ht="12.75" customHeight="1" x14ac:dyDescent="0.2">
      <c r="A26" s="25" t="s">
        <v>190</v>
      </c>
      <c r="B26" s="199">
        <v>159535</v>
      </c>
      <c r="C26" s="199">
        <v>2218</v>
      </c>
      <c r="D26" s="199">
        <v>2176</v>
      </c>
      <c r="E26" s="199">
        <v>53756</v>
      </c>
      <c r="F26" s="199">
        <v>14187</v>
      </c>
      <c r="G26" s="199">
        <v>1537</v>
      </c>
      <c r="H26" s="199">
        <v>31803</v>
      </c>
      <c r="I26" s="199">
        <v>9043</v>
      </c>
      <c r="J26" s="199">
        <v>25278</v>
      </c>
      <c r="K26" s="199">
        <v>19537</v>
      </c>
    </row>
    <row r="27" spans="1:11" s="134" customFormat="1" ht="12.75" customHeight="1" x14ac:dyDescent="0.2">
      <c r="A27" s="25" t="s">
        <v>191</v>
      </c>
      <c r="B27" s="199">
        <v>1204590</v>
      </c>
      <c r="C27" s="199">
        <v>55193</v>
      </c>
      <c r="D27" s="199">
        <v>2165</v>
      </c>
      <c r="E27" s="199">
        <v>311234</v>
      </c>
      <c r="F27" s="199">
        <v>84833</v>
      </c>
      <c r="G27" s="199">
        <v>8854</v>
      </c>
      <c r="H27" s="199">
        <v>227223</v>
      </c>
      <c r="I27" s="199">
        <v>57078</v>
      </c>
      <c r="J27" s="199">
        <v>242179</v>
      </c>
      <c r="K27" s="199">
        <v>215831</v>
      </c>
    </row>
    <row r="28" spans="1:11" s="134" customFormat="1" ht="12.75" customHeight="1" x14ac:dyDescent="0.2">
      <c r="A28" s="25" t="s">
        <v>227</v>
      </c>
      <c r="B28" s="199">
        <v>678938</v>
      </c>
      <c r="C28" s="199">
        <v>3381</v>
      </c>
      <c r="D28" s="199">
        <v>1425</v>
      </c>
      <c r="E28" s="199">
        <v>240639</v>
      </c>
      <c r="F28" s="199">
        <v>45496</v>
      </c>
      <c r="G28" s="199">
        <v>1438</v>
      </c>
      <c r="H28" s="199">
        <v>196755</v>
      </c>
      <c r="I28" s="199">
        <v>44806</v>
      </c>
      <c r="J28" s="199">
        <v>91991</v>
      </c>
      <c r="K28" s="199">
        <v>53007</v>
      </c>
    </row>
    <row r="29" spans="1:11" s="134" customFormat="1" ht="12.75" customHeight="1" x14ac:dyDescent="0.2">
      <c r="A29" s="25" t="s">
        <v>228</v>
      </c>
      <c r="B29" s="199">
        <v>474499</v>
      </c>
      <c r="C29" s="199">
        <v>4375</v>
      </c>
      <c r="D29" s="199">
        <v>1033</v>
      </c>
      <c r="E29" s="199">
        <v>165849</v>
      </c>
      <c r="F29" s="199">
        <v>26791</v>
      </c>
      <c r="G29" s="199">
        <v>954</v>
      </c>
      <c r="H29" s="199">
        <v>101486</v>
      </c>
      <c r="I29" s="199">
        <v>21232</v>
      </c>
      <c r="J29" s="199">
        <v>113861</v>
      </c>
      <c r="K29" s="199">
        <v>38918</v>
      </c>
    </row>
    <row r="30" spans="1:11" s="134" customFormat="1" ht="12.75" customHeight="1" x14ac:dyDescent="0.2">
      <c r="A30" s="25" t="s">
        <v>194</v>
      </c>
      <c r="B30" s="199">
        <v>313221</v>
      </c>
      <c r="C30" s="199">
        <v>19216</v>
      </c>
      <c r="D30" s="199">
        <v>1000</v>
      </c>
      <c r="E30" s="199">
        <v>47060</v>
      </c>
      <c r="F30" s="199">
        <v>27145</v>
      </c>
      <c r="G30" s="199">
        <v>5103</v>
      </c>
      <c r="H30" s="199">
        <v>73924</v>
      </c>
      <c r="I30" s="199">
        <v>13807</v>
      </c>
      <c r="J30" s="199">
        <v>63067</v>
      </c>
      <c r="K30" s="199">
        <v>62899</v>
      </c>
    </row>
    <row r="31" spans="1:11" s="134" customFormat="1" ht="12.75" customHeight="1" x14ac:dyDescent="0.2">
      <c r="A31" s="25" t="s">
        <v>195</v>
      </c>
      <c r="B31" s="199">
        <v>168168</v>
      </c>
      <c r="C31" s="199">
        <v>11781</v>
      </c>
      <c r="D31" s="199">
        <v>219</v>
      </c>
      <c r="E31" s="199">
        <v>33755</v>
      </c>
      <c r="F31" s="199">
        <v>10860</v>
      </c>
      <c r="G31" s="199">
        <v>2811</v>
      </c>
      <c r="H31" s="199">
        <v>32501</v>
      </c>
      <c r="I31" s="199">
        <v>5832</v>
      </c>
      <c r="J31" s="199">
        <v>32599</v>
      </c>
      <c r="K31" s="199">
        <v>37810</v>
      </c>
    </row>
    <row r="32" spans="1:11" s="134" customFormat="1" ht="12.75" customHeight="1" x14ac:dyDescent="0.2">
      <c r="A32" s="25" t="s">
        <v>196</v>
      </c>
      <c r="B32" s="199">
        <v>104612</v>
      </c>
      <c r="C32" s="199">
        <v>11080</v>
      </c>
      <c r="D32" s="199">
        <v>421</v>
      </c>
      <c r="E32" s="199">
        <v>8523</v>
      </c>
      <c r="F32" s="199">
        <v>13881</v>
      </c>
      <c r="G32" s="199">
        <v>1510</v>
      </c>
      <c r="H32" s="199">
        <v>21174</v>
      </c>
      <c r="I32" s="199">
        <v>5522</v>
      </c>
      <c r="J32" s="199">
        <v>27612</v>
      </c>
      <c r="K32" s="199">
        <v>14889</v>
      </c>
    </row>
    <row r="33" spans="1:13" s="134" customFormat="1" ht="12.75" customHeight="1" x14ac:dyDescent="0.2">
      <c r="A33" s="25" t="s">
        <v>197</v>
      </c>
      <c r="B33" s="199">
        <v>1123457</v>
      </c>
      <c r="C33" s="199">
        <v>8343</v>
      </c>
      <c r="D33" s="199">
        <v>3099</v>
      </c>
      <c r="E33" s="199">
        <v>348933</v>
      </c>
      <c r="F33" s="199">
        <v>101906</v>
      </c>
      <c r="G33" s="199">
        <v>8897</v>
      </c>
      <c r="H33" s="199">
        <v>217054</v>
      </c>
      <c r="I33" s="199">
        <v>77669</v>
      </c>
      <c r="J33" s="199">
        <v>282108</v>
      </c>
      <c r="K33" s="199">
        <v>75448</v>
      </c>
    </row>
    <row r="34" spans="1:13" s="134" customFormat="1" ht="12.75" customHeight="1" x14ac:dyDescent="0.2">
      <c r="A34" s="25" t="s">
        <v>198</v>
      </c>
      <c r="B34" s="199">
        <v>157555</v>
      </c>
      <c r="C34" s="199">
        <v>4463</v>
      </c>
      <c r="D34" s="199">
        <v>371</v>
      </c>
      <c r="E34" s="199">
        <v>13344</v>
      </c>
      <c r="F34" s="199">
        <v>13829</v>
      </c>
      <c r="G34" s="199">
        <v>2435</v>
      </c>
      <c r="H34" s="199">
        <v>35287</v>
      </c>
      <c r="I34" s="199">
        <v>6815</v>
      </c>
      <c r="J34" s="199">
        <v>31616</v>
      </c>
      <c r="K34" s="199">
        <v>49395</v>
      </c>
    </row>
    <row r="35" spans="1:13" s="134" customFormat="1" ht="12.75" customHeight="1" x14ac:dyDescent="0.2">
      <c r="A35" s="25" t="s">
        <v>199</v>
      </c>
      <c r="B35" s="199">
        <v>414798</v>
      </c>
      <c r="C35" s="199">
        <v>16904</v>
      </c>
      <c r="D35" s="199">
        <v>3791</v>
      </c>
      <c r="E35" s="199">
        <v>131817</v>
      </c>
      <c r="F35" s="199">
        <v>28042</v>
      </c>
      <c r="G35" s="199">
        <v>4940</v>
      </c>
      <c r="H35" s="199">
        <v>90455</v>
      </c>
      <c r="I35" s="199">
        <v>18514</v>
      </c>
      <c r="J35" s="199">
        <v>78548</v>
      </c>
      <c r="K35" s="199">
        <v>41787</v>
      </c>
    </row>
    <row r="36" spans="1:13" s="134" customFormat="1" ht="12.75" customHeight="1" x14ac:dyDescent="0.2">
      <c r="A36" s="25" t="s">
        <v>200</v>
      </c>
      <c r="B36" s="199">
        <v>309107</v>
      </c>
      <c r="C36" s="199">
        <v>7527</v>
      </c>
      <c r="D36" s="199">
        <v>942</v>
      </c>
      <c r="E36" s="199">
        <v>101806</v>
      </c>
      <c r="F36" s="199">
        <v>26964</v>
      </c>
      <c r="G36" s="199">
        <v>2721</v>
      </c>
      <c r="H36" s="199">
        <v>49674</v>
      </c>
      <c r="I36" s="199">
        <v>18137</v>
      </c>
      <c r="J36" s="199">
        <v>61118</v>
      </c>
      <c r="K36" s="199">
        <v>40218</v>
      </c>
    </row>
    <row r="37" spans="1:13" s="134" customFormat="1" ht="12.75" customHeight="1" x14ac:dyDescent="0.2">
      <c r="A37" s="25" t="s">
        <v>201</v>
      </c>
      <c r="B37" s="199">
        <v>268124</v>
      </c>
      <c r="C37" s="199">
        <v>4849</v>
      </c>
      <c r="D37" s="199">
        <v>569</v>
      </c>
      <c r="E37" s="199">
        <v>10194</v>
      </c>
      <c r="F37" s="199">
        <v>28103</v>
      </c>
      <c r="G37" s="199">
        <v>2744</v>
      </c>
      <c r="H37" s="199">
        <v>46899</v>
      </c>
      <c r="I37" s="199">
        <v>13550</v>
      </c>
      <c r="J37" s="199">
        <v>141780</v>
      </c>
      <c r="K37" s="199">
        <v>19436</v>
      </c>
    </row>
    <row r="38" spans="1:13" s="134" customFormat="1" ht="12.75" customHeight="1" x14ac:dyDescent="0.2">
      <c r="A38" s="25" t="s">
        <v>202</v>
      </c>
      <c r="B38" s="199">
        <v>280660</v>
      </c>
      <c r="C38" s="199">
        <v>12576</v>
      </c>
      <c r="D38" s="199">
        <v>4018</v>
      </c>
      <c r="E38" s="199">
        <v>89570</v>
      </c>
      <c r="F38" s="199">
        <v>23299</v>
      </c>
      <c r="G38" s="199">
        <v>2310</v>
      </c>
      <c r="H38" s="199">
        <v>48629</v>
      </c>
      <c r="I38" s="199">
        <v>13504</v>
      </c>
      <c r="J38" s="199">
        <v>41282</v>
      </c>
      <c r="K38" s="199">
        <v>45472</v>
      </c>
    </row>
    <row r="39" spans="1:13" s="134" customFormat="1" ht="12.75" customHeight="1" x14ac:dyDescent="0.2">
      <c r="A39" s="25" t="s">
        <v>203</v>
      </c>
      <c r="B39" s="199">
        <v>388867</v>
      </c>
      <c r="C39" s="199">
        <v>51395</v>
      </c>
      <c r="D39" s="199">
        <v>1278</v>
      </c>
      <c r="E39" s="199">
        <v>48543</v>
      </c>
      <c r="F39" s="199">
        <v>35123</v>
      </c>
      <c r="G39" s="199">
        <v>5484</v>
      </c>
      <c r="H39" s="199">
        <v>101423</v>
      </c>
      <c r="I39" s="199">
        <v>17539</v>
      </c>
      <c r="J39" s="199">
        <v>78405</v>
      </c>
      <c r="K39" s="199">
        <v>49677</v>
      </c>
    </row>
    <row r="40" spans="1:13" s="134" customFormat="1" ht="12.75" customHeight="1" x14ac:dyDescent="0.2">
      <c r="A40" s="25" t="s">
        <v>204</v>
      </c>
      <c r="B40" s="199">
        <v>414390</v>
      </c>
      <c r="C40" s="199">
        <v>32830</v>
      </c>
      <c r="D40" s="199">
        <v>6679</v>
      </c>
      <c r="E40" s="199">
        <v>120904</v>
      </c>
      <c r="F40" s="199">
        <v>40877</v>
      </c>
      <c r="G40" s="199">
        <v>5248</v>
      </c>
      <c r="H40" s="199">
        <v>87001</v>
      </c>
      <c r="I40" s="199">
        <v>18785</v>
      </c>
      <c r="J40" s="199">
        <v>73104</v>
      </c>
      <c r="K40" s="199">
        <v>28962</v>
      </c>
    </row>
    <row r="41" spans="1:13" s="134" customFormat="1" ht="12.75" customHeight="1" x14ac:dyDescent="0.2">
      <c r="A41" s="25" t="s">
        <v>205</v>
      </c>
      <c r="B41" s="199">
        <v>152521</v>
      </c>
      <c r="C41" s="199">
        <v>5933</v>
      </c>
      <c r="D41" s="199">
        <v>6803</v>
      </c>
      <c r="E41" s="199">
        <v>13570</v>
      </c>
      <c r="F41" s="199">
        <v>26221</v>
      </c>
      <c r="G41" s="199">
        <v>1556</v>
      </c>
      <c r="H41" s="199">
        <v>45231</v>
      </c>
      <c r="I41" s="199">
        <v>8063</v>
      </c>
      <c r="J41" s="199">
        <v>33530</v>
      </c>
      <c r="K41" s="199">
        <v>11614</v>
      </c>
    </row>
    <row r="42" spans="1:13" s="134" customFormat="1" ht="12.75" customHeight="1" x14ac:dyDescent="0.2">
      <c r="A42" s="25" t="s">
        <v>206</v>
      </c>
      <c r="B42" s="199">
        <v>558251</v>
      </c>
      <c r="C42" s="199">
        <v>16047</v>
      </c>
      <c r="D42" s="199">
        <v>4195</v>
      </c>
      <c r="E42" s="199">
        <v>201882</v>
      </c>
      <c r="F42" s="199">
        <v>49789</v>
      </c>
      <c r="G42" s="199">
        <v>9690</v>
      </c>
      <c r="H42" s="199">
        <v>108958</v>
      </c>
      <c r="I42" s="199">
        <v>40733</v>
      </c>
      <c r="J42" s="199">
        <v>82885</v>
      </c>
      <c r="K42" s="199">
        <v>44072</v>
      </c>
    </row>
    <row r="43" spans="1:13" s="134" customFormat="1" ht="12.75" customHeight="1" x14ac:dyDescent="0.2">
      <c r="A43" s="25" t="s">
        <v>207</v>
      </c>
      <c r="B43" s="199">
        <v>66787</v>
      </c>
      <c r="C43" s="199">
        <v>327</v>
      </c>
      <c r="D43" s="199">
        <v>158</v>
      </c>
      <c r="E43" s="199">
        <v>35846</v>
      </c>
      <c r="F43" s="199">
        <v>3972</v>
      </c>
      <c r="G43" s="199">
        <v>516</v>
      </c>
      <c r="H43" s="199">
        <v>10169</v>
      </c>
      <c r="I43" s="199">
        <v>2430</v>
      </c>
      <c r="J43" s="199">
        <v>6165</v>
      </c>
      <c r="K43" s="199">
        <v>7204</v>
      </c>
    </row>
    <row r="44" spans="1:13" s="134" customFormat="1" ht="12.75" customHeight="1" x14ac:dyDescent="0.2">
      <c r="A44" s="25" t="s">
        <v>208</v>
      </c>
      <c r="B44" s="199">
        <v>403834</v>
      </c>
      <c r="C44" s="199">
        <v>21359</v>
      </c>
      <c r="D44" s="199">
        <v>2734</v>
      </c>
      <c r="E44" s="199">
        <v>35167</v>
      </c>
      <c r="F44" s="199">
        <v>36689</v>
      </c>
      <c r="G44" s="199">
        <v>10083</v>
      </c>
      <c r="H44" s="199">
        <v>83800</v>
      </c>
      <c r="I44" s="199">
        <v>25310</v>
      </c>
      <c r="J44" s="199">
        <v>75022</v>
      </c>
      <c r="K44" s="199">
        <v>113670</v>
      </c>
    </row>
    <row r="45" spans="1:13" s="134" customFormat="1" ht="12.75" customHeight="1" x14ac:dyDescent="0.2">
      <c r="A45" s="25" t="s">
        <v>209</v>
      </c>
      <c r="B45" s="199">
        <v>238016</v>
      </c>
      <c r="C45" s="199">
        <v>33964</v>
      </c>
      <c r="D45" s="199">
        <v>3138</v>
      </c>
      <c r="E45" s="199">
        <v>40775</v>
      </c>
      <c r="F45" s="199">
        <v>27886</v>
      </c>
      <c r="G45" s="199">
        <v>4248</v>
      </c>
      <c r="H45" s="199">
        <v>53997</v>
      </c>
      <c r="I45" s="199">
        <v>17239</v>
      </c>
      <c r="J45" s="199">
        <v>32773</v>
      </c>
      <c r="K45" s="199">
        <v>23996</v>
      </c>
    </row>
    <row r="46" spans="1:13" s="134" customFormat="1" ht="12.75" customHeight="1" x14ac:dyDescent="0.2">
      <c r="A46" s="25" t="s">
        <v>210</v>
      </c>
      <c r="B46" s="199">
        <v>266821</v>
      </c>
      <c r="C46" s="199">
        <v>7242</v>
      </c>
      <c r="D46" s="199">
        <v>1751</v>
      </c>
      <c r="E46" s="199">
        <v>55899</v>
      </c>
      <c r="F46" s="199">
        <v>19432</v>
      </c>
      <c r="G46" s="199">
        <v>3694</v>
      </c>
      <c r="H46" s="199">
        <v>58356</v>
      </c>
      <c r="I46" s="199">
        <v>13655</v>
      </c>
      <c r="J46" s="199">
        <v>46448</v>
      </c>
      <c r="K46" s="199">
        <v>60344</v>
      </c>
    </row>
    <row r="47" spans="1:13" s="134" customFormat="1" ht="12.75" customHeight="1" thickBot="1" x14ac:dyDescent="0.25">
      <c r="A47" s="181" t="s">
        <v>211</v>
      </c>
      <c r="B47" s="198">
        <v>123167</v>
      </c>
      <c r="C47" s="198">
        <v>2361</v>
      </c>
      <c r="D47" s="198">
        <v>6311</v>
      </c>
      <c r="E47" s="198">
        <v>19065</v>
      </c>
      <c r="F47" s="198">
        <v>13326</v>
      </c>
      <c r="G47" s="198">
        <v>961</v>
      </c>
      <c r="H47" s="198">
        <v>22633</v>
      </c>
      <c r="I47" s="198">
        <v>3731</v>
      </c>
      <c r="J47" s="198">
        <v>13134</v>
      </c>
      <c r="K47" s="198">
        <v>41645</v>
      </c>
    </row>
    <row r="48" spans="1:13" s="175" customFormat="1" ht="18" customHeight="1" x14ac:dyDescent="0.2">
      <c r="A48" s="138" t="s">
        <v>280</v>
      </c>
      <c r="B48" s="179"/>
      <c r="C48" s="179"/>
      <c r="D48" s="178"/>
      <c r="E48" s="177"/>
      <c r="F48" s="177"/>
      <c r="G48" s="177"/>
      <c r="H48" s="177"/>
      <c r="I48" s="177"/>
      <c r="J48" s="177"/>
      <c r="K48" s="177"/>
      <c r="L48" s="176"/>
      <c r="M48" s="176"/>
    </row>
    <row r="49" spans="1:20" s="134" customFormat="1" ht="13.5" customHeight="1" x14ac:dyDescent="0.2">
      <c r="A49" s="431" t="s">
        <v>408</v>
      </c>
      <c r="B49" s="431"/>
      <c r="C49" s="431"/>
      <c r="D49" s="431"/>
      <c r="E49" s="431"/>
      <c r="F49" s="431"/>
      <c r="G49" s="431"/>
      <c r="H49" s="431"/>
      <c r="I49" s="431"/>
      <c r="J49" s="431"/>
      <c r="K49" s="431"/>
      <c r="L49" s="197"/>
      <c r="M49" s="197"/>
    </row>
    <row r="50" spans="1:20" s="134" customFormat="1" ht="12" customHeight="1" x14ac:dyDescent="0.2">
      <c r="A50" s="431"/>
      <c r="B50" s="431"/>
      <c r="C50" s="431"/>
      <c r="D50" s="431"/>
      <c r="E50" s="431"/>
      <c r="F50" s="431"/>
      <c r="G50" s="431"/>
      <c r="H50" s="431"/>
      <c r="I50" s="431"/>
      <c r="J50" s="431"/>
      <c r="K50" s="431"/>
      <c r="L50" s="197"/>
      <c r="M50" s="197"/>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34" customFormat="1" ht="12" customHeight="1" x14ac:dyDescent="0.2">
      <c r="A52" s="445" t="s">
        <v>237</v>
      </c>
      <c r="B52" s="446"/>
      <c r="C52" s="446"/>
      <c r="D52" s="446"/>
      <c r="E52" s="446"/>
      <c r="F52" s="446"/>
      <c r="G52" s="446"/>
      <c r="H52" s="446"/>
      <c r="I52" s="446"/>
      <c r="J52" s="446"/>
      <c r="K52" s="446"/>
    </row>
  </sheetData>
  <mergeCells count="17">
    <mergeCell ref="I6:I9"/>
    <mergeCell ref="A51:K51"/>
    <mergeCell ref="A49:K50"/>
    <mergeCell ref="A52:K52"/>
    <mergeCell ref="A2:K2"/>
    <mergeCell ref="A3:K3"/>
    <mergeCell ref="B5:K5"/>
    <mergeCell ref="A5:A9"/>
    <mergeCell ref="B6:B9"/>
    <mergeCell ref="F6:F9"/>
    <mergeCell ref="G6:G9"/>
    <mergeCell ref="C6:C9"/>
    <mergeCell ref="J6:J9"/>
    <mergeCell ref="K6:K9"/>
    <mergeCell ref="D6:D9"/>
    <mergeCell ref="E6:E9"/>
    <mergeCell ref="H6:H9"/>
  </mergeCells>
  <hyperlinks>
    <hyperlink ref="A1" location="índice!A1" display="Regresar"/>
  </hyperlinks>
  <printOptions horizontalCentered="1" gridLinesSet="0"/>
  <pageMargins left="0.27559055118110237" right="0.27559055118110237" top="0.39370078740157483" bottom="0.27559055118110237" header="0" footer="0"/>
  <pageSetup scale="84"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showGridLines="0" zoomScale="90" zoomScaleNormal="90" workbookViewId="0"/>
  </sheetViews>
  <sheetFormatPr baseColWidth="10" defaultColWidth="12.5703125" defaultRowHeight="12.75" customHeight="1" x14ac:dyDescent="0.2"/>
  <cols>
    <col min="1" max="1" width="30.7109375" style="195" customWidth="1"/>
    <col min="2" max="2" width="14.140625" style="196" customWidth="1"/>
    <col min="3" max="3" width="16" style="196" customWidth="1"/>
    <col min="4" max="4" width="12.28515625" style="196" customWidth="1"/>
    <col min="5" max="5" width="17" style="196" customWidth="1"/>
    <col min="6" max="7" width="14.7109375" style="196" customWidth="1"/>
    <col min="8" max="8" width="13.28515625" style="196" customWidth="1"/>
    <col min="9" max="9" width="16.28515625" style="196" customWidth="1"/>
    <col min="10" max="11" width="14.140625" style="196" customWidth="1"/>
    <col min="12" max="16384" width="12.5703125" style="195"/>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04" customFormat="1" ht="12.75" customHeight="1" x14ac:dyDescent="0.2">
      <c r="A2" s="455" t="s">
        <v>476</v>
      </c>
      <c r="B2" s="455"/>
      <c r="C2" s="455"/>
      <c r="D2" s="455"/>
      <c r="E2" s="455"/>
      <c r="F2" s="455"/>
      <c r="G2" s="455"/>
      <c r="H2" s="455"/>
      <c r="I2" s="455"/>
      <c r="J2" s="455"/>
      <c r="K2" s="455"/>
    </row>
    <row r="3" spans="1:12" s="204" customFormat="1" ht="14.25" customHeight="1" x14ac:dyDescent="0.25">
      <c r="A3" s="456" t="s">
        <v>760</v>
      </c>
      <c r="B3" s="457"/>
      <c r="C3" s="457"/>
      <c r="D3" s="457"/>
      <c r="E3" s="457"/>
      <c r="F3" s="457"/>
      <c r="G3" s="457"/>
      <c r="H3" s="457"/>
      <c r="I3" s="457"/>
      <c r="J3" s="457"/>
      <c r="K3" s="457"/>
    </row>
    <row r="4" spans="1:12" ht="12.75" customHeight="1" thickBot="1" x14ac:dyDescent="0.25">
      <c r="A4" s="203"/>
      <c r="B4" s="202"/>
      <c r="C4" s="202"/>
      <c r="D4" s="202"/>
      <c r="E4" s="202"/>
      <c r="F4" s="202"/>
      <c r="G4" s="202"/>
      <c r="H4" s="202"/>
      <c r="I4" s="202"/>
      <c r="J4" s="202"/>
      <c r="K4" s="202"/>
    </row>
    <row r="5" spans="1:12" s="134" customFormat="1" ht="12.75" customHeight="1" x14ac:dyDescent="0.2">
      <c r="A5" s="458" t="s">
        <v>294</v>
      </c>
      <c r="B5" s="458" t="s">
        <v>432</v>
      </c>
      <c r="C5" s="458"/>
      <c r="D5" s="458"/>
      <c r="E5" s="458"/>
      <c r="F5" s="458"/>
      <c r="G5" s="458"/>
      <c r="H5" s="458"/>
      <c r="I5" s="458"/>
      <c r="J5" s="458"/>
      <c r="K5" s="458"/>
    </row>
    <row r="6" spans="1:12" s="134"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34" customFormat="1" ht="15" customHeight="1" x14ac:dyDescent="0.2">
      <c r="A7" s="454"/>
      <c r="B7" s="454"/>
      <c r="C7" s="454"/>
      <c r="D7" s="454"/>
      <c r="E7" s="454"/>
      <c r="F7" s="454"/>
      <c r="G7" s="454"/>
      <c r="H7" s="454"/>
      <c r="I7" s="454"/>
      <c r="J7" s="454"/>
      <c r="K7" s="454"/>
    </row>
    <row r="8" spans="1:12" s="134" customFormat="1" ht="15" customHeight="1" x14ac:dyDescent="0.2">
      <c r="A8" s="454"/>
      <c r="B8" s="454"/>
      <c r="C8" s="454"/>
      <c r="D8" s="454"/>
      <c r="E8" s="454"/>
      <c r="F8" s="454"/>
      <c r="G8" s="454"/>
      <c r="H8" s="454"/>
      <c r="I8" s="454"/>
      <c r="J8" s="454"/>
      <c r="K8" s="454"/>
    </row>
    <row r="9" spans="1:12" s="134" customFormat="1" ht="33.75" customHeight="1" x14ac:dyDescent="0.2">
      <c r="A9" s="454"/>
      <c r="B9" s="454"/>
      <c r="C9" s="454"/>
      <c r="D9" s="454"/>
      <c r="E9" s="454"/>
      <c r="F9" s="454"/>
      <c r="G9" s="454"/>
      <c r="H9" s="454"/>
      <c r="I9" s="454"/>
      <c r="J9" s="454"/>
      <c r="K9" s="454"/>
    </row>
    <row r="10" spans="1:12" s="134" customFormat="1" ht="12.75" customHeight="1" x14ac:dyDescent="0.2">
      <c r="B10" s="201"/>
      <c r="C10" s="201"/>
      <c r="D10" s="201"/>
      <c r="E10" s="201"/>
      <c r="F10" s="201"/>
      <c r="G10" s="201"/>
      <c r="H10" s="201"/>
      <c r="I10" s="201"/>
      <c r="J10" s="201"/>
      <c r="K10" s="201"/>
    </row>
    <row r="11" spans="1:12" s="134" customFormat="1" ht="12.75" customHeight="1" x14ac:dyDescent="0.2">
      <c r="A11" s="144" t="s">
        <v>308</v>
      </c>
      <c r="B11" s="200">
        <v>14006404</v>
      </c>
      <c r="C11" s="200">
        <v>464568</v>
      </c>
      <c r="D11" s="200">
        <v>103655</v>
      </c>
      <c r="E11" s="200">
        <v>3504394</v>
      </c>
      <c r="F11" s="200">
        <v>1042576</v>
      </c>
      <c r="G11" s="200">
        <v>129759</v>
      </c>
      <c r="H11" s="200">
        <v>2905074</v>
      </c>
      <c r="I11" s="200">
        <v>747184</v>
      </c>
      <c r="J11" s="200">
        <v>3373364</v>
      </c>
      <c r="K11" s="200">
        <v>1735830</v>
      </c>
      <c r="L11" s="329">
        <f>SUM(C13:K47)-B11</f>
        <v>0</v>
      </c>
    </row>
    <row r="12" spans="1:12" s="134" customFormat="1" ht="12.75" customHeight="1" x14ac:dyDescent="0.2">
      <c r="B12" s="199"/>
      <c r="C12" s="199"/>
      <c r="D12" s="199"/>
      <c r="E12" s="199"/>
      <c r="F12" s="199"/>
      <c r="G12" s="199"/>
      <c r="H12" s="199"/>
      <c r="I12" s="199"/>
      <c r="J12" s="199"/>
      <c r="K12" s="199"/>
    </row>
    <row r="13" spans="1:12" s="134" customFormat="1" ht="12.75" customHeight="1" x14ac:dyDescent="0.2">
      <c r="A13" s="25" t="s">
        <v>179</v>
      </c>
      <c r="B13" s="199">
        <v>199531</v>
      </c>
      <c r="C13" s="199">
        <v>5262</v>
      </c>
      <c r="D13" s="199">
        <v>868</v>
      </c>
      <c r="E13" s="199">
        <v>64620</v>
      </c>
      <c r="F13" s="199">
        <v>13851</v>
      </c>
      <c r="G13" s="199">
        <v>973</v>
      </c>
      <c r="H13" s="199">
        <v>31666</v>
      </c>
      <c r="I13" s="199">
        <v>11216</v>
      </c>
      <c r="J13" s="199">
        <v>31610</v>
      </c>
      <c r="K13" s="199">
        <v>39465</v>
      </c>
    </row>
    <row r="14" spans="1:12" s="134" customFormat="1" ht="12.75" customHeight="1" x14ac:dyDescent="0.2">
      <c r="A14" s="25" t="s">
        <v>180</v>
      </c>
      <c r="B14" s="199">
        <v>597874</v>
      </c>
      <c r="C14" s="199">
        <v>18605</v>
      </c>
      <c r="D14" s="199">
        <v>359</v>
      </c>
      <c r="E14" s="199">
        <v>247339</v>
      </c>
      <c r="F14" s="199">
        <v>34328</v>
      </c>
      <c r="G14" s="199">
        <v>5209</v>
      </c>
      <c r="H14" s="199">
        <v>107924</v>
      </c>
      <c r="I14" s="199">
        <v>23394</v>
      </c>
      <c r="J14" s="199">
        <v>111746</v>
      </c>
      <c r="K14" s="199">
        <v>48970</v>
      </c>
    </row>
    <row r="15" spans="1:12" s="134" customFormat="1" ht="12.75" customHeight="1" x14ac:dyDescent="0.2">
      <c r="A15" s="25" t="s">
        <v>181</v>
      </c>
      <c r="B15" s="199">
        <v>113015</v>
      </c>
      <c r="C15" s="199">
        <v>9739</v>
      </c>
      <c r="D15" s="199">
        <v>2325</v>
      </c>
      <c r="E15" s="199">
        <v>6677</v>
      </c>
      <c r="F15" s="199">
        <v>12514</v>
      </c>
      <c r="G15" s="199">
        <v>1466</v>
      </c>
      <c r="H15" s="199">
        <v>24949</v>
      </c>
      <c r="I15" s="199">
        <v>5248</v>
      </c>
      <c r="J15" s="199">
        <v>42495</v>
      </c>
      <c r="K15" s="199">
        <v>7602</v>
      </c>
    </row>
    <row r="16" spans="1:12" s="134" customFormat="1" ht="12.75" customHeight="1" x14ac:dyDescent="0.2">
      <c r="A16" s="25" t="s">
        <v>182</v>
      </c>
      <c r="B16" s="199">
        <v>121290</v>
      </c>
      <c r="C16" s="199">
        <v>2720</v>
      </c>
      <c r="D16" s="199">
        <v>2430</v>
      </c>
      <c r="E16" s="199">
        <v>12126</v>
      </c>
      <c r="F16" s="199">
        <v>23296</v>
      </c>
      <c r="G16" s="199">
        <v>1253</v>
      </c>
      <c r="H16" s="199">
        <v>17784</v>
      </c>
      <c r="I16" s="199">
        <v>14710</v>
      </c>
      <c r="J16" s="199">
        <v>26484</v>
      </c>
      <c r="K16" s="199">
        <v>20487</v>
      </c>
    </row>
    <row r="17" spans="1:11" s="134" customFormat="1" ht="12.75" customHeight="1" x14ac:dyDescent="0.2">
      <c r="A17" s="25" t="s">
        <v>183</v>
      </c>
      <c r="B17" s="199">
        <v>502535</v>
      </c>
      <c r="C17" s="199">
        <v>16771</v>
      </c>
      <c r="D17" s="199">
        <v>17616</v>
      </c>
      <c r="E17" s="199">
        <v>187732</v>
      </c>
      <c r="F17" s="199">
        <v>39420</v>
      </c>
      <c r="G17" s="199">
        <v>5608</v>
      </c>
      <c r="H17" s="199">
        <v>86591</v>
      </c>
      <c r="I17" s="199">
        <v>23296</v>
      </c>
      <c r="J17" s="199">
        <v>80317</v>
      </c>
      <c r="K17" s="199">
        <v>45184</v>
      </c>
    </row>
    <row r="18" spans="1:11" s="134" customFormat="1" ht="12.75" customHeight="1" x14ac:dyDescent="0.2">
      <c r="A18" s="25" t="s">
        <v>184</v>
      </c>
      <c r="B18" s="199">
        <v>99367</v>
      </c>
      <c r="C18" s="199">
        <v>7108</v>
      </c>
      <c r="D18" s="199">
        <v>1804</v>
      </c>
      <c r="E18" s="199">
        <v>10078</v>
      </c>
      <c r="F18" s="199">
        <v>9686</v>
      </c>
      <c r="G18" s="199">
        <v>1975</v>
      </c>
      <c r="H18" s="199">
        <v>18150</v>
      </c>
      <c r="I18" s="199">
        <v>9466</v>
      </c>
      <c r="J18" s="199">
        <v>18411</v>
      </c>
      <c r="K18" s="199">
        <v>22689</v>
      </c>
    </row>
    <row r="19" spans="1:11" s="134" customFormat="1" ht="12.75" customHeight="1" x14ac:dyDescent="0.2">
      <c r="A19" s="25" t="s">
        <v>185</v>
      </c>
      <c r="B19" s="199">
        <v>187501</v>
      </c>
      <c r="C19" s="199">
        <v>13225</v>
      </c>
      <c r="D19" s="199">
        <v>1152</v>
      </c>
      <c r="E19" s="199">
        <v>15768</v>
      </c>
      <c r="F19" s="199">
        <v>15693</v>
      </c>
      <c r="G19" s="199">
        <v>2975</v>
      </c>
      <c r="H19" s="199">
        <v>46801</v>
      </c>
      <c r="I19" s="199">
        <v>5946</v>
      </c>
      <c r="J19" s="199">
        <v>34812</v>
      </c>
      <c r="K19" s="199">
        <v>51129</v>
      </c>
    </row>
    <row r="20" spans="1:11" s="134" customFormat="1" ht="12.75" customHeight="1" x14ac:dyDescent="0.2">
      <c r="A20" s="25" t="s">
        <v>186</v>
      </c>
      <c r="B20" s="199">
        <v>610738</v>
      </c>
      <c r="C20" s="199">
        <v>15113</v>
      </c>
      <c r="D20" s="199">
        <v>7243</v>
      </c>
      <c r="E20" s="199">
        <v>272611</v>
      </c>
      <c r="F20" s="199">
        <v>31886</v>
      </c>
      <c r="G20" s="199">
        <v>4532</v>
      </c>
      <c r="H20" s="199">
        <v>106560</v>
      </c>
      <c r="I20" s="199">
        <v>23096</v>
      </c>
      <c r="J20" s="199">
        <v>102564</v>
      </c>
      <c r="K20" s="199">
        <v>47133</v>
      </c>
    </row>
    <row r="21" spans="1:11" s="134" customFormat="1" ht="12.75" customHeight="1" x14ac:dyDescent="0.2">
      <c r="A21" s="25" t="s">
        <v>292</v>
      </c>
      <c r="B21" s="199">
        <v>1121851</v>
      </c>
      <c r="C21" s="199">
        <v>294</v>
      </c>
      <c r="D21" s="199">
        <v>361</v>
      </c>
      <c r="E21" s="199">
        <v>159750</v>
      </c>
      <c r="F21" s="199">
        <v>43061</v>
      </c>
      <c r="G21" s="199">
        <v>1036</v>
      </c>
      <c r="H21" s="199">
        <v>252087</v>
      </c>
      <c r="I21" s="199">
        <v>97384</v>
      </c>
      <c r="J21" s="199">
        <v>467962</v>
      </c>
      <c r="K21" s="199">
        <v>99916</v>
      </c>
    </row>
    <row r="22" spans="1:11" s="134" customFormat="1" ht="12.75" customHeight="1" x14ac:dyDescent="0.2">
      <c r="A22" s="25" t="s">
        <v>293</v>
      </c>
      <c r="B22" s="199">
        <v>1317862</v>
      </c>
      <c r="C22" s="199">
        <v>1680</v>
      </c>
      <c r="D22" s="199">
        <v>435</v>
      </c>
      <c r="E22" s="199">
        <v>191672</v>
      </c>
      <c r="F22" s="199">
        <v>73311</v>
      </c>
      <c r="G22" s="199">
        <v>191</v>
      </c>
      <c r="H22" s="199">
        <v>293652</v>
      </c>
      <c r="I22" s="199">
        <v>43969</v>
      </c>
      <c r="J22" s="199">
        <v>580916</v>
      </c>
      <c r="K22" s="199">
        <v>132036</v>
      </c>
    </row>
    <row r="23" spans="1:11" s="134" customFormat="1" ht="12.75" customHeight="1" x14ac:dyDescent="0.2">
      <c r="A23" s="25" t="s">
        <v>187</v>
      </c>
      <c r="B23" s="199">
        <v>176658</v>
      </c>
      <c r="C23" s="199">
        <v>13376</v>
      </c>
      <c r="D23" s="199">
        <v>6032</v>
      </c>
      <c r="E23" s="199">
        <v>49215</v>
      </c>
      <c r="F23" s="199">
        <v>14536</v>
      </c>
      <c r="G23" s="199">
        <v>3256</v>
      </c>
      <c r="H23" s="199">
        <v>35648</v>
      </c>
      <c r="I23" s="199">
        <v>8411</v>
      </c>
      <c r="J23" s="199">
        <v>28284</v>
      </c>
      <c r="K23" s="199">
        <v>17900</v>
      </c>
    </row>
    <row r="24" spans="1:11" s="134" customFormat="1" ht="12.75" customHeight="1" x14ac:dyDescent="0.2">
      <c r="A24" s="25" t="s">
        <v>188</v>
      </c>
      <c r="B24" s="199">
        <v>594932</v>
      </c>
      <c r="C24" s="199">
        <v>17520</v>
      </c>
      <c r="D24" s="199">
        <v>2606</v>
      </c>
      <c r="E24" s="199">
        <v>213837</v>
      </c>
      <c r="F24" s="199">
        <v>44037</v>
      </c>
      <c r="G24" s="199">
        <v>7641</v>
      </c>
      <c r="H24" s="199">
        <v>111540</v>
      </c>
      <c r="I24" s="199">
        <v>29931</v>
      </c>
      <c r="J24" s="199">
        <v>102051</v>
      </c>
      <c r="K24" s="199">
        <v>65769</v>
      </c>
    </row>
    <row r="25" spans="1:11" s="134" customFormat="1" ht="12.75" customHeight="1" x14ac:dyDescent="0.2">
      <c r="A25" s="25" t="s">
        <v>189</v>
      </c>
      <c r="B25" s="199">
        <v>144634</v>
      </c>
      <c r="C25" s="199">
        <v>1092</v>
      </c>
      <c r="D25" s="199">
        <v>1901</v>
      </c>
      <c r="E25" s="199">
        <v>10612</v>
      </c>
      <c r="F25" s="199">
        <v>14688</v>
      </c>
      <c r="G25" s="199">
        <v>3458</v>
      </c>
      <c r="H25" s="199">
        <v>40235</v>
      </c>
      <c r="I25" s="199">
        <v>5899</v>
      </c>
      <c r="J25" s="199">
        <v>52741</v>
      </c>
      <c r="K25" s="199">
        <v>14008</v>
      </c>
    </row>
    <row r="26" spans="1:11" s="134" customFormat="1" ht="12.75" customHeight="1" x14ac:dyDescent="0.2">
      <c r="A26" s="25" t="s">
        <v>190</v>
      </c>
      <c r="B26" s="199">
        <v>154230</v>
      </c>
      <c r="C26" s="199">
        <v>2098</v>
      </c>
      <c r="D26" s="199">
        <v>2091</v>
      </c>
      <c r="E26" s="199">
        <v>49754</v>
      </c>
      <c r="F26" s="199">
        <v>13088</v>
      </c>
      <c r="G26" s="199">
        <v>1621</v>
      </c>
      <c r="H26" s="199">
        <v>32333</v>
      </c>
      <c r="I26" s="199">
        <v>9373</v>
      </c>
      <c r="J26" s="199">
        <v>23649</v>
      </c>
      <c r="K26" s="199">
        <v>20223</v>
      </c>
    </row>
    <row r="27" spans="1:11" s="134" customFormat="1" ht="12.75" customHeight="1" x14ac:dyDescent="0.2">
      <c r="A27" s="25" t="s">
        <v>191</v>
      </c>
      <c r="B27" s="199">
        <v>1208019</v>
      </c>
      <c r="C27" s="199">
        <v>56869</v>
      </c>
      <c r="D27" s="199">
        <v>2085</v>
      </c>
      <c r="E27" s="199">
        <v>305091</v>
      </c>
      <c r="F27" s="199">
        <v>82685</v>
      </c>
      <c r="G27" s="199">
        <v>9024</v>
      </c>
      <c r="H27" s="199">
        <v>226002</v>
      </c>
      <c r="I27" s="199">
        <v>55965</v>
      </c>
      <c r="J27" s="199">
        <v>248659</v>
      </c>
      <c r="K27" s="199">
        <v>221639</v>
      </c>
    </row>
    <row r="28" spans="1:11" s="134" customFormat="1" ht="12.75" customHeight="1" x14ac:dyDescent="0.2">
      <c r="A28" s="25" t="s">
        <v>227</v>
      </c>
      <c r="B28" s="199">
        <v>673962</v>
      </c>
      <c r="C28" s="199">
        <v>3407</v>
      </c>
      <c r="D28" s="199">
        <v>1550</v>
      </c>
      <c r="E28" s="199">
        <v>236490</v>
      </c>
      <c r="F28" s="199">
        <v>48998</v>
      </c>
      <c r="G28" s="199">
        <v>1371</v>
      </c>
      <c r="H28" s="199">
        <v>191162</v>
      </c>
      <c r="I28" s="199">
        <v>46201</v>
      </c>
      <c r="J28" s="199">
        <v>90956</v>
      </c>
      <c r="K28" s="199">
        <v>53827</v>
      </c>
    </row>
    <row r="29" spans="1:11" s="134" customFormat="1" ht="12.75" customHeight="1" x14ac:dyDescent="0.2">
      <c r="A29" s="25" t="s">
        <v>228</v>
      </c>
      <c r="B29" s="199">
        <v>460451</v>
      </c>
      <c r="C29" s="199">
        <v>4330</v>
      </c>
      <c r="D29" s="199">
        <v>931</v>
      </c>
      <c r="E29" s="199">
        <v>160462</v>
      </c>
      <c r="F29" s="199">
        <v>25663</v>
      </c>
      <c r="G29" s="199">
        <v>975</v>
      </c>
      <c r="H29" s="199">
        <v>98593</v>
      </c>
      <c r="I29" s="199">
        <v>21257</v>
      </c>
      <c r="J29" s="199">
        <v>109276</v>
      </c>
      <c r="K29" s="199">
        <v>38964</v>
      </c>
    </row>
    <row r="30" spans="1:11" s="134" customFormat="1" ht="12.75" customHeight="1" x14ac:dyDescent="0.2">
      <c r="A30" s="25" t="s">
        <v>194</v>
      </c>
      <c r="B30" s="199">
        <v>321171</v>
      </c>
      <c r="C30" s="199">
        <v>20723</v>
      </c>
      <c r="D30" s="199">
        <v>996</v>
      </c>
      <c r="E30" s="199">
        <v>49171</v>
      </c>
      <c r="F30" s="199">
        <v>26477</v>
      </c>
      <c r="G30" s="199">
        <v>5258</v>
      </c>
      <c r="H30" s="199">
        <v>75073</v>
      </c>
      <c r="I30" s="199">
        <v>12832</v>
      </c>
      <c r="J30" s="199">
        <v>64613</v>
      </c>
      <c r="K30" s="199">
        <v>66028</v>
      </c>
    </row>
    <row r="31" spans="1:11" s="134" customFormat="1" ht="12.75" customHeight="1" x14ac:dyDescent="0.2">
      <c r="A31" s="25" t="s">
        <v>195</v>
      </c>
      <c r="B31" s="199">
        <v>167227</v>
      </c>
      <c r="C31" s="199">
        <v>11442</v>
      </c>
      <c r="D31" s="199">
        <v>162</v>
      </c>
      <c r="E31" s="199">
        <v>32417</v>
      </c>
      <c r="F31" s="199">
        <v>10782</v>
      </c>
      <c r="G31" s="199">
        <v>2923</v>
      </c>
      <c r="H31" s="199">
        <v>32543</v>
      </c>
      <c r="I31" s="199">
        <v>5909</v>
      </c>
      <c r="J31" s="199">
        <v>32623</v>
      </c>
      <c r="K31" s="199">
        <v>38426</v>
      </c>
    </row>
    <row r="32" spans="1:11" s="134" customFormat="1" ht="12.75" customHeight="1" x14ac:dyDescent="0.2">
      <c r="A32" s="25" t="s">
        <v>196</v>
      </c>
      <c r="B32" s="199">
        <v>105994</v>
      </c>
      <c r="C32" s="199">
        <v>10751</v>
      </c>
      <c r="D32" s="199">
        <v>491</v>
      </c>
      <c r="E32" s="199">
        <v>8478</v>
      </c>
      <c r="F32" s="199">
        <v>13004</v>
      </c>
      <c r="G32" s="199">
        <v>1575</v>
      </c>
      <c r="H32" s="199">
        <v>21916</v>
      </c>
      <c r="I32" s="199">
        <v>5314</v>
      </c>
      <c r="J32" s="199">
        <v>28719</v>
      </c>
      <c r="K32" s="199">
        <v>15746</v>
      </c>
    </row>
    <row r="33" spans="1:13" s="134" customFormat="1" ht="12.75" customHeight="1" x14ac:dyDescent="0.2">
      <c r="A33" s="25" t="s">
        <v>197</v>
      </c>
      <c r="B33" s="199">
        <v>1098164</v>
      </c>
      <c r="C33" s="199">
        <v>8590</v>
      </c>
      <c r="D33" s="199">
        <v>3215</v>
      </c>
      <c r="E33" s="199">
        <v>335039</v>
      </c>
      <c r="F33" s="199">
        <v>94815</v>
      </c>
      <c r="G33" s="199">
        <v>9022</v>
      </c>
      <c r="H33" s="199">
        <v>216608</v>
      </c>
      <c r="I33" s="199">
        <v>75804</v>
      </c>
      <c r="J33" s="199">
        <v>278870</v>
      </c>
      <c r="K33" s="199">
        <v>76201</v>
      </c>
    </row>
    <row r="34" spans="1:13" s="134" customFormat="1" ht="12.75" customHeight="1" x14ac:dyDescent="0.2">
      <c r="A34" s="25" t="s">
        <v>198</v>
      </c>
      <c r="B34" s="199">
        <v>160265</v>
      </c>
      <c r="C34" s="199">
        <v>4392</v>
      </c>
      <c r="D34" s="199">
        <v>333</v>
      </c>
      <c r="E34" s="199">
        <v>12825</v>
      </c>
      <c r="F34" s="199">
        <v>13344</v>
      </c>
      <c r="G34" s="199">
        <v>2704</v>
      </c>
      <c r="H34" s="199">
        <v>35876</v>
      </c>
      <c r="I34" s="199">
        <v>6726</v>
      </c>
      <c r="J34" s="199">
        <v>32695</v>
      </c>
      <c r="K34" s="199">
        <v>51370</v>
      </c>
    </row>
    <row r="35" spans="1:13" s="134" customFormat="1" ht="12.75" customHeight="1" x14ac:dyDescent="0.2">
      <c r="A35" s="25" t="s">
        <v>199</v>
      </c>
      <c r="B35" s="199">
        <v>417389</v>
      </c>
      <c r="C35" s="199">
        <v>17341</v>
      </c>
      <c r="D35" s="199">
        <v>2146</v>
      </c>
      <c r="E35" s="199">
        <v>128081</v>
      </c>
      <c r="F35" s="199">
        <v>29174</v>
      </c>
      <c r="G35" s="199">
        <v>5259</v>
      </c>
      <c r="H35" s="199">
        <v>89452</v>
      </c>
      <c r="I35" s="199">
        <v>17192</v>
      </c>
      <c r="J35" s="199">
        <v>84422</v>
      </c>
      <c r="K35" s="199">
        <v>44322</v>
      </c>
    </row>
    <row r="36" spans="1:13" s="134" customFormat="1" ht="12.75" customHeight="1" x14ac:dyDescent="0.2">
      <c r="A36" s="25" t="s">
        <v>200</v>
      </c>
      <c r="B36" s="199">
        <v>312340</v>
      </c>
      <c r="C36" s="199">
        <v>7926</v>
      </c>
      <c r="D36" s="199">
        <v>1196</v>
      </c>
      <c r="E36" s="199">
        <v>103279</v>
      </c>
      <c r="F36" s="199">
        <v>26345</v>
      </c>
      <c r="G36" s="199">
        <v>2979</v>
      </c>
      <c r="H36" s="199">
        <v>48581</v>
      </c>
      <c r="I36" s="199">
        <v>17909</v>
      </c>
      <c r="J36" s="199">
        <v>63412</v>
      </c>
      <c r="K36" s="199">
        <v>40713</v>
      </c>
    </row>
    <row r="37" spans="1:13" s="134" customFormat="1" ht="12.75" customHeight="1" x14ac:dyDescent="0.2">
      <c r="A37" s="25" t="s">
        <v>201</v>
      </c>
      <c r="B37" s="199">
        <v>257451</v>
      </c>
      <c r="C37" s="199">
        <v>6196</v>
      </c>
      <c r="D37" s="199">
        <v>482</v>
      </c>
      <c r="E37" s="199">
        <v>9749</v>
      </c>
      <c r="F37" s="199">
        <v>21912</v>
      </c>
      <c r="G37" s="199">
        <v>2832</v>
      </c>
      <c r="H37" s="199">
        <v>46904</v>
      </c>
      <c r="I37" s="199">
        <v>12803</v>
      </c>
      <c r="J37" s="199">
        <v>137245</v>
      </c>
      <c r="K37" s="199">
        <v>19328</v>
      </c>
    </row>
    <row r="38" spans="1:13" s="134" customFormat="1" ht="12.75" customHeight="1" x14ac:dyDescent="0.2">
      <c r="A38" s="25" t="s">
        <v>202</v>
      </c>
      <c r="B38" s="199">
        <v>279430</v>
      </c>
      <c r="C38" s="199">
        <v>14673</v>
      </c>
      <c r="D38" s="199">
        <v>4109</v>
      </c>
      <c r="E38" s="199">
        <v>86878</v>
      </c>
      <c r="F38" s="199">
        <v>21644</v>
      </c>
      <c r="G38" s="199">
        <v>2308</v>
      </c>
      <c r="H38" s="199">
        <v>48807</v>
      </c>
      <c r="I38" s="199">
        <v>13200</v>
      </c>
      <c r="J38" s="199">
        <v>41375</v>
      </c>
      <c r="K38" s="199">
        <v>46436</v>
      </c>
    </row>
    <row r="39" spans="1:13" s="134" customFormat="1" ht="12.75" customHeight="1" x14ac:dyDescent="0.2">
      <c r="A39" s="25" t="s">
        <v>203</v>
      </c>
      <c r="B39" s="199">
        <v>390398</v>
      </c>
      <c r="C39" s="199">
        <v>53281</v>
      </c>
      <c r="D39" s="199">
        <v>1191</v>
      </c>
      <c r="E39" s="199">
        <v>46908</v>
      </c>
      <c r="F39" s="199">
        <v>36251</v>
      </c>
      <c r="G39" s="199">
        <v>5654</v>
      </c>
      <c r="H39" s="199">
        <v>100398</v>
      </c>
      <c r="I39" s="199">
        <v>16654</v>
      </c>
      <c r="J39" s="199">
        <v>78797</v>
      </c>
      <c r="K39" s="199">
        <v>51264</v>
      </c>
    </row>
    <row r="40" spans="1:13" s="134" customFormat="1" ht="12.75" customHeight="1" x14ac:dyDescent="0.2">
      <c r="A40" s="25" t="s">
        <v>204</v>
      </c>
      <c r="B40" s="199">
        <v>412787</v>
      </c>
      <c r="C40" s="199">
        <v>36276</v>
      </c>
      <c r="D40" s="199">
        <v>7659</v>
      </c>
      <c r="E40" s="199">
        <v>118296</v>
      </c>
      <c r="F40" s="199">
        <v>34248</v>
      </c>
      <c r="G40" s="199">
        <v>5382</v>
      </c>
      <c r="H40" s="199">
        <v>85626</v>
      </c>
      <c r="I40" s="199">
        <v>18749</v>
      </c>
      <c r="J40" s="199">
        <v>76752</v>
      </c>
      <c r="K40" s="199">
        <v>29799</v>
      </c>
    </row>
    <row r="41" spans="1:13" s="134" customFormat="1" ht="12.75" customHeight="1" x14ac:dyDescent="0.2">
      <c r="A41" s="25" t="s">
        <v>205</v>
      </c>
      <c r="B41" s="199">
        <v>153810</v>
      </c>
      <c r="C41" s="199">
        <v>5361</v>
      </c>
      <c r="D41" s="199">
        <v>5807</v>
      </c>
      <c r="E41" s="199">
        <v>12952</v>
      </c>
      <c r="F41" s="199">
        <v>25876</v>
      </c>
      <c r="G41" s="199">
        <v>1525</v>
      </c>
      <c r="H41" s="199">
        <v>45313</v>
      </c>
      <c r="I41" s="199">
        <v>8798</v>
      </c>
      <c r="J41" s="199">
        <v>36238</v>
      </c>
      <c r="K41" s="199">
        <v>11940</v>
      </c>
    </row>
    <row r="42" spans="1:13" s="134" customFormat="1" ht="12.75" customHeight="1" x14ac:dyDescent="0.2">
      <c r="A42" s="25" t="s">
        <v>206</v>
      </c>
      <c r="B42" s="199">
        <v>536278</v>
      </c>
      <c r="C42" s="199">
        <v>17055</v>
      </c>
      <c r="D42" s="199">
        <v>4928</v>
      </c>
      <c r="E42" s="199">
        <v>188106</v>
      </c>
      <c r="F42" s="199">
        <v>43192</v>
      </c>
      <c r="G42" s="199">
        <v>9789</v>
      </c>
      <c r="H42" s="199">
        <v>106623</v>
      </c>
      <c r="I42" s="199">
        <v>38649</v>
      </c>
      <c r="J42" s="199">
        <v>84263</v>
      </c>
      <c r="K42" s="199">
        <v>43673</v>
      </c>
    </row>
    <row r="43" spans="1:13" s="134" customFormat="1" ht="12.75" customHeight="1" x14ac:dyDescent="0.2">
      <c r="A43" s="25" t="s">
        <v>207</v>
      </c>
      <c r="B43" s="199">
        <v>64000</v>
      </c>
      <c r="C43" s="199">
        <v>300</v>
      </c>
      <c r="D43" s="199">
        <v>117</v>
      </c>
      <c r="E43" s="199">
        <v>32226</v>
      </c>
      <c r="F43" s="199">
        <v>3989</v>
      </c>
      <c r="G43" s="199">
        <v>536</v>
      </c>
      <c r="H43" s="199">
        <v>10264</v>
      </c>
      <c r="I43" s="199">
        <v>2443</v>
      </c>
      <c r="J43" s="199">
        <v>6675</v>
      </c>
      <c r="K43" s="199">
        <v>7450</v>
      </c>
    </row>
    <row r="44" spans="1:13" s="134" customFormat="1" ht="12.75" customHeight="1" x14ac:dyDescent="0.2">
      <c r="A44" s="25" t="s">
        <v>208</v>
      </c>
      <c r="B44" s="199">
        <v>417932</v>
      </c>
      <c r="C44" s="199">
        <v>19826</v>
      </c>
      <c r="D44" s="199">
        <v>5399</v>
      </c>
      <c r="E44" s="199">
        <v>36043</v>
      </c>
      <c r="F44" s="199">
        <v>41006</v>
      </c>
      <c r="G44" s="199">
        <v>10227</v>
      </c>
      <c r="H44" s="199">
        <v>84792</v>
      </c>
      <c r="I44" s="199">
        <v>25685</v>
      </c>
      <c r="J44" s="199">
        <v>77592</v>
      </c>
      <c r="K44" s="199">
        <v>117362</v>
      </c>
    </row>
    <row r="45" spans="1:13" s="134" customFormat="1" ht="12.75" customHeight="1" x14ac:dyDescent="0.2">
      <c r="A45" s="25" t="s">
        <v>209</v>
      </c>
      <c r="B45" s="199">
        <v>235578</v>
      </c>
      <c r="C45" s="199">
        <v>31453</v>
      </c>
      <c r="D45" s="199">
        <v>4880</v>
      </c>
      <c r="E45" s="199">
        <v>40263</v>
      </c>
      <c r="F45" s="199">
        <v>26770</v>
      </c>
      <c r="G45" s="199">
        <v>3925</v>
      </c>
      <c r="H45" s="199">
        <v>54118</v>
      </c>
      <c r="I45" s="199">
        <v>17021</v>
      </c>
      <c r="J45" s="199">
        <v>32800</v>
      </c>
      <c r="K45" s="199">
        <v>24348</v>
      </c>
    </row>
    <row r="46" spans="1:13" s="134" customFormat="1" ht="12.75" customHeight="1" x14ac:dyDescent="0.2">
      <c r="A46" s="25" t="s">
        <v>210</v>
      </c>
      <c r="B46" s="199">
        <v>265466</v>
      </c>
      <c r="C46" s="199">
        <v>7230</v>
      </c>
      <c r="D46" s="199">
        <v>1689</v>
      </c>
      <c r="E46" s="199">
        <v>51138</v>
      </c>
      <c r="F46" s="199">
        <v>19109</v>
      </c>
      <c r="G46" s="199">
        <v>3702</v>
      </c>
      <c r="H46" s="199">
        <v>57971</v>
      </c>
      <c r="I46" s="199">
        <v>13053</v>
      </c>
      <c r="J46" s="199">
        <v>49595</v>
      </c>
      <c r="K46" s="199">
        <v>61979</v>
      </c>
    </row>
    <row r="47" spans="1:13" s="134" customFormat="1" ht="12.75" customHeight="1" thickBot="1" x14ac:dyDescent="0.25">
      <c r="A47" s="181" t="s">
        <v>211</v>
      </c>
      <c r="B47" s="198">
        <v>126274</v>
      </c>
      <c r="C47" s="198">
        <v>2543</v>
      </c>
      <c r="D47" s="198">
        <v>7066</v>
      </c>
      <c r="E47" s="198">
        <v>18711</v>
      </c>
      <c r="F47" s="198">
        <v>13897</v>
      </c>
      <c r="G47" s="198">
        <v>1595</v>
      </c>
      <c r="H47" s="198">
        <v>22532</v>
      </c>
      <c r="I47" s="198">
        <v>3681</v>
      </c>
      <c r="J47" s="198">
        <v>13745</v>
      </c>
      <c r="K47" s="198">
        <v>42504</v>
      </c>
    </row>
    <row r="48" spans="1:13" s="175" customFormat="1" ht="18" customHeight="1" x14ac:dyDescent="0.2">
      <c r="A48" s="138" t="s">
        <v>281</v>
      </c>
      <c r="B48" s="179"/>
      <c r="C48" s="179"/>
      <c r="D48" s="178"/>
      <c r="E48" s="177"/>
      <c r="F48" s="177"/>
      <c r="G48" s="177"/>
      <c r="H48" s="177"/>
      <c r="I48" s="177"/>
      <c r="J48" s="177"/>
      <c r="K48" s="177"/>
      <c r="L48" s="176"/>
      <c r="M48" s="176"/>
    </row>
    <row r="49" spans="1:20" s="134" customFormat="1" ht="13.5" customHeight="1" x14ac:dyDescent="0.2">
      <c r="A49" s="431" t="s">
        <v>408</v>
      </c>
      <c r="B49" s="431"/>
      <c r="C49" s="431"/>
      <c r="D49" s="431"/>
      <c r="E49" s="431"/>
      <c r="F49" s="431"/>
      <c r="G49" s="431"/>
      <c r="H49" s="431"/>
      <c r="I49" s="431"/>
      <c r="J49" s="431"/>
      <c r="K49" s="431"/>
      <c r="L49" s="197"/>
      <c r="M49" s="197"/>
    </row>
    <row r="50" spans="1:20" s="134" customFormat="1" ht="9.75" customHeight="1" x14ac:dyDescent="0.2">
      <c r="A50" s="431"/>
      <c r="B50" s="431"/>
      <c r="C50" s="431"/>
      <c r="D50" s="431"/>
      <c r="E50" s="431"/>
      <c r="F50" s="431"/>
      <c r="G50" s="431"/>
      <c r="H50" s="431"/>
      <c r="I50" s="431"/>
      <c r="J50" s="431"/>
      <c r="K50" s="431"/>
      <c r="L50" s="197"/>
      <c r="M50" s="197"/>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34" customFormat="1" ht="12" customHeight="1" x14ac:dyDescent="0.2">
      <c r="A52" s="445" t="s">
        <v>237</v>
      </c>
      <c r="B52" s="446"/>
      <c r="C52" s="446"/>
      <c r="D52" s="446"/>
      <c r="E52" s="446"/>
      <c r="F52" s="446"/>
      <c r="G52" s="446"/>
      <c r="H52" s="446"/>
      <c r="I52" s="446"/>
      <c r="J52" s="446"/>
      <c r="K52" s="446"/>
    </row>
    <row r="53" spans="1:20" ht="12.75" customHeight="1" x14ac:dyDescent="0.2">
      <c r="A53" s="209"/>
      <c r="B53" s="208"/>
      <c r="C53" s="208"/>
      <c r="D53" s="208"/>
      <c r="E53" s="208"/>
      <c r="F53" s="208"/>
      <c r="G53" s="208"/>
      <c r="H53" s="208"/>
      <c r="I53" s="208"/>
      <c r="J53" s="208"/>
      <c r="K53" s="208"/>
    </row>
  </sheetData>
  <mergeCells count="17">
    <mergeCell ref="A2:K2"/>
    <mergeCell ref="A3:K3"/>
    <mergeCell ref="A5:A9"/>
    <mergeCell ref="B5:K5"/>
    <mergeCell ref="B6:B9"/>
    <mergeCell ref="C6:C9"/>
    <mergeCell ref="D6:D9"/>
    <mergeCell ref="E6:E9"/>
    <mergeCell ref="F6:F9"/>
    <mergeCell ref="G6:G9"/>
    <mergeCell ref="A49:K50"/>
    <mergeCell ref="A52:K52"/>
    <mergeCell ref="H6:H9"/>
    <mergeCell ref="I6:I9"/>
    <mergeCell ref="J6:J9"/>
    <mergeCell ref="K6:K9"/>
    <mergeCell ref="A51:K51"/>
  </mergeCells>
  <hyperlinks>
    <hyperlink ref="A1" location="índice!A1" display="Regresar"/>
  </hyperlinks>
  <printOptions horizontalCentered="1"/>
  <pageMargins left="0.27559055118110237" right="0.27559055118110237" top="0.39370078740157483" bottom="0.39370078740157483" header="0" footer="0"/>
  <pageSetup scale="84"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showGridLines="0" zoomScale="90" zoomScaleNormal="90" workbookViewId="0"/>
  </sheetViews>
  <sheetFormatPr baseColWidth="10" defaultColWidth="12.5703125" defaultRowHeight="12.75" customHeight="1" x14ac:dyDescent="0.2"/>
  <cols>
    <col min="1" max="1" width="30.7109375" style="209" customWidth="1"/>
    <col min="2" max="2" width="14.140625" style="208" customWidth="1"/>
    <col min="3" max="3" width="16" style="208" customWidth="1"/>
    <col min="4" max="4" width="12.28515625" style="208" customWidth="1"/>
    <col min="5" max="5" width="17" style="208" customWidth="1"/>
    <col min="6" max="7" width="14.7109375" style="208" customWidth="1"/>
    <col min="8" max="8" width="12.5703125" style="208" customWidth="1"/>
    <col min="9" max="9" width="16.28515625" style="208" customWidth="1"/>
    <col min="10" max="11" width="14.140625" style="208" customWidth="1"/>
    <col min="12" max="16384" width="12.5703125" style="20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12" customFormat="1" ht="12.75" customHeight="1" x14ac:dyDescent="0.2">
      <c r="A2" s="455" t="s">
        <v>475</v>
      </c>
      <c r="B2" s="455"/>
      <c r="C2" s="455"/>
      <c r="D2" s="455"/>
      <c r="E2" s="455"/>
      <c r="F2" s="455"/>
      <c r="G2" s="455"/>
      <c r="H2" s="455"/>
      <c r="I2" s="455"/>
      <c r="J2" s="455"/>
      <c r="K2" s="455"/>
    </row>
    <row r="3" spans="1:12" s="212" customFormat="1" ht="14.25" customHeight="1" x14ac:dyDescent="0.25">
      <c r="A3" s="456" t="s">
        <v>761</v>
      </c>
      <c r="B3" s="457"/>
      <c r="C3" s="457"/>
      <c r="D3" s="457"/>
      <c r="E3" s="457"/>
      <c r="F3" s="457"/>
      <c r="G3" s="457"/>
      <c r="H3" s="457"/>
      <c r="I3" s="457"/>
      <c r="J3" s="457"/>
      <c r="K3" s="457"/>
    </row>
    <row r="4" spans="1:12" ht="12.75" customHeight="1" thickBot="1" x14ac:dyDescent="0.25">
      <c r="A4" s="211"/>
      <c r="B4" s="210"/>
      <c r="C4" s="210"/>
      <c r="D4" s="210"/>
      <c r="E4" s="210"/>
      <c r="F4" s="210"/>
      <c r="G4" s="210"/>
      <c r="H4" s="210"/>
      <c r="I4" s="210"/>
      <c r="J4" s="210"/>
      <c r="K4" s="210"/>
    </row>
    <row r="5" spans="1:12" s="175" customFormat="1" ht="12.75" customHeight="1" x14ac:dyDescent="0.2">
      <c r="A5" s="458" t="s">
        <v>294</v>
      </c>
      <c r="B5" s="458" t="s">
        <v>432</v>
      </c>
      <c r="C5" s="458"/>
      <c r="D5" s="458"/>
      <c r="E5" s="458"/>
      <c r="F5" s="458"/>
      <c r="G5" s="458"/>
      <c r="H5" s="458"/>
      <c r="I5" s="458"/>
      <c r="J5" s="458"/>
      <c r="K5" s="458"/>
    </row>
    <row r="6" spans="1:12" s="175"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75" customFormat="1" ht="15" customHeight="1" x14ac:dyDescent="0.2">
      <c r="A7" s="454"/>
      <c r="B7" s="454"/>
      <c r="C7" s="454"/>
      <c r="D7" s="454"/>
      <c r="E7" s="454"/>
      <c r="F7" s="454"/>
      <c r="G7" s="454"/>
      <c r="H7" s="454"/>
      <c r="I7" s="454"/>
      <c r="J7" s="454"/>
      <c r="K7" s="454"/>
    </row>
    <row r="8" spans="1:12" s="175" customFormat="1" ht="15" customHeight="1" x14ac:dyDescent="0.2">
      <c r="A8" s="454"/>
      <c r="B8" s="454"/>
      <c r="C8" s="454"/>
      <c r="D8" s="454"/>
      <c r="E8" s="454"/>
      <c r="F8" s="454"/>
      <c r="G8" s="454"/>
      <c r="H8" s="454"/>
      <c r="I8" s="454"/>
      <c r="J8" s="454"/>
      <c r="K8" s="454"/>
    </row>
    <row r="9" spans="1:12" s="175" customFormat="1" ht="30.75" customHeight="1" x14ac:dyDescent="0.2">
      <c r="A9" s="454"/>
      <c r="B9" s="454"/>
      <c r="C9" s="454"/>
      <c r="D9" s="454"/>
      <c r="E9" s="454"/>
      <c r="F9" s="454"/>
      <c r="G9" s="454"/>
      <c r="H9" s="454"/>
      <c r="I9" s="454"/>
      <c r="J9" s="454"/>
      <c r="K9" s="454"/>
    </row>
    <row r="10" spans="1:12" s="175" customFormat="1" ht="12.75" customHeight="1" x14ac:dyDescent="0.2">
      <c r="A10" s="134"/>
      <c r="B10" s="201"/>
      <c r="C10" s="201"/>
      <c r="D10" s="201"/>
      <c r="E10" s="201"/>
      <c r="F10" s="201"/>
      <c r="G10" s="201"/>
      <c r="H10" s="201"/>
      <c r="I10" s="201"/>
      <c r="J10" s="201"/>
      <c r="K10" s="201"/>
    </row>
    <row r="11" spans="1:12" s="175" customFormat="1" ht="12.75" customHeight="1" x14ac:dyDescent="0.2">
      <c r="A11" s="144" t="s">
        <v>308</v>
      </c>
      <c r="B11" s="200">
        <v>14738783</v>
      </c>
      <c r="C11" s="200">
        <v>481216</v>
      </c>
      <c r="D11" s="200">
        <v>104706</v>
      </c>
      <c r="E11" s="200">
        <v>3778887</v>
      </c>
      <c r="F11" s="200">
        <v>1128106</v>
      </c>
      <c r="G11" s="200">
        <v>143946</v>
      </c>
      <c r="H11" s="200">
        <v>3042080</v>
      </c>
      <c r="I11" s="200">
        <v>772019</v>
      </c>
      <c r="J11" s="200">
        <v>3504537</v>
      </c>
      <c r="K11" s="200">
        <v>1783286</v>
      </c>
      <c r="L11" s="329">
        <f>SUM(C13:K47)-B11</f>
        <v>0</v>
      </c>
    </row>
    <row r="12" spans="1:12" s="175" customFormat="1" ht="12.75" customHeight="1" x14ac:dyDescent="0.2">
      <c r="A12" s="134"/>
      <c r="B12" s="199"/>
      <c r="C12" s="199"/>
      <c r="D12" s="199"/>
      <c r="E12" s="199"/>
      <c r="F12" s="199"/>
      <c r="G12" s="199"/>
      <c r="H12" s="199"/>
      <c r="I12" s="199"/>
      <c r="J12" s="199"/>
      <c r="K12" s="199"/>
    </row>
    <row r="13" spans="1:12" s="175" customFormat="1" ht="12.75" customHeight="1" x14ac:dyDescent="0.2">
      <c r="A13" s="25" t="s">
        <v>179</v>
      </c>
      <c r="B13" s="199">
        <v>205608</v>
      </c>
      <c r="C13" s="199">
        <v>5462</v>
      </c>
      <c r="D13" s="199">
        <v>927</v>
      </c>
      <c r="E13" s="199">
        <v>70546</v>
      </c>
      <c r="F13" s="199">
        <v>13951</v>
      </c>
      <c r="G13" s="199">
        <v>971</v>
      </c>
      <c r="H13" s="199">
        <v>33553</v>
      </c>
      <c r="I13" s="199">
        <v>10577</v>
      </c>
      <c r="J13" s="199">
        <v>30591</v>
      </c>
      <c r="K13" s="199">
        <v>39030</v>
      </c>
    </row>
    <row r="14" spans="1:12" s="175" customFormat="1" ht="12.75" customHeight="1" x14ac:dyDescent="0.2">
      <c r="A14" s="25" t="s">
        <v>180</v>
      </c>
      <c r="B14" s="199">
        <v>625919</v>
      </c>
      <c r="C14" s="199">
        <v>17970</v>
      </c>
      <c r="D14" s="199">
        <v>697</v>
      </c>
      <c r="E14" s="199">
        <v>264698</v>
      </c>
      <c r="F14" s="199">
        <v>35098</v>
      </c>
      <c r="G14" s="199">
        <v>5332</v>
      </c>
      <c r="H14" s="199">
        <v>112239</v>
      </c>
      <c r="I14" s="199">
        <v>23978</v>
      </c>
      <c r="J14" s="199">
        <v>115497</v>
      </c>
      <c r="K14" s="199">
        <v>50410</v>
      </c>
    </row>
    <row r="15" spans="1:12" s="175" customFormat="1" ht="12.75" customHeight="1" x14ac:dyDescent="0.2">
      <c r="A15" s="25" t="s">
        <v>181</v>
      </c>
      <c r="B15" s="199">
        <v>114022</v>
      </c>
      <c r="C15" s="199">
        <v>9827</v>
      </c>
      <c r="D15" s="199">
        <v>2512</v>
      </c>
      <c r="E15" s="199">
        <v>6470</v>
      </c>
      <c r="F15" s="199">
        <v>11987</v>
      </c>
      <c r="G15" s="199">
        <v>1571</v>
      </c>
      <c r="H15" s="199">
        <v>25302</v>
      </c>
      <c r="I15" s="199">
        <v>5431</v>
      </c>
      <c r="J15" s="199">
        <v>43031</v>
      </c>
      <c r="K15" s="199">
        <v>7891</v>
      </c>
    </row>
    <row r="16" spans="1:12" s="175" customFormat="1" ht="12.75" customHeight="1" x14ac:dyDescent="0.2">
      <c r="A16" s="25" t="s">
        <v>182</v>
      </c>
      <c r="B16" s="199">
        <v>126093</v>
      </c>
      <c r="C16" s="199">
        <v>2878</v>
      </c>
      <c r="D16" s="199">
        <v>2573</v>
      </c>
      <c r="E16" s="199">
        <v>13389</v>
      </c>
      <c r="F16" s="199">
        <v>25407</v>
      </c>
      <c r="G16" s="199">
        <v>1306</v>
      </c>
      <c r="H16" s="199">
        <v>19219</v>
      </c>
      <c r="I16" s="199">
        <v>11840</v>
      </c>
      <c r="J16" s="199">
        <v>28426</v>
      </c>
      <c r="K16" s="199">
        <v>21055</v>
      </c>
    </row>
    <row r="17" spans="1:11" s="175" customFormat="1" ht="12.75" customHeight="1" x14ac:dyDescent="0.2">
      <c r="A17" s="25" t="s">
        <v>183</v>
      </c>
      <c r="B17" s="199">
        <v>557576</v>
      </c>
      <c r="C17" s="199">
        <v>17510</v>
      </c>
      <c r="D17" s="199">
        <v>17638</v>
      </c>
      <c r="E17" s="199">
        <v>224945</v>
      </c>
      <c r="F17" s="199">
        <v>45694</v>
      </c>
      <c r="G17" s="199">
        <v>5673</v>
      </c>
      <c r="H17" s="199">
        <v>91836</v>
      </c>
      <c r="I17" s="199">
        <v>23958</v>
      </c>
      <c r="J17" s="199">
        <v>84540</v>
      </c>
      <c r="K17" s="199">
        <v>45782</v>
      </c>
    </row>
    <row r="18" spans="1:11" s="175" customFormat="1" ht="12.75" customHeight="1" x14ac:dyDescent="0.2">
      <c r="A18" s="25" t="s">
        <v>184</v>
      </c>
      <c r="B18" s="199">
        <v>107469</v>
      </c>
      <c r="C18" s="199">
        <v>7458</v>
      </c>
      <c r="D18" s="199">
        <v>2021</v>
      </c>
      <c r="E18" s="199">
        <v>10554</v>
      </c>
      <c r="F18" s="199">
        <v>13055</v>
      </c>
      <c r="G18" s="199">
        <v>1944</v>
      </c>
      <c r="H18" s="199">
        <v>18611</v>
      </c>
      <c r="I18" s="199">
        <v>10605</v>
      </c>
      <c r="J18" s="199">
        <v>19556</v>
      </c>
      <c r="K18" s="199">
        <v>23665</v>
      </c>
    </row>
    <row r="19" spans="1:11" s="175" customFormat="1" ht="12.75" customHeight="1" x14ac:dyDescent="0.2">
      <c r="A19" s="25" t="s">
        <v>185</v>
      </c>
      <c r="B19" s="199">
        <v>198114</v>
      </c>
      <c r="C19" s="199">
        <v>13552</v>
      </c>
      <c r="D19" s="199">
        <v>871</v>
      </c>
      <c r="E19" s="199">
        <v>16450</v>
      </c>
      <c r="F19" s="199">
        <v>17411</v>
      </c>
      <c r="G19" s="199">
        <v>3188</v>
      </c>
      <c r="H19" s="199">
        <v>49432</v>
      </c>
      <c r="I19" s="199">
        <v>6224</v>
      </c>
      <c r="J19" s="199">
        <v>37513</v>
      </c>
      <c r="K19" s="199">
        <v>53473</v>
      </c>
    </row>
    <row r="20" spans="1:11" s="175" customFormat="1" ht="12.75" customHeight="1" x14ac:dyDescent="0.2">
      <c r="A20" s="25" t="s">
        <v>186</v>
      </c>
      <c r="B20" s="199">
        <v>637603</v>
      </c>
      <c r="C20" s="199">
        <v>15461</v>
      </c>
      <c r="D20" s="199">
        <v>8256</v>
      </c>
      <c r="E20" s="199">
        <v>291326</v>
      </c>
      <c r="F20" s="199">
        <v>31430</v>
      </c>
      <c r="G20" s="199">
        <v>4582</v>
      </c>
      <c r="H20" s="199">
        <v>108805</v>
      </c>
      <c r="I20" s="199">
        <v>24319</v>
      </c>
      <c r="J20" s="199">
        <v>105558</v>
      </c>
      <c r="K20" s="199">
        <v>47866</v>
      </c>
    </row>
    <row r="21" spans="1:11" s="175" customFormat="1" ht="12.75" customHeight="1" x14ac:dyDescent="0.2">
      <c r="A21" s="25" t="s">
        <v>292</v>
      </c>
      <c r="B21" s="199">
        <v>1186817</v>
      </c>
      <c r="C21" s="199">
        <v>382</v>
      </c>
      <c r="D21" s="199">
        <v>862</v>
      </c>
      <c r="E21" s="199">
        <v>162600</v>
      </c>
      <c r="F21" s="199">
        <v>51719</v>
      </c>
      <c r="G21" s="199">
        <v>9848</v>
      </c>
      <c r="H21" s="199">
        <v>267867</v>
      </c>
      <c r="I21" s="199">
        <v>100165</v>
      </c>
      <c r="J21" s="199">
        <v>489675</v>
      </c>
      <c r="K21" s="199">
        <v>103699</v>
      </c>
    </row>
    <row r="22" spans="1:11" s="175" customFormat="1" ht="12.75" customHeight="1" x14ac:dyDescent="0.2">
      <c r="A22" s="25" t="s">
        <v>293</v>
      </c>
      <c r="B22" s="199">
        <v>1365081</v>
      </c>
      <c r="C22" s="199">
        <v>2130</v>
      </c>
      <c r="D22" s="199">
        <v>437</v>
      </c>
      <c r="E22" s="199">
        <v>193435</v>
      </c>
      <c r="F22" s="199">
        <v>81120</v>
      </c>
      <c r="G22" s="199">
        <v>232</v>
      </c>
      <c r="H22" s="199">
        <v>292391</v>
      </c>
      <c r="I22" s="199">
        <v>46567</v>
      </c>
      <c r="J22" s="199">
        <v>614687</v>
      </c>
      <c r="K22" s="199">
        <v>134082</v>
      </c>
    </row>
    <row r="23" spans="1:11" s="175" customFormat="1" ht="12.75" customHeight="1" x14ac:dyDescent="0.2">
      <c r="A23" s="25" t="s">
        <v>187</v>
      </c>
      <c r="B23" s="199">
        <v>182816</v>
      </c>
      <c r="C23" s="199">
        <v>13280</v>
      </c>
      <c r="D23" s="199">
        <v>6972</v>
      </c>
      <c r="E23" s="199">
        <v>53126</v>
      </c>
      <c r="F23" s="199">
        <v>15251</v>
      </c>
      <c r="G23" s="199">
        <v>3449</v>
      </c>
      <c r="H23" s="199">
        <v>36650</v>
      </c>
      <c r="I23" s="199">
        <v>8832</v>
      </c>
      <c r="J23" s="199">
        <v>26629</v>
      </c>
      <c r="K23" s="199">
        <v>18627</v>
      </c>
    </row>
    <row r="24" spans="1:11" s="175" customFormat="1" ht="12.75" customHeight="1" x14ac:dyDescent="0.2">
      <c r="A24" s="25" t="s">
        <v>188</v>
      </c>
      <c r="B24" s="199">
        <v>629167</v>
      </c>
      <c r="C24" s="199">
        <v>18956</v>
      </c>
      <c r="D24" s="199">
        <v>2448</v>
      </c>
      <c r="E24" s="199">
        <v>230621</v>
      </c>
      <c r="F24" s="199">
        <v>45970</v>
      </c>
      <c r="G24" s="199">
        <v>7798</v>
      </c>
      <c r="H24" s="199">
        <v>116835</v>
      </c>
      <c r="I24" s="199">
        <v>31170</v>
      </c>
      <c r="J24" s="199">
        <v>108055</v>
      </c>
      <c r="K24" s="199">
        <v>67314</v>
      </c>
    </row>
    <row r="25" spans="1:11" s="175" customFormat="1" ht="12.75" customHeight="1" x14ac:dyDescent="0.2">
      <c r="A25" s="25" t="s">
        <v>189</v>
      </c>
      <c r="B25" s="199">
        <v>146051</v>
      </c>
      <c r="C25" s="199">
        <v>1333</v>
      </c>
      <c r="D25" s="199">
        <v>1728</v>
      </c>
      <c r="E25" s="199">
        <v>10462</v>
      </c>
      <c r="F25" s="199">
        <v>13709</v>
      </c>
      <c r="G25" s="199">
        <v>3590</v>
      </c>
      <c r="H25" s="199">
        <v>41530</v>
      </c>
      <c r="I25" s="199">
        <v>5991</v>
      </c>
      <c r="J25" s="199">
        <v>53645</v>
      </c>
      <c r="K25" s="199">
        <v>14063</v>
      </c>
    </row>
    <row r="26" spans="1:11" s="175" customFormat="1" ht="12.75" customHeight="1" x14ac:dyDescent="0.2">
      <c r="A26" s="25" t="s">
        <v>190</v>
      </c>
      <c r="B26" s="199">
        <v>164556</v>
      </c>
      <c r="C26" s="199">
        <v>2164</v>
      </c>
      <c r="D26" s="199">
        <v>2902</v>
      </c>
      <c r="E26" s="199">
        <v>52045</v>
      </c>
      <c r="F26" s="199">
        <v>15459</v>
      </c>
      <c r="G26" s="199">
        <v>2201</v>
      </c>
      <c r="H26" s="199">
        <v>34984</v>
      </c>
      <c r="I26" s="199">
        <v>10288</v>
      </c>
      <c r="J26" s="199">
        <v>23852</v>
      </c>
      <c r="K26" s="199">
        <v>20661</v>
      </c>
    </row>
    <row r="27" spans="1:11" s="175" customFormat="1" ht="12.75" customHeight="1" x14ac:dyDescent="0.2">
      <c r="A27" s="25" t="s">
        <v>191</v>
      </c>
      <c r="B27" s="199">
        <v>1263487</v>
      </c>
      <c r="C27" s="199">
        <v>59914</v>
      </c>
      <c r="D27" s="199">
        <v>2166</v>
      </c>
      <c r="E27" s="199">
        <v>323434</v>
      </c>
      <c r="F27" s="199">
        <v>92801</v>
      </c>
      <c r="G27" s="199">
        <v>9311</v>
      </c>
      <c r="H27" s="199">
        <v>237810</v>
      </c>
      <c r="I27" s="199">
        <v>57424</v>
      </c>
      <c r="J27" s="199">
        <v>252086</v>
      </c>
      <c r="K27" s="199">
        <v>228541</v>
      </c>
    </row>
    <row r="28" spans="1:11" s="175" customFormat="1" ht="12.75" customHeight="1" x14ac:dyDescent="0.2">
      <c r="A28" s="25" t="s">
        <v>227</v>
      </c>
      <c r="B28" s="199">
        <v>706260</v>
      </c>
      <c r="C28" s="199">
        <v>3137</v>
      </c>
      <c r="D28" s="199">
        <v>1491</v>
      </c>
      <c r="E28" s="199">
        <v>248212</v>
      </c>
      <c r="F28" s="199">
        <v>55095</v>
      </c>
      <c r="G28" s="199">
        <v>1537</v>
      </c>
      <c r="H28" s="199">
        <v>198892</v>
      </c>
      <c r="I28" s="199">
        <v>49963</v>
      </c>
      <c r="J28" s="199">
        <v>92239</v>
      </c>
      <c r="K28" s="199">
        <v>55694</v>
      </c>
    </row>
    <row r="29" spans="1:11" s="175" customFormat="1" ht="12.75" customHeight="1" x14ac:dyDescent="0.2">
      <c r="A29" s="25" t="s">
        <v>228</v>
      </c>
      <c r="B29" s="199">
        <v>494298</v>
      </c>
      <c r="C29" s="199">
        <v>3152</v>
      </c>
      <c r="D29" s="199">
        <v>1032</v>
      </c>
      <c r="E29" s="199">
        <v>172197</v>
      </c>
      <c r="F29" s="199">
        <v>31311</v>
      </c>
      <c r="G29" s="199">
        <v>1082</v>
      </c>
      <c r="H29" s="199">
        <v>102627</v>
      </c>
      <c r="I29" s="199">
        <v>23688</v>
      </c>
      <c r="J29" s="199">
        <v>119228</v>
      </c>
      <c r="K29" s="199">
        <v>39981</v>
      </c>
    </row>
    <row r="30" spans="1:11" s="175" customFormat="1" ht="12.75" customHeight="1" x14ac:dyDescent="0.2">
      <c r="A30" s="25" t="s">
        <v>194</v>
      </c>
      <c r="B30" s="199">
        <v>335958</v>
      </c>
      <c r="C30" s="199">
        <v>24371</v>
      </c>
      <c r="D30" s="199">
        <v>1531</v>
      </c>
      <c r="E30" s="199">
        <v>50961</v>
      </c>
      <c r="F30" s="199">
        <v>27912</v>
      </c>
      <c r="G30" s="199">
        <v>5515</v>
      </c>
      <c r="H30" s="199">
        <v>79237</v>
      </c>
      <c r="I30" s="199">
        <v>12882</v>
      </c>
      <c r="J30" s="199">
        <v>65278</v>
      </c>
      <c r="K30" s="199">
        <v>68271</v>
      </c>
    </row>
    <row r="31" spans="1:11" s="175" customFormat="1" ht="12.75" customHeight="1" x14ac:dyDescent="0.2">
      <c r="A31" s="25" t="s">
        <v>195</v>
      </c>
      <c r="B31" s="199">
        <v>177748</v>
      </c>
      <c r="C31" s="199">
        <v>12557</v>
      </c>
      <c r="D31" s="199">
        <v>138</v>
      </c>
      <c r="E31" s="199">
        <v>35893</v>
      </c>
      <c r="F31" s="199">
        <v>11858</v>
      </c>
      <c r="G31" s="199">
        <v>3444</v>
      </c>
      <c r="H31" s="199">
        <v>34817</v>
      </c>
      <c r="I31" s="199">
        <v>5850</v>
      </c>
      <c r="J31" s="199">
        <v>33659</v>
      </c>
      <c r="K31" s="199">
        <v>39532</v>
      </c>
    </row>
    <row r="32" spans="1:11" s="175" customFormat="1" ht="12.75" customHeight="1" x14ac:dyDescent="0.2">
      <c r="A32" s="25" t="s">
        <v>196</v>
      </c>
      <c r="B32" s="199">
        <v>111606</v>
      </c>
      <c r="C32" s="199">
        <v>12932</v>
      </c>
      <c r="D32" s="199">
        <v>485</v>
      </c>
      <c r="E32" s="199">
        <v>8895</v>
      </c>
      <c r="F32" s="199">
        <v>12111</v>
      </c>
      <c r="G32" s="199">
        <v>1606</v>
      </c>
      <c r="H32" s="199">
        <v>23105</v>
      </c>
      <c r="I32" s="199">
        <v>5284</v>
      </c>
      <c r="J32" s="199">
        <v>30452</v>
      </c>
      <c r="K32" s="199">
        <v>16736</v>
      </c>
    </row>
    <row r="33" spans="1:11" s="175" customFormat="1" ht="12.75" customHeight="1" x14ac:dyDescent="0.2">
      <c r="A33" s="25" t="s">
        <v>197</v>
      </c>
      <c r="B33" s="199">
        <v>1175125</v>
      </c>
      <c r="C33" s="199">
        <v>8380</v>
      </c>
      <c r="D33" s="199">
        <v>3075</v>
      </c>
      <c r="E33" s="199">
        <v>374488</v>
      </c>
      <c r="F33" s="199">
        <v>102073</v>
      </c>
      <c r="G33" s="199">
        <v>9319</v>
      </c>
      <c r="H33" s="199">
        <v>227774</v>
      </c>
      <c r="I33" s="199">
        <v>79578</v>
      </c>
      <c r="J33" s="199">
        <v>290537</v>
      </c>
      <c r="K33" s="199">
        <v>79901</v>
      </c>
    </row>
    <row r="34" spans="1:11" s="175" customFormat="1" ht="12.75" customHeight="1" x14ac:dyDescent="0.2">
      <c r="A34" s="25" t="s">
        <v>198</v>
      </c>
      <c r="B34" s="199">
        <v>162410</v>
      </c>
      <c r="C34" s="199">
        <v>4522</v>
      </c>
      <c r="D34" s="199">
        <v>516</v>
      </c>
      <c r="E34" s="199">
        <v>12333</v>
      </c>
      <c r="F34" s="199">
        <v>13173</v>
      </c>
      <c r="G34" s="199">
        <v>2804</v>
      </c>
      <c r="H34" s="199">
        <v>37122</v>
      </c>
      <c r="I34" s="199">
        <v>6648</v>
      </c>
      <c r="J34" s="199">
        <v>33205</v>
      </c>
      <c r="K34" s="199">
        <v>52087</v>
      </c>
    </row>
    <row r="35" spans="1:11" s="175" customFormat="1" ht="12.75" customHeight="1" x14ac:dyDescent="0.2">
      <c r="A35" s="25" t="s">
        <v>199</v>
      </c>
      <c r="B35" s="199">
        <v>441688</v>
      </c>
      <c r="C35" s="199">
        <v>18478</v>
      </c>
      <c r="D35" s="199">
        <v>1232</v>
      </c>
      <c r="E35" s="199">
        <v>136440</v>
      </c>
      <c r="F35" s="199">
        <v>33155</v>
      </c>
      <c r="G35" s="199">
        <v>5357</v>
      </c>
      <c r="H35" s="199">
        <v>97366</v>
      </c>
      <c r="I35" s="199">
        <v>18518</v>
      </c>
      <c r="J35" s="199">
        <v>85610</v>
      </c>
      <c r="K35" s="199">
        <v>45532</v>
      </c>
    </row>
    <row r="36" spans="1:11" s="175" customFormat="1" ht="12.75" customHeight="1" x14ac:dyDescent="0.2">
      <c r="A36" s="25" t="s">
        <v>200</v>
      </c>
      <c r="B36" s="199">
        <v>344902</v>
      </c>
      <c r="C36" s="199">
        <v>8216</v>
      </c>
      <c r="D36" s="199">
        <v>1381</v>
      </c>
      <c r="E36" s="199">
        <v>122408</v>
      </c>
      <c r="F36" s="199">
        <v>29583</v>
      </c>
      <c r="G36" s="199">
        <v>3148</v>
      </c>
      <c r="H36" s="199">
        <v>52105</v>
      </c>
      <c r="I36" s="199">
        <v>18209</v>
      </c>
      <c r="J36" s="199">
        <v>67639</v>
      </c>
      <c r="K36" s="199">
        <v>42213</v>
      </c>
    </row>
    <row r="37" spans="1:11" s="175" customFormat="1" ht="12.75" customHeight="1" x14ac:dyDescent="0.2">
      <c r="A37" s="25" t="s">
        <v>201</v>
      </c>
      <c r="B37" s="199">
        <v>268175</v>
      </c>
      <c r="C37" s="199">
        <v>5209</v>
      </c>
      <c r="D37" s="199">
        <v>472</v>
      </c>
      <c r="E37" s="199">
        <v>9427</v>
      </c>
      <c r="F37" s="199">
        <v>20119</v>
      </c>
      <c r="G37" s="199">
        <v>2836</v>
      </c>
      <c r="H37" s="199">
        <v>50756</v>
      </c>
      <c r="I37" s="199">
        <v>13102</v>
      </c>
      <c r="J37" s="199">
        <v>145931</v>
      </c>
      <c r="K37" s="199">
        <v>20323</v>
      </c>
    </row>
    <row r="38" spans="1:11" s="175" customFormat="1" ht="12.75" customHeight="1" x14ac:dyDescent="0.2">
      <c r="A38" s="25" t="s">
        <v>202</v>
      </c>
      <c r="B38" s="199">
        <v>302372</v>
      </c>
      <c r="C38" s="199">
        <v>18231</v>
      </c>
      <c r="D38" s="199">
        <v>3774</v>
      </c>
      <c r="E38" s="199">
        <v>98286</v>
      </c>
      <c r="F38" s="199">
        <v>23409</v>
      </c>
      <c r="G38" s="199">
        <v>2302</v>
      </c>
      <c r="H38" s="199">
        <v>51317</v>
      </c>
      <c r="I38" s="199">
        <v>13632</v>
      </c>
      <c r="J38" s="199">
        <v>43298</v>
      </c>
      <c r="K38" s="199">
        <v>48123</v>
      </c>
    </row>
    <row r="39" spans="1:11" s="175" customFormat="1" ht="12.75" customHeight="1" x14ac:dyDescent="0.2">
      <c r="A39" s="25" t="s">
        <v>203</v>
      </c>
      <c r="B39" s="199">
        <v>395927</v>
      </c>
      <c r="C39" s="199">
        <v>47416</v>
      </c>
      <c r="D39" s="199">
        <v>1566</v>
      </c>
      <c r="E39" s="199">
        <v>48791</v>
      </c>
      <c r="F39" s="199">
        <v>38876</v>
      </c>
      <c r="G39" s="199">
        <v>5756</v>
      </c>
      <c r="H39" s="199">
        <v>104130</v>
      </c>
      <c r="I39" s="199">
        <v>16284</v>
      </c>
      <c r="J39" s="199">
        <v>80580</v>
      </c>
      <c r="K39" s="199">
        <v>52528</v>
      </c>
    </row>
    <row r="40" spans="1:11" s="175" customFormat="1" ht="12.75" customHeight="1" x14ac:dyDescent="0.2">
      <c r="A40" s="25" t="s">
        <v>204</v>
      </c>
      <c r="B40" s="199">
        <v>441394</v>
      </c>
      <c r="C40" s="199">
        <v>36024</v>
      </c>
      <c r="D40" s="199">
        <v>9161</v>
      </c>
      <c r="E40" s="199">
        <v>129746</v>
      </c>
      <c r="F40" s="199">
        <v>38205</v>
      </c>
      <c r="G40" s="199">
        <v>5811</v>
      </c>
      <c r="H40" s="199">
        <v>93355</v>
      </c>
      <c r="I40" s="199">
        <v>19582</v>
      </c>
      <c r="J40" s="199">
        <v>79011</v>
      </c>
      <c r="K40" s="199">
        <v>30499</v>
      </c>
    </row>
    <row r="41" spans="1:11" s="175" customFormat="1" ht="12.75" customHeight="1" x14ac:dyDescent="0.2">
      <c r="A41" s="25" t="s">
        <v>205</v>
      </c>
      <c r="B41" s="199">
        <v>160622</v>
      </c>
      <c r="C41" s="199">
        <v>6393</v>
      </c>
      <c r="D41" s="199">
        <v>5073</v>
      </c>
      <c r="E41" s="199">
        <v>13312</v>
      </c>
      <c r="F41" s="199">
        <v>27604</v>
      </c>
      <c r="G41" s="199">
        <v>1632</v>
      </c>
      <c r="H41" s="199">
        <v>49701</v>
      </c>
      <c r="I41" s="199">
        <v>8687</v>
      </c>
      <c r="J41" s="199">
        <v>36062</v>
      </c>
      <c r="K41" s="199">
        <v>12158</v>
      </c>
    </row>
    <row r="42" spans="1:11" s="175" customFormat="1" ht="12.75" customHeight="1" x14ac:dyDescent="0.2">
      <c r="A42" s="25" t="s">
        <v>206</v>
      </c>
      <c r="B42" s="199">
        <v>556107</v>
      </c>
      <c r="C42" s="199">
        <v>17241</v>
      </c>
      <c r="D42" s="199">
        <v>3627</v>
      </c>
      <c r="E42" s="199">
        <v>204301</v>
      </c>
      <c r="F42" s="199">
        <v>43096</v>
      </c>
      <c r="G42" s="199">
        <v>10011</v>
      </c>
      <c r="H42" s="199">
        <v>110779</v>
      </c>
      <c r="I42" s="199">
        <v>39545</v>
      </c>
      <c r="J42" s="199">
        <v>84244</v>
      </c>
      <c r="K42" s="199">
        <v>43263</v>
      </c>
    </row>
    <row r="43" spans="1:11" s="175" customFormat="1" ht="12.75" customHeight="1" x14ac:dyDescent="0.2">
      <c r="A43" s="25" t="s">
        <v>207</v>
      </c>
      <c r="B43" s="199">
        <v>69040</v>
      </c>
      <c r="C43" s="199">
        <v>291</v>
      </c>
      <c r="D43" s="199">
        <v>144</v>
      </c>
      <c r="E43" s="199">
        <v>35140</v>
      </c>
      <c r="F43" s="199">
        <v>4242</v>
      </c>
      <c r="G43" s="199">
        <v>562</v>
      </c>
      <c r="H43" s="199">
        <v>11381</v>
      </c>
      <c r="I43" s="199">
        <v>2532</v>
      </c>
      <c r="J43" s="199">
        <v>7280</v>
      </c>
      <c r="K43" s="199">
        <v>7468</v>
      </c>
    </row>
    <row r="44" spans="1:11" s="175" customFormat="1" ht="12.75" customHeight="1" x14ac:dyDescent="0.2">
      <c r="A44" s="25" t="s">
        <v>208</v>
      </c>
      <c r="B44" s="199">
        <v>430739</v>
      </c>
      <c r="C44" s="199">
        <v>20543</v>
      </c>
      <c r="D44" s="199">
        <v>5260</v>
      </c>
      <c r="E44" s="199">
        <v>36568</v>
      </c>
      <c r="F44" s="199">
        <v>41608</v>
      </c>
      <c r="G44" s="199">
        <v>10415</v>
      </c>
      <c r="H44" s="199">
        <v>88754</v>
      </c>
      <c r="I44" s="199">
        <v>26697</v>
      </c>
      <c r="J44" s="199">
        <v>80273</v>
      </c>
      <c r="K44" s="199">
        <v>120621</v>
      </c>
    </row>
    <row r="45" spans="1:11" s="175" customFormat="1" ht="12.75" customHeight="1" x14ac:dyDescent="0.2">
      <c r="A45" s="25" t="s">
        <v>209</v>
      </c>
      <c r="B45" s="199">
        <v>245057</v>
      </c>
      <c r="C45" s="199">
        <v>35608</v>
      </c>
      <c r="D45" s="199">
        <v>2132</v>
      </c>
      <c r="E45" s="199">
        <v>42530</v>
      </c>
      <c r="F45" s="199">
        <v>29623</v>
      </c>
      <c r="G45" s="199">
        <v>4220</v>
      </c>
      <c r="H45" s="199">
        <v>56902</v>
      </c>
      <c r="I45" s="199">
        <v>17473</v>
      </c>
      <c r="J45" s="199">
        <v>31954</v>
      </c>
      <c r="K45" s="199">
        <v>24615</v>
      </c>
    </row>
    <row r="46" spans="1:11" s="175" customFormat="1" ht="12.75" customHeight="1" x14ac:dyDescent="0.2">
      <c r="A46" s="25" t="s">
        <v>210</v>
      </c>
      <c r="B46" s="199">
        <v>275443</v>
      </c>
      <c r="C46" s="199">
        <v>7659</v>
      </c>
      <c r="D46" s="199">
        <v>1551</v>
      </c>
      <c r="E46" s="199">
        <v>51835</v>
      </c>
      <c r="F46" s="199">
        <v>21685</v>
      </c>
      <c r="G46" s="199">
        <v>3984</v>
      </c>
      <c r="H46" s="199">
        <v>61229</v>
      </c>
      <c r="I46" s="199">
        <v>12963</v>
      </c>
      <c r="J46" s="199">
        <v>50381</v>
      </c>
      <c r="K46" s="199">
        <v>64156</v>
      </c>
    </row>
    <row r="47" spans="1:11" s="175" customFormat="1" ht="12.75" customHeight="1" x14ac:dyDescent="0.2">
      <c r="A47" s="25" t="s">
        <v>211</v>
      </c>
      <c r="B47" s="199">
        <v>133533</v>
      </c>
      <c r="C47" s="199">
        <v>2579</v>
      </c>
      <c r="D47" s="199">
        <v>8055</v>
      </c>
      <c r="E47" s="199">
        <v>23023</v>
      </c>
      <c r="F47" s="199">
        <v>13306</v>
      </c>
      <c r="G47" s="199">
        <v>1609</v>
      </c>
      <c r="H47" s="199">
        <v>23667</v>
      </c>
      <c r="I47" s="199">
        <v>3533</v>
      </c>
      <c r="J47" s="199">
        <v>14335</v>
      </c>
      <c r="K47" s="199">
        <v>43426</v>
      </c>
    </row>
    <row r="48" spans="1:11" s="175" customFormat="1" ht="12.75" customHeight="1" thickBot="1" x14ac:dyDescent="0.25">
      <c r="A48" s="181"/>
      <c r="B48" s="198"/>
      <c r="C48" s="198"/>
      <c r="D48" s="198"/>
      <c r="E48" s="198"/>
      <c r="F48" s="198"/>
      <c r="G48" s="198"/>
      <c r="H48" s="198"/>
      <c r="I48" s="198"/>
      <c r="J48" s="198"/>
      <c r="K48" s="198"/>
    </row>
    <row r="49" spans="1:20" s="175" customFormat="1" ht="18" customHeight="1" x14ac:dyDescent="0.2">
      <c r="A49" s="138" t="s">
        <v>282</v>
      </c>
      <c r="B49" s="179"/>
      <c r="C49" s="179"/>
      <c r="D49" s="178"/>
      <c r="E49" s="177"/>
      <c r="F49" s="177"/>
      <c r="G49" s="177"/>
      <c r="H49" s="177"/>
      <c r="I49" s="177"/>
      <c r="J49" s="177"/>
      <c r="K49" s="177"/>
      <c r="L49" s="176"/>
      <c r="M49" s="176"/>
    </row>
    <row r="50" spans="1:20" s="175" customFormat="1" ht="13.5" customHeight="1" x14ac:dyDescent="0.2">
      <c r="A50" s="431" t="s">
        <v>408</v>
      </c>
      <c r="B50" s="431"/>
      <c r="C50" s="431"/>
      <c r="D50" s="431"/>
      <c r="E50" s="431"/>
      <c r="F50" s="431"/>
      <c r="G50" s="431"/>
      <c r="H50" s="431"/>
      <c r="I50" s="431"/>
      <c r="J50" s="431"/>
      <c r="K50" s="431"/>
      <c r="L50" s="176"/>
      <c r="M50" s="176"/>
    </row>
    <row r="51" spans="1:20" s="175" customFormat="1" ht="9.75" customHeight="1" x14ac:dyDescent="0.2">
      <c r="A51" s="431"/>
      <c r="B51" s="431"/>
      <c r="C51" s="431"/>
      <c r="D51" s="431"/>
      <c r="E51" s="431"/>
      <c r="F51" s="431"/>
      <c r="G51" s="431"/>
      <c r="H51" s="431"/>
      <c r="I51" s="431"/>
      <c r="J51" s="431"/>
      <c r="K51" s="431"/>
      <c r="L51" s="176"/>
      <c r="M51" s="176"/>
    </row>
    <row r="52" spans="1:20" s="134" customFormat="1" ht="30" customHeight="1" x14ac:dyDescent="0.2">
      <c r="A52" s="415" t="s">
        <v>407</v>
      </c>
      <c r="B52" s="415"/>
      <c r="C52" s="415"/>
      <c r="D52" s="415"/>
      <c r="E52" s="415"/>
      <c r="F52" s="415"/>
      <c r="G52" s="415"/>
      <c r="H52" s="415"/>
      <c r="I52" s="415"/>
      <c r="J52" s="415"/>
      <c r="K52" s="415"/>
      <c r="L52" s="135"/>
      <c r="M52" s="135"/>
      <c r="N52" s="135"/>
      <c r="O52" s="135"/>
      <c r="P52" s="135"/>
      <c r="Q52" s="135"/>
      <c r="R52" s="135"/>
      <c r="S52" s="135"/>
      <c r="T52" s="135"/>
    </row>
    <row r="53" spans="1:20" s="175" customFormat="1" ht="12" customHeight="1" x14ac:dyDescent="0.2">
      <c r="A53" s="445" t="s">
        <v>237</v>
      </c>
      <c r="B53" s="446"/>
      <c r="C53" s="446"/>
      <c r="D53" s="446"/>
      <c r="E53" s="446"/>
      <c r="F53" s="446"/>
      <c r="G53" s="446"/>
      <c r="H53" s="446"/>
      <c r="I53" s="446"/>
      <c r="J53" s="446"/>
      <c r="K53" s="446"/>
    </row>
  </sheetData>
  <mergeCells count="17">
    <mergeCell ref="A2:K2"/>
    <mergeCell ref="A3:K3"/>
    <mergeCell ref="A5:A9"/>
    <mergeCell ref="B5:K5"/>
    <mergeCell ref="B6:B9"/>
    <mergeCell ref="C6:C9"/>
    <mergeCell ref="D6:D9"/>
    <mergeCell ref="E6:E9"/>
    <mergeCell ref="F6:F9"/>
    <mergeCell ref="G6:G9"/>
    <mergeCell ref="A53:K53"/>
    <mergeCell ref="H6:H9"/>
    <mergeCell ref="I6:I9"/>
    <mergeCell ref="J6:J9"/>
    <mergeCell ref="K6:K9"/>
    <mergeCell ref="A50:K51"/>
    <mergeCell ref="A52:K52"/>
  </mergeCells>
  <hyperlinks>
    <hyperlink ref="A1" location="índice!A1" display="Regresar"/>
  </hyperlinks>
  <pageMargins left="0.39" right="0.47" top="0.74803149606299213" bottom="0.74803149606299213" header="0.31496062992125984" footer="0.31496062992125984"/>
  <pageSetup scale="72"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90" zoomScaleNormal="90" workbookViewId="0"/>
  </sheetViews>
  <sheetFormatPr baseColWidth="10" defaultColWidth="12.5703125" defaultRowHeight="12.75" customHeight="1" x14ac:dyDescent="0.2"/>
  <cols>
    <col min="1" max="1" width="30.7109375" style="209" customWidth="1"/>
    <col min="2" max="2" width="14.140625" style="208" customWidth="1"/>
    <col min="3" max="3" width="16" style="208" customWidth="1"/>
    <col min="4" max="4" width="12.28515625" style="208" customWidth="1"/>
    <col min="5" max="5" width="17" style="208" customWidth="1"/>
    <col min="6" max="7" width="14.7109375" style="208" customWidth="1"/>
    <col min="8" max="8" width="12.5703125" style="208" customWidth="1"/>
    <col min="9" max="9" width="16.28515625" style="208" customWidth="1"/>
    <col min="10" max="11" width="14.140625" style="208" customWidth="1"/>
    <col min="12" max="16384" width="12.5703125" style="20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12" customFormat="1" ht="12.75" customHeight="1" x14ac:dyDescent="0.2">
      <c r="A2" s="455" t="s">
        <v>474</v>
      </c>
      <c r="B2" s="455"/>
      <c r="C2" s="455"/>
      <c r="D2" s="455"/>
      <c r="E2" s="455"/>
      <c r="F2" s="455"/>
      <c r="G2" s="455"/>
      <c r="H2" s="455"/>
      <c r="I2" s="455"/>
      <c r="J2" s="455"/>
      <c r="K2" s="455"/>
    </row>
    <row r="3" spans="1:12" s="212" customFormat="1" ht="14.25" customHeight="1" x14ac:dyDescent="0.25">
      <c r="A3" s="456" t="s">
        <v>762</v>
      </c>
      <c r="B3" s="457"/>
      <c r="C3" s="457"/>
      <c r="D3" s="457"/>
      <c r="E3" s="457"/>
      <c r="F3" s="457"/>
      <c r="G3" s="457"/>
      <c r="H3" s="457"/>
      <c r="I3" s="457"/>
      <c r="J3" s="457"/>
      <c r="K3" s="457"/>
    </row>
    <row r="4" spans="1:12" ht="12.75" customHeight="1" thickBot="1" x14ac:dyDescent="0.25">
      <c r="A4" s="211"/>
      <c r="B4" s="210"/>
      <c r="C4" s="210"/>
      <c r="D4" s="210"/>
      <c r="E4" s="210"/>
      <c r="F4" s="210"/>
      <c r="G4" s="210"/>
      <c r="H4" s="210"/>
      <c r="I4" s="210"/>
      <c r="J4" s="210"/>
      <c r="K4" s="210"/>
    </row>
    <row r="5" spans="1:12" s="175" customFormat="1" ht="12.75" customHeight="1" x14ac:dyDescent="0.2">
      <c r="A5" s="458" t="s">
        <v>294</v>
      </c>
      <c r="B5" s="458" t="s">
        <v>432</v>
      </c>
      <c r="C5" s="458"/>
      <c r="D5" s="458"/>
      <c r="E5" s="458"/>
      <c r="F5" s="458"/>
      <c r="G5" s="458"/>
      <c r="H5" s="458"/>
      <c r="I5" s="458"/>
      <c r="J5" s="458"/>
      <c r="K5" s="458"/>
    </row>
    <row r="6" spans="1:12" s="175"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75" customFormat="1" ht="15" customHeight="1" x14ac:dyDescent="0.2">
      <c r="A7" s="454"/>
      <c r="B7" s="454"/>
      <c r="C7" s="454"/>
      <c r="D7" s="454"/>
      <c r="E7" s="454"/>
      <c r="F7" s="454"/>
      <c r="G7" s="454"/>
      <c r="H7" s="454"/>
      <c r="I7" s="454"/>
      <c r="J7" s="454"/>
      <c r="K7" s="454"/>
    </row>
    <row r="8" spans="1:12" s="175" customFormat="1" ht="15" customHeight="1" x14ac:dyDescent="0.2">
      <c r="A8" s="454"/>
      <c r="B8" s="454"/>
      <c r="C8" s="454"/>
      <c r="D8" s="454"/>
      <c r="E8" s="454"/>
      <c r="F8" s="454"/>
      <c r="G8" s="454"/>
      <c r="H8" s="454"/>
      <c r="I8" s="454"/>
      <c r="J8" s="454"/>
      <c r="K8" s="454"/>
    </row>
    <row r="9" spans="1:12" s="175" customFormat="1" ht="30.75" customHeight="1" x14ac:dyDescent="0.2">
      <c r="A9" s="454"/>
      <c r="B9" s="454"/>
      <c r="C9" s="454"/>
      <c r="D9" s="454"/>
      <c r="E9" s="454"/>
      <c r="F9" s="454"/>
      <c r="G9" s="454"/>
      <c r="H9" s="454"/>
      <c r="I9" s="454"/>
      <c r="J9" s="454"/>
      <c r="K9" s="454"/>
    </row>
    <row r="10" spans="1:12" s="175" customFormat="1" ht="12.75" customHeight="1" x14ac:dyDescent="0.2">
      <c r="A10" s="134"/>
      <c r="B10" s="201"/>
      <c r="C10" s="201"/>
      <c r="D10" s="201"/>
      <c r="E10" s="201"/>
      <c r="F10" s="201"/>
      <c r="G10" s="201"/>
      <c r="H10" s="201"/>
      <c r="I10" s="201"/>
      <c r="J10" s="201"/>
      <c r="K10" s="201"/>
    </row>
    <row r="11" spans="1:12" s="175" customFormat="1" ht="12.75" customHeight="1" x14ac:dyDescent="0.2">
      <c r="A11" s="144" t="s">
        <v>308</v>
      </c>
      <c r="B11" s="200">
        <v>15350335</v>
      </c>
      <c r="C11" s="200">
        <v>513080</v>
      </c>
      <c r="D11" s="200">
        <v>117450</v>
      </c>
      <c r="E11" s="200">
        <v>3937155</v>
      </c>
      <c r="F11" s="200">
        <v>1183722</v>
      </c>
      <c r="G11" s="200">
        <v>148490</v>
      </c>
      <c r="H11" s="200">
        <v>3188378</v>
      </c>
      <c r="I11" s="200">
        <v>817879</v>
      </c>
      <c r="J11" s="200">
        <v>3609630</v>
      </c>
      <c r="K11" s="200">
        <v>1834551</v>
      </c>
      <c r="L11" s="329">
        <f>SUM(C13:K47)-B11</f>
        <v>0</v>
      </c>
    </row>
    <row r="12" spans="1:12" s="175" customFormat="1" ht="12.75" customHeight="1" x14ac:dyDescent="0.2">
      <c r="A12" s="134"/>
      <c r="B12" s="199"/>
      <c r="C12" s="199"/>
      <c r="D12" s="199"/>
      <c r="E12" s="199"/>
      <c r="F12" s="199"/>
      <c r="G12" s="199"/>
      <c r="H12" s="199"/>
      <c r="I12" s="199"/>
      <c r="J12" s="199"/>
      <c r="K12" s="199"/>
    </row>
    <row r="13" spans="1:12" s="175" customFormat="1" ht="12.75" customHeight="1" x14ac:dyDescent="0.2">
      <c r="A13" s="25" t="s">
        <v>179</v>
      </c>
      <c r="B13" s="199">
        <v>214400</v>
      </c>
      <c r="C13" s="199">
        <v>5609</v>
      </c>
      <c r="D13" s="199">
        <v>1057</v>
      </c>
      <c r="E13" s="199">
        <v>71064</v>
      </c>
      <c r="F13" s="199">
        <v>15170</v>
      </c>
      <c r="G13" s="199">
        <v>932</v>
      </c>
      <c r="H13" s="199">
        <v>35051</v>
      </c>
      <c r="I13" s="199">
        <v>12231</v>
      </c>
      <c r="J13" s="199">
        <v>31425</v>
      </c>
      <c r="K13" s="199">
        <v>41861</v>
      </c>
    </row>
    <row r="14" spans="1:12" s="175" customFormat="1" ht="12.75" customHeight="1" x14ac:dyDescent="0.2">
      <c r="A14" s="25" t="s">
        <v>180</v>
      </c>
      <c r="B14" s="199">
        <v>649811</v>
      </c>
      <c r="C14" s="199">
        <v>25399</v>
      </c>
      <c r="D14" s="199">
        <v>916</v>
      </c>
      <c r="E14" s="199">
        <v>273233</v>
      </c>
      <c r="F14" s="199">
        <v>34626</v>
      </c>
      <c r="G14" s="199">
        <v>5187</v>
      </c>
      <c r="H14" s="199">
        <v>116297</v>
      </c>
      <c r="I14" s="199">
        <v>24689</v>
      </c>
      <c r="J14" s="199">
        <v>118032</v>
      </c>
      <c r="K14" s="199">
        <v>51432</v>
      </c>
    </row>
    <row r="15" spans="1:12" s="175" customFormat="1" ht="12.75" customHeight="1" x14ac:dyDescent="0.2">
      <c r="A15" s="25" t="s">
        <v>181</v>
      </c>
      <c r="B15" s="199">
        <v>120321</v>
      </c>
      <c r="C15" s="199">
        <v>10296</v>
      </c>
      <c r="D15" s="199">
        <v>3269</v>
      </c>
      <c r="E15" s="199">
        <v>6630</v>
      </c>
      <c r="F15" s="199">
        <v>12429</v>
      </c>
      <c r="G15" s="199">
        <v>1693</v>
      </c>
      <c r="H15" s="199">
        <v>27169</v>
      </c>
      <c r="I15" s="199">
        <v>5681</v>
      </c>
      <c r="J15" s="199">
        <v>44747</v>
      </c>
      <c r="K15" s="199">
        <v>8407</v>
      </c>
    </row>
    <row r="16" spans="1:12" s="175" customFormat="1" ht="12.75" customHeight="1" x14ac:dyDescent="0.2">
      <c r="A16" s="25" t="s">
        <v>182</v>
      </c>
      <c r="B16" s="199">
        <v>132782</v>
      </c>
      <c r="C16" s="199">
        <v>3093</v>
      </c>
      <c r="D16" s="199">
        <v>1773</v>
      </c>
      <c r="E16" s="199">
        <v>13429</v>
      </c>
      <c r="F16" s="199">
        <v>24700</v>
      </c>
      <c r="G16" s="199">
        <v>1311</v>
      </c>
      <c r="H16" s="199">
        <v>19713</v>
      </c>
      <c r="I16" s="199">
        <v>19907</v>
      </c>
      <c r="J16" s="199">
        <v>27473</v>
      </c>
      <c r="K16" s="199">
        <v>21383</v>
      </c>
    </row>
    <row r="17" spans="1:11" s="175" customFormat="1" ht="12.75" customHeight="1" x14ac:dyDescent="0.2">
      <c r="A17" s="25" t="s">
        <v>183</v>
      </c>
      <c r="B17" s="199">
        <v>594483</v>
      </c>
      <c r="C17" s="199">
        <v>17678</v>
      </c>
      <c r="D17" s="199">
        <v>18204</v>
      </c>
      <c r="E17" s="199">
        <v>249636</v>
      </c>
      <c r="F17" s="199">
        <v>49305</v>
      </c>
      <c r="G17" s="199">
        <v>5757</v>
      </c>
      <c r="H17" s="199">
        <v>96387</v>
      </c>
      <c r="I17" s="199">
        <v>25351</v>
      </c>
      <c r="J17" s="199">
        <v>85225</v>
      </c>
      <c r="K17" s="199">
        <v>46940</v>
      </c>
    </row>
    <row r="18" spans="1:11" s="175" customFormat="1" ht="12.75" customHeight="1" x14ac:dyDescent="0.2">
      <c r="A18" s="25" t="s">
        <v>184</v>
      </c>
      <c r="B18" s="199">
        <v>109276</v>
      </c>
      <c r="C18" s="199">
        <v>7068</v>
      </c>
      <c r="D18" s="199">
        <v>2451</v>
      </c>
      <c r="E18" s="199">
        <v>11114</v>
      </c>
      <c r="F18" s="199">
        <v>11724</v>
      </c>
      <c r="G18" s="199">
        <v>1881</v>
      </c>
      <c r="H18" s="199">
        <v>19477</v>
      </c>
      <c r="I18" s="199">
        <v>10715</v>
      </c>
      <c r="J18" s="199">
        <v>20048</v>
      </c>
      <c r="K18" s="199">
        <v>24798</v>
      </c>
    </row>
    <row r="19" spans="1:11" s="175" customFormat="1" ht="12.75" customHeight="1" x14ac:dyDescent="0.2">
      <c r="A19" s="25" t="s">
        <v>185</v>
      </c>
      <c r="B19" s="199">
        <v>207177</v>
      </c>
      <c r="C19" s="199">
        <v>14526</v>
      </c>
      <c r="D19" s="199">
        <v>1013</v>
      </c>
      <c r="E19" s="199">
        <v>16841</v>
      </c>
      <c r="F19" s="199">
        <v>16581</v>
      </c>
      <c r="G19" s="199">
        <v>3228</v>
      </c>
      <c r="H19" s="199">
        <v>54488</v>
      </c>
      <c r="I19" s="199">
        <v>6532</v>
      </c>
      <c r="J19" s="199">
        <v>37764</v>
      </c>
      <c r="K19" s="199">
        <v>56204</v>
      </c>
    </row>
    <row r="20" spans="1:11" s="175" customFormat="1" ht="12.75" customHeight="1" x14ac:dyDescent="0.2">
      <c r="A20" s="25" t="s">
        <v>186</v>
      </c>
      <c r="B20" s="199">
        <v>655519</v>
      </c>
      <c r="C20" s="199">
        <v>16178</v>
      </c>
      <c r="D20" s="199">
        <v>10004</v>
      </c>
      <c r="E20" s="199">
        <v>306153</v>
      </c>
      <c r="F20" s="199">
        <v>30980</v>
      </c>
      <c r="G20" s="199">
        <v>4596</v>
      </c>
      <c r="H20" s="199">
        <v>110837</v>
      </c>
      <c r="I20" s="199">
        <v>25395</v>
      </c>
      <c r="J20" s="199">
        <v>103366</v>
      </c>
      <c r="K20" s="199">
        <v>48010</v>
      </c>
    </row>
    <row r="21" spans="1:11" s="175" customFormat="1" ht="12.75" customHeight="1" x14ac:dyDescent="0.2">
      <c r="A21" s="25" t="s">
        <v>292</v>
      </c>
      <c r="B21" s="199">
        <v>1243991</v>
      </c>
      <c r="C21" s="199">
        <v>534</v>
      </c>
      <c r="D21" s="199">
        <v>601</v>
      </c>
      <c r="E21" s="199">
        <v>162312</v>
      </c>
      <c r="F21" s="199">
        <v>56154</v>
      </c>
      <c r="G21" s="199">
        <v>13865</v>
      </c>
      <c r="H21" s="199">
        <v>266789</v>
      </c>
      <c r="I21" s="199">
        <v>103962</v>
      </c>
      <c r="J21" s="199">
        <v>532964</v>
      </c>
      <c r="K21" s="199">
        <v>106810</v>
      </c>
    </row>
    <row r="22" spans="1:11" s="175" customFormat="1" ht="12.75" customHeight="1" x14ac:dyDescent="0.2">
      <c r="A22" s="25" t="s">
        <v>293</v>
      </c>
      <c r="B22" s="199">
        <v>1405306</v>
      </c>
      <c r="C22" s="199">
        <v>3063</v>
      </c>
      <c r="D22" s="199">
        <v>976</v>
      </c>
      <c r="E22" s="199">
        <v>196558</v>
      </c>
      <c r="F22" s="199">
        <v>90343</v>
      </c>
      <c r="G22" s="199">
        <v>771</v>
      </c>
      <c r="H22" s="199">
        <v>310645</v>
      </c>
      <c r="I22" s="199">
        <v>49941</v>
      </c>
      <c r="J22" s="199">
        <v>616043</v>
      </c>
      <c r="K22" s="199">
        <v>136966</v>
      </c>
    </row>
    <row r="23" spans="1:11" s="175" customFormat="1" ht="12.75" customHeight="1" x14ac:dyDescent="0.2">
      <c r="A23" s="25" t="s">
        <v>187</v>
      </c>
      <c r="B23" s="199">
        <v>193384</v>
      </c>
      <c r="C23" s="199">
        <v>13712</v>
      </c>
      <c r="D23" s="199">
        <v>8665</v>
      </c>
      <c r="E23" s="199">
        <v>59073</v>
      </c>
      <c r="F23" s="199">
        <v>17481</v>
      </c>
      <c r="G23" s="199">
        <v>3373</v>
      </c>
      <c r="H23" s="199">
        <v>37210</v>
      </c>
      <c r="I23" s="199">
        <v>9242</v>
      </c>
      <c r="J23" s="199">
        <v>25827</v>
      </c>
      <c r="K23" s="199">
        <v>18801</v>
      </c>
    </row>
    <row r="24" spans="1:11" s="175" customFormat="1" ht="12.75" customHeight="1" x14ac:dyDescent="0.2">
      <c r="A24" s="25" t="s">
        <v>188</v>
      </c>
      <c r="B24" s="199">
        <v>662703</v>
      </c>
      <c r="C24" s="199">
        <v>19930</v>
      </c>
      <c r="D24" s="199">
        <v>3429</v>
      </c>
      <c r="E24" s="199">
        <v>246179</v>
      </c>
      <c r="F24" s="199">
        <v>51975</v>
      </c>
      <c r="G24" s="199">
        <v>7874</v>
      </c>
      <c r="H24" s="199">
        <v>122124</v>
      </c>
      <c r="I24" s="199">
        <v>33147</v>
      </c>
      <c r="J24" s="199">
        <v>109291</v>
      </c>
      <c r="K24" s="199">
        <v>68754</v>
      </c>
    </row>
    <row r="25" spans="1:11" s="175" customFormat="1" ht="12.75" customHeight="1" x14ac:dyDescent="0.2">
      <c r="A25" s="25" t="s">
        <v>189</v>
      </c>
      <c r="B25" s="199">
        <v>142503</v>
      </c>
      <c r="C25" s="199">
        <v>1157</v>
      </c>
      <c r="D25" s="199">
        <v>2023</v>
      </c>
      <c r="E25" s="199">
        <v>10482</v>
      </c>
      <c r="F25" s="199">
        <v>11656</v>
      </c>
      <c r="G25" s="199">
        <v>3551</v>
      </c>
      <c r="H25" s="199">
        <v>43235</v>
      </c>
      <c r="I25" s="199">
        <v>5270</v>
      </c>
      <c r="J25" s="199">
        <v>51666</v>
      </c>
      <c r="K25" s="199">
        <v>13463</v>
      </c>
    </row>
    <row r="26" spans="1:11" s="175" customFormat="1" ht="12.75" customHeight="1" x14ac:dyDescent="0.2">
      <c r="A26" s="25" t="s">
        <v>190</v>
      </c>
      <c r="B26" s="199">
        <v>175772</v>
      </c>
      <c r="C26" s="199">
        <v>2025</v>
      </c>
      <c r="D26" s="199">
        <v>3273</v>
      </c>
      <c r="E26" s="199">
        <v>56431</v>
      </c>
      <c r="F26" s="199">
        <v>19164</v>
      </c>
      <c r="G26" s="199">
        <v>2526</v>
      </c>
      <c r="H26" s="199">
        <v>36310</v>
      </c>
      <c r="I26" s="199">
        <v>10453</v>
      </c>
      <c r="J26" s="199">
        <v>24597</v>
      </c>
      <c r="K26" s="199">
        <v>20993</v>
      </c>
    </row>
    <row r="27" spans="1:11" s="175" customFormat="1" ht="12.75" customHeight="1" x14ac:dyDescent="0.2">
      <c r="A27" s="25" t="s">
        <v>191</v>
      </c>
      <c r="B27" s="199">
        <v>1308282</v>
      </c>
      <c r="C27" s="199">
        <v>64139</v>
      </c>
      <c r="D27" s="199">
        <v>2828</v>
      </c>
      <c r="E27" s="199">
        <v>330689</v>
      </c>
      <c r="F27" s="199">
        <v>91919</v>
      </c>
      <c r="G27" s="199">
        <v>9191</v>
      </c>
      <c r="H27" s="199">
        <v>254521</v>
      </c>
      <c r="I27" s="199">
        <v>58951</v>
      </c>
      <c r="J27" s="199">
        <v>260438</v>
      </c>
      <c r="K27" s="199">
        <v>235606</v>
      </c>
    </row>
    <row r="28" spans="1:11" s="175" customFormat="1" ht="12.75" customHeight="1" x14ac:dyDescent="0.2">
      <c r="A28" s="25" t="s">
        <v>227</v>
      </c>
      <c r="B28" s="199">
        <v>737029</v>
      </c>
      <c r="C28" s="199">
        <v>3068</v>
      </c>
      <c r="D28" s="199">
        <v>1434</v>
      </c>
      <c r="E28" s="199">
        <v>252568</v>
      </c>
      <c r="F28" s="199">
        <v>57564</v>
      </c>
      <c r="G28" s="199">
        <v>1971</v>
      </c>
      <c r="H28" s="199">
        <v>213906</v>
      </c>
      <c r="I28" s="199">
        <v>56084</v>
      </c>
      <c r="J28" s="199">
        <v>92528</v>
      </c>
      <c r="K28" s="199">
        <v>57906</v>
      </c>
    </row>
    <row r="29" spans="1:11" s="175" customFormat="1" ht="12.75" customHeight="1" x14ac:dyDescent="0.2">
      <c r="A29" s="25" t="s">
        <v>228</v>
      </c>
      <c r="B29" s="199">
        <v>523594</v>
      </c>
      <c r="C29" s="199">
        <v>3302</v>
      </c>
      <c r="D29" s="199">
        <v>1257</v>
      </c>
      <c r="E29" s="199">
        <v>182282</v>
      </c>
      <c r="F29" s="199">
        <v>32491</v>
      </c>
      <c r="G29" s="199">
        <v>1134</v>
      </c>
      <c r="H29" s="199">
        <v>112785</v>
      </c>
      <c r="I29" s="199">
        <v>24182</v>
      </c>
      <c r="J29" s="199">
        <v>124341</v>
      </c>
      <c r="K29" s="199">
        <v>41820</v>
      </c>
    </row>
    <row r="30" spans="1:11" s="175" customFormat="1" ht="12.75" customHeight="1" x14ac:dyDescent="0.2">
      <c r="A30" s="25" t="s">
        <v>194</v>
      </c>
      <c r="B30" s="199">
        <v>349178</v>
      </c>
      <c r="C30" s="199">
        <v>25839</v>
      </c>
      <c r="D30" s="199">
        <v>1816</v>
      </c>
      <c r="E30" s="199">
        <v>51835</v>
      </c>
      <c r="F30" s="199">
        <v>28800</v>
      </c>
      <c r="G30" s="199">
        <v>5532</v>
      </c>
      <c r="H30" s="199">
        <v>83196</v>
      </c>
      <c r="I30" s="199">
        <v>12727</v>
      </c>
      <c r="J30" s="199">
        <v>69708</v>
      </c>
      <c r="K30" s="199">
        <v>69725</v>
      </c>
    </row>
    <row r="31" spans="1:11" s="175" customFormat="1" ht="12.75" customHeight="1" x14ac:dyDescent="0.2">
      <c r="A31" s="25" t="s">
        <v>195</v>
      </c>
      <c r="B31" s="199">
        <v>185558</v>
      </c>
      <c r="C31" s="199">
        <v>13321</v>
      </c>
      <c r="D31" s="199">
        <v>193</v>
      </c>
      <c r="E31" s="199">
        <v>37615</v>
      </c>
      <c r="F31" s="199">
        <v>12776</v>
      </c>
      <c r="G31" s="199">
        <v>3504</v>
      </c>
      <c r="H31" s="199">
        <v>37161</v>
      </c>
      <c r="I31" s="199">
        <v>5551</v>
      </c>
      <c r="J31" s="199">
        <v>34398</v>
      </c>
      <c r="K31" s="199">
        <v>41039</v>
      </c>
    </row>
    <row r="32" spans="1:11" s="175" customFormat="1" ht="12.75" customHeight="1" x14ac:dyDescent="0.2">
      <c r="A32" s="25" t="s">
        <v>196</v>
      </c>
      <c r="B32" s="199">
        <v>113325</v>
      </c>
      <c r="C32" s="199">
        <v>11963</v>
      </c>
      <c r="D32" s="199">
        <v>582</v>
      </c>
      <c r="E32" s="199">
        <v>8980</v>
      </c>
      <c r="F32" s="199">
        <v>11475</v>
      </c>
      <c r="G32" s="199">
        <v>1646</v>
      </c>
      <c r="H32" s="199">
        <v>23839</v>
      </c>
      <c r="I32" s="199">
        <v>5689</v>
      </c>
      <c r="J32" s="199">
        <v>31691</v>
      </c>
      <c r="K32" s="199">
        <v>17460</v>
      </c>
    </row>
    <row r="33" spans="1:13" s="175" customFormat="1" ht="12.75" customHeight="1" x14ac:dyDescent="0.2">
      <c r="A33" s="25" t="s">
        <v>197</v>
      </c>
      <c r="B33" s="199">
        <v>1223304</v>
      </c>
      <c r="C33" s="199">
        <v>8562</v>
      </c>
      <c r="D33" s="199">
        <v>3027</v>
      </c>
      <c r="E33" s="199">
        <v>387870</v>
      </c>
      <c r="F33" s="199">
        <v>108267</v>
      </c>
      <c r="G33" s="199">
        <v>9525</v>
      </c>
      <c r="H33" s="199">
        <v>240560</v>
      </c>
      <c r="I33" s="199">
        <v>84185</v>
      </c>
      <c r="J33" s="199">
        <v>300096</v>
      </c>
      <c r="K33" s="199">
        <v>81212</v>
      </c>
    </row>
    <row r="34" spans="1:13" s="175" customFormat="1" ht="12.75" customHeight="1" x14ac:dyDescent="0.2">
      <c r="A34" s="25" t="s">
        <v>198</v>
      </c>
      <c r="B34" s="199">
        <v>169032</v>
      </c>
      <c r="C34" s="199">
        <v>5053</v>
      </c>
      <c r="D34" s="199">
        <v>965</v>
      </c>
      <c r="E34" s="199">
        <v>12443</v>
      </c>
      <c r="F34" s="199">
        <v>15022</v>
      </c>
      <c r="G34" s="199">
        <v>2219</v>
      </c>
      <c r="H34" s="199">
        <v>39200</v>
      </c>
      <c r="I34" s="199">
        <v>6338</v>
      </c>
      <c r="J34" s="199">
        <v>34220</v>
      </c>
      <c r="K34" s="199">
        <v>53572</v>
      </c>
    </row>
    <row r="35" spans="1:13" s="175" customFormat="1" ht="12.75" customHeight="1" x14ac:dyDescent="0.2">
      <c r="A35" s="25" t="s">
        <v>199</v>
      </c>
      <c r="B35" s="199">
        <v>461404</v>
      </c>
      <c r="C35" s="199">
        <v>19050</v>
      </c>
      <c r="D35" s="199">
        <v>1340</v>
      </c>
      <c r="E35" s="199">
        <v>140872</v>
      </c>
      <c r="F35" s="199">
        <v>32951</v>
      </c>
      <c r="G35" s="199">
        <v>5041</v>
      </c>
      <c r="H35" s="199">
        <v>102461</v>
      </c>
      <c r="I35" s="199">
        <v>19350</v>
      </c>
      <c r="J35" s="199">
        <v>94444</v>
      </c>
      <c r="K35" s="199">
        <v>45895</v>
      </c>
    </row>
    <row r="36" spans="1:13" s="175" customFormat="1" ht="12.75" customHeight="1" x14ac:dyDescent="0.2">
      <c r="A36" s="25" t="s">
        <v>200</v>
      </c>
      <c r="B36" s="199">
        <v>372699</v>
      </c>
      <c r="C36" s="199">
        <v>9435</v>
      </c>
      <c r="D36" s="199">
        <v>1543</v>
      </c>
      <c r="E36" s="199">
        <v>131334</v>
      </c>
      <c r="F36" s="199">
        <v>30885</v>
      </c>
      <c r="G36" s="199">
        <v>3170</v>
      </c>
      <c r="H36" s="199">
        <v>55826</v>
      </c>
      <c r="I36" s="199">
        <v>19285</v>
      </c>
      <c r="J36" s="199">
        <v>77523</v>
      </c>
      <c r="K36" s="199">
        <v>43698</v>
      </c>
    </row>
    <row r="37" spans="1:13" s="175" customFormat="1" ht="12.75" customHeight="1" x14ac:dyDescent="0.2">
      <c r="A37" s="25" t="s">
        <v>201</v>
      </c>
      <c r="B37" s="199">
        <v>274966</v>
      </c>
      <c r="C37" s="199">
        <v>5864</v>
      </c>
      <c r="D37" s="199">
        <v>406</v>
      </c>
      <c r="E37" s="199">
        <v>9511</v>
      </c>
      <c r="F37" s="199">
        <v>20407</v>
      </c>
      <c r="G37" s="199">
        <v>2868</v>
      </c>
      <c r="H37" s="199">
        <v>54676</v>
      </c>
      <c r="I37" s="199">
        <v>14481</v>
      </c>
      <c r="J37" s="199">
        <v>145405</v>
      </c>
      <c r="K37" s="199">
        <v>21348</v>
      </c>
    </row>
    <row r="38" spans="1:13" s="175" customFormat="1" ht="12.75" customHeight="1" x14ac:dyDescent="0.2">
      <c r="A38" s="25" t="s">
        <v>202</v>
      </c>
      <c r="B38" s="199">
        <v>319010</v>
      </c>
      <c r="C38" s="199">
        <v>16675</v>
      </c>
      <c r="D38" s="199">
        <v>4153</v>
      </c>
      <c r="E38" s="199">
        <v>108195</v>
      </c>
      <c r="F38" s="199">
        <v>25277</v>
      </c>
      <c r="G38" s="199">
        <v>2351</v>
      </c>
      <c r="H38" s="199">
        <v>53857</v>
      </c>
      <c r="I38" s="199">
        <v>14496</v>
      </c>
      <c r="J38" s="199">
        <v>44854</v>
      </c>
      <c r="K38" s="199">
        <v>49152</v>
      </c>
    </row>
    <row r="39" spans="1:13" s="175" customFormat="1" ht="12.75" customHeight="1" x14ac:dyDescent="0.2">
      <c r="A39" s="25" t="s">
        <v>203</v>
      </c>
      <c r="B39" s="199">
        <v>415986</v>
      </c>
      <c r="C39" s="199">
        <v>54923</v>
      </c>
      <c r="D39" s="199">
        <v>1713</v>
      </c>
      <c r="E39" s="199">
        <v>54454</v>
      </c>
      <c r="F39" s="199">
        <v>38508</v>
      </c>
      <c r="G39" s="199">
        <v>5894</v>
      </c>
      <c r="H39" s="199">
        <v>110043</v>
      </c>
      <c r="I39" s="199">
        <v>17802</v>
      </c>
      <c r="J39" s="199">
        <v>78170</v>
      </c>
      <c r="K39" s="199">
        <v>54479</v>
      </c>
    </row>
    <row r="40" spans="1:13" s="175" customFormat="1" ht="12.75" customHeight="1" x14ac:dyDescent="0.2">
      <c r="A40" s="25" t="s">
        <v>204</v>
      </c>
      <c r="B40" s="199">
        <v>462003</v>
      </c>
      <c r="C40" s="199">
        <v>38239</v>
      </c>
      <c r="D40" s="199">
        <v>11982</v>
      </c>
      <c r="E40" s="199">
        <v>134479</v>
      </c>
      <c r="F40" s="199">
        <v>42128</v>
      </c>
      <c r="G40" s="199">
        <v>5432</v>
      </c>
      <c r="H40" s="199">
        <v>94417</v>
      </c>
      <c r="I40" s="199">
        <v>21443</v>
      </c>
      <c r="J40" s="199">
        <v>82586</v>
      </c>
      <c r="K40" s="199">
        <v>31297</v>
      </c>
    </row>
    <row r="41" spans="1:13" s="175" customFormat="1" ht="12.75" customHeight="1" x14ac:dyDescent="0.2">
      <c r="A41" s="25" t="s">
        <v>205</v>
      </c>
      <c r="B41" s="199">
        <v>173472</v>
      </c>
      <c r="C41" s="199">
        <v>6387</v>
      </c>
      <c r="D41" s="199">
        <v>5451</v>
      </c>
      <c r="E41" s="199">
        <v>13665</v>
      </c>
      <c r="F41" s="199">
        <v>32761</v>
      </c>
      <c r="G41" s="199">
        <v>1596</v>
      </c>
      <c r="H41" s="199">
        <v>53927</v>
      </c>
      <c r="I41" s="199">
        <v>9081</v>
      </c>
      <c r="J41" s="199">
        <v>37563</v>
      </c>
      <c r="K41" s="199">
        <v>13041</v>
      </c>
    </row>
    <row r="42" spans="1:13" s="175" customFormat="1" ht="12.75" customHeight="1" x14ac:dyDescent="0.2">
      <c r="A42" s="25" t="s">
        <v>206</v>
      </c>
      <c r="B42" s="199">
        <v>557911</v>
      </c>
      <c r="C42" s="199">
        <v>16996</v>
      </c>
      <c r="D42" s="199">
        <v>4142</v>
      </c>
      <c r="E42" s="199">
        <v>206411</v>
      </c>
      <c r="F42" s="199">
        <v>40738</v>
      </c>
      <c r="G42" s="199">
        <v>10348</v>
      </c>
      <c r="H42" s="199">
        <v>110777</v>
      </c>
      <c r="I42" s="199">
        <v>40221</v>
      </c>
      <c r="J42" s="199">
        <v>84612</v>
      </c>
      <c r="K42" s="199">
        <v>43666</v>
      </c>
    </row>
    <row r="43" spans="1:13" s="175" customFormat="1" ht="12.75" customHeight="1" x14ac:dyDescent="0.2">
      <c r="A43" s="25" t="s">
        <v>207</v>
      </c>
      <c r="B43" s="199">
        <v>70586</v>
      </c>
      <c r="C43" s="199">
        <v>298</v>
      </c>
      <c r="D43" s="199">
        <v>140</v>
      </c>
      <c r="E43" s="199">
        <v>34959</v>
      </c>
      <c r="F43" s="199">
        <v>3999</v>
      </c>
      <c r="G43" s="199">
        <v>565</v>
      </c>
      <c r="H43" s="199">
        <v>12040</v>
      </c>
      <c r="I43" s="199">
        <v>2657</v>
      </c>
      <c r="J43" s="199">
        <v>8073</v>
      </c>
      <c r="K43" s="199">
        <v>7855</v>
      </c>
    </row>
    <row r="44" spans="1:13" s="175" customFormat="1" ht="12.75" customHeight="1" x14ac:dyDescent="0.2">
      <c r="A44" s="25" t="s">
        <v>208</v>
      </c>
      <c r="B44" s="199">
        <v>449599</v>
      </c>
      <c r="C44" s="199">
        <v>20795</v>
      </c>
      <c r="D44" s="199">
        <v>5874</v>
      </c>
      <c r="E44" s="199">
        <v>38885</v>
      </c>
      <c r="F44" s="199">
        <v>47745</v>
      </c>
      <c r="G44" s="199">
        <v>10699</v>
      </c>
      <c r="H44" s="199">
        <v>92539</v>
      </c>
      <c r="I44" s="199">
        <v>27058</v>
      </c>
      <c r="J44" s="199">
        <v>82729</v>
      </c>
      <c r="K44" s="199">
        <v>123275</v>
      </c>
    </row>
    <row r="45" spans="1:13" s="175" customFormat="1" ht="12.75" customHeight="1" x14ac:dyDescent="0.2">
      <c r="A45" s="25" t="s">
        <v>209</v>
      </c>
      <c r="B45" s="199">
        <v>251985</v>
      </c>
      <c r="C45" s="199">
        <v>38374</v>
      </c>
      <c r="D45" s="199">
        <v>772</v>
      </c>
      <c r="E45" s="199">
        <v>45325</v>
      </c>
      <c r="F45" s="199">
        <v>29733</v>
      </c>
      <c r="G45" s="199">
        <v>4226</v>
      </c>
      <c r="H45" s="199">
        <v>58614</v>
      </c>
      <c r="I45" s="199">
        <v>18021</v>
      </c>
      <c r="J45" s="199">
        <v>31638</v>
      </c>
      <c r="K45" s="199">
        <v>25282</v>
      </c>
    </row>
    <row r="46" spans="1:13" s="175" customFormat="1" ht="12.75" customHeight="1" x14ac:dyDescent="0.2">
      <c r="A46" s="25" t="s">
        <v>210</v>
      </c>
      <c r="B46" s="199">
        <v>284171</v>
      </c>
      <c r="C46" s="199">
        <v>8004</v>
      </c>
      <c r="D46" s="199">
        <v>1526</v>
      </c>
      <c r="E46" s="199">
        <v>51126</v>
      </c>
      <c r="F46" s="199">
        <v>22734</v>
      </c>
      <c r="G46" s="199">
        <v>3959</v>
      </c>
      <c r="H46" s="199">
        <v>63644</v>
      </c>
      <c r="I46" s="199">
        <v>13971</v>
      </c>
      <c r="J46" s="199">
        <v>51954</v>
      </c>
      <c r="K46" s="199">
        <v>67253</v>
      </c>
    </row>
    <row r="47" spans="1:13" s="175" customFormat="1" ht="12.75" customHeight="1" thickBot="1" x14ac:dyDescent="0.25">
      <c r="A47" s="181" t="s">
        <v>211</v>
      </c>
      <c r="B47" s="198">
        <v>139813</v>
      </c>
      <c r="C47" s="198">
        <v>2525</v>
      </c>
      <c r="D47" s="198">
        <v>8652</v>
      </c>
      <c r="E47" s="198">
        <v>24522</v>
      </c>
      <c r="F47" s="198">
        <v>15254</v>
      </c>
      <c r="G47" s="198">
        <v>1074</v>
      </c>
      <c r="H47" s="198">
        <v>24657</v>
      </c>
      <c r="I47" s="198">
        <v>3790</v>
      </c>
      <c r="J47" s="198">
        <v>14191</v>
      </c>
      <c r="K47" s="198">
        <v>45148</v>
      </c>
    </row>
    <row r="48" spans="1:13" s="175" customFormat="1" ht="18" customHeight="1" x14ac:dyDescent="0.2">
      <c r="A48" s="138" t="s">
        <v>283</v>
      </c>
      <c r="B48" s="179"/>
      <c r="C48" s="179"/>
      <c r="D48" s="178"/>
      <c r="E48" s="177"/>
      <c r="F48" s="177"/>
      <c r="G48" s="177"/>
      <c r="H48" s="177"/>
      <c r="I48" s="177"/>
      <c r="J48" s="177"/>
      <c r="K48" s="177"/>
      <c r="L48" s="176"/>
      <c r="M48" s="176"/>
    </row>
    <row r="49" spans="1:20" s="175" customFormat="1" ht="13.5" customHeight="1" x14ac:dyDescent="0.2">
      <c r="A49" s="431" t="s">
        <v>408</v>
      </c>
      <c r="B49" s="431"/>
      <c r="C49" s="431"/>
      <c r="D49" s="431"/>
      <c r="E49" s="431"/>
      <c r="F49" s="431"/>
      <c r="G49" s="431"/>
      <c r="H49" s="431"/>
      <c r="I49" s="431"/>
      <c r="J49" s="431"/>
      <c r="K49" s="431"/>
      <c r="L49" s="176"/>
      <c r="M49" s="176"/>
    </row>
    <row r="50" spans="1:20" s="175" customFormat="1" ht="9.75" customHeight="1" x14ac:dyDescent="0.2">
      <c r="A50" s="431"/>
      <c r="B50" s="431"/>
      <c r="C50" s="431"/>
      <c r="D50" s="431"/>
      <c r="E50" s="431"/>
      <c r="F50" s="431"/>
      <c r="G50" s="431"/>
      <c r="H50" s="431"/>
      <c r="I50" s="431"/>
      <c r="J50" s="431"/>
      <c r="K50" s="431"/>
      <c r="L50" s="176"/>
      <c r="M50" s="176"/>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75" customFormat="1" ht="12" customHeight="1" x14ac:dyDescent="0.2">
      <c r="A52" s="445" t="s">
        <v>237</v>
      </c>
      <c r="B52" s="446"/>
      <c r="C52" s="446"/>
      <c r="D52" s="446"/>
      <c r="E52" s="446"/>
      <c r="F52" s="446"/>
      <c r="G52" s="446"/>
      <c r="H52" s="446"/>
      <c r="I52" s="446"/>
      <c r="J52" s="446"/>
      <c r="K52" s="446"/>
    </row>
  </sheetData>
  <mergeCells count="17">
    <mergeCell ref="A2:K2"/>
    <mergeCell ref="A3:K3"/>
    <mergeCell ref="A5:A9"/>
    <mergeCell ref="B5:K5"/>
    <mergeCell ref="B6:B9"/>
    <mergeCell ref="C6:C9"/>
    <mergeCell ref="D6:D9"/>
    <mergeCell ref="E6:E9"/>
    <mergeCell ref="F6:F9"/>
    <mergeCell ref="G6:G9"/>
    <mergeCell ref="A49:K50"/>
    <mergeCell ref="A52:K52"/>
    <mergeCell ref="H6:H9"/>
    <mergeCell ref="I6:I9"/>
    <mergeCell ref="J6:J9"/>
    <mergeCell ref="K6:K9"/>
    <mergeCell ref="A51:K51"/>
  </mergeCells>
  <hyperlinks>
    <hyperlink ref="A1" location="índice!A1" display="Regresar"/>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90" zoomScaleNormal="90" workbookViewId="0"/>
  </sheetViews>
  <sheetFormatPr baseColWidth="10" defaultColWidth="12.5703125" defaultRowHeight="12.75" customHeight="1" x14ac:dyDescent="0.2"/>
  <cols>
    <col min="1" max="1" width="30.7109375" style="209" customWidth="1"/>
    <col min="2" max="2" width="14.140625" style="208" customWidth="1"/>
    <col min="3" max="3" width="16" style="208" customWidth="1"/>
    <col min="4" max="4" width="12.28515625" style="208" customWidth="1"/>
    <col min="5" max="5" width="17" style="208" customWidth="1"/>
    <col min="6" max="7" width="14.7109375" style="208" customWidth="1"/>
    <col min="8" max="8" width="12.5703125" style="208" customWidth="1"/>
    <col min="9" max="9" width="16.28515625" style="208" customWidth="1"/>
    <col min="10" max="11" width="14.140625" style="208" customWidth="1"/>
    <col min="12" max="16384" width="12.5703125" style="20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12" customFormat="1" ht="12.75" customHeight="1" x14ac:dyDescent="0.2">
      <c r="A2" s="455" t="s">
        <v>456</v>
      </c>
      <c r="B2" s="455"/>
      <c r="C2" s="455"/>
      <c r="D2" s="455"/>
      <c r="E2" s="455"/>
      <c r="F2" s="455"/>
      <c r="G2" s="455"/>
      <c r="H2" s="455"/>
      <c r="I2" s="455"/>
      <c r="J2" s="455"/>
      <c r="K2" s="455"/>
    </row>
    <row r="3" spans="1:12" s="212" customFormat="1" ht="14.25" customHeight="1" x14ac:dyDescent="0.25">
      <c r="A3" s="456" t="s">
        <v>763</v>
      </c>
      <c r="B3" s="457"/>
      <c r="C3" s="457"/>
      <c r="D3" s="457"/>
      <c r="E3" s="457"/>
      <c r="F3" s="457"/>
      <c r="G3" s="457"/>
      <c r="H3" s="457"/>
      <c r="I3" s="457"/>
      <c r="J3" s="457"/>
      <c r="K3" s="457"/>
    </row>
    <row r="4" spans="1:12" ht="12.75" customHeight="1" thickBot="1" x14ac:dyDescent="0.25">
      <c r="A4" s="211"/>
      <c r="B4" s="210"/>
      <c r="C4" s="210"/>
      <c r="D4" s="210"/>
      <c r="E4" s="210"/>
      <c r="F4" s="210"/>
      <c r="G4" s="210"/>
      <c r="H4" s="210"/>
      <c r="I4" s="210"/>
      <c r="J4" s="210"/>
      <c r="K4" s="210"/>
    </row>
    <row r="5" spans="1:12" s="175" customFormat="1" ht="12.75" customHeight="1" x14ac:dyDescent="0.2">
      <c r="A5" s="458" t="s">
        <v>294</v>
      </c>
      <c r="B5" s="458" t="s">
        <v>432</v>
      </c>
      <c r="C5" s="458"/>
      <c r="D5" s="458"/>
      <c r="E5" s="458"/>
      <c r="F5" s="458"/>
      <c r="G5" s="458"/>
      <c r="H5" s="458"/>
      <c r="I5" s="458"/>
      <c r="J5" s="458"/>
      <c r="K5" s="458"/>
    </row>
    <row r="6" spans="1:12" s="175"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75" customFormat="1" ht="15" customHeight="1" x14ac:dyDescent="0.2">
      <c r="A7" s="454"/>
      <c r="B7" s="454"/>
      <c r="C7" s="454"/>
      <c r="D7" s="454"/>
      <c r="E7" s="454"/>
      <c r="F7" s="454"/>
      <c r="G7" s="454"/>
      <c r="H7" s="454"/>
      <c r="I7" s="454"/>
      <c r="J7" s="454"/>
      <c r="K7" s="454"/>
    </row>
    <row r="8" spans="1:12" s="175" customFormat="1" ht="15" customHeight="1" x14ac:dyDescent="0.2">
      <c r="A8" s="454"/>
      <c r="B8" s="454"/>
      <c r="C8" s="454"/>
      <c r="D8" s="454"/>
      <c r="E8" s="454"/>
      <c r="F8" s="454"/>
      <c r="G8" s="454"/>
      <c r="H8" s="454"/>
      <c r="I8" s="454"/>
      <c r="J8" s="454"/>
      <c r="K8" s="454"/>
    </row>
    <row r="9" spans="1:12" s="175" customFormat="1" ht="30.75" customHeight="1" x14ac:dyDescent="0.2">
      <c r="A9" s="454"/>
      <c r="B9" s="454"/>
      <c r="C9" s="454"/>
      <c r="D9" s="454"/>
      <c r="E9" s="454"/>
      <c r="F9" s="454"/>
      <c r="G9" s="454"/>
      <c r="H9" s="454"/>
      <c r="I9" s="454"/>
      <c r="J9" s="454"/>
      <c r="K9" s="454"/>
    </row>
    <row r="10" spans="1:12" s="175" customFormat="1" ht="12.75" customHeight="1" x14ac:dyDescent="0.2">
      <c r="A10" s="134"/>
      <c r="B10" s="201"/>
      <c r="C10" s="201"/>
      <c r="D10" s="201"/>
      <c r="E10" s="201"/>
      <c r="F10" s="201"/>
      <c r="G10" s="201"/>
      <c r="H10" s="201"/>
      <c r="I10" s="201"/>
      <c r="J10" s="201"/>
      <c r="K10" s="201"/>
    </row>
    <row r="11" spans="1:12" s="175" customFormat="1" ht="12.75" customHeight="1" x14ac:dyDescent="0.2">
      <c r="A11" s="144" t="s">
        <v>308</v>
      </c>
      <c r="B11" s="200">
        <v>16062043</v>
      </c>
      <c r="C11" s="200">
        <v>538558</v>
      </c>
      <c r="D11" s="200">
        <v>132729</v>
      </c>
      <c r="E11" s="200">
        <v>4134248</v>
      </c>
      <c r="F11" s="200">
        <v>1241453</v>
      </c>
      <c r="G11" s="200">
        <v>150911</v>
      </c>
      <c r="H11" s="200">
        <v>3349750</v>
      </c>
      <c r="I11" s="200">
        <v>848162</v>
      </c>
      <c r="J11" s="200">
        <v>3782694</v>
      </c>
      <c r="K11" s="200">
        <v>1883538</v>
      </c>
      <c r="L11" s="329">
        <f>SUM(C13:K47)-B11</f>
        <v>0</v>
      </c>
    </row>
    <row r="12" spans="1:12" s="175" customFormat="1" ht="12.75" customHeight="1" x14ac:dyDescent="0.2">
      <c r="A12" s="134"/>
      <c r="B12" s="199"/>
      <c r="C12" s="199"/>
      <c r="D12" s="199"/>
      <c r="E12" s="199"/>
      <c r="F12" s="199"/>
      <c r="G12" s="199"/>
      <c r="H12" s="199"/>
      <c r="I12" s="199"/>
      <c r="J12" s="199"/>
      <c r="K12" s="199"/>
    </row>
    <row r="13" spans="1:12" s="175" customFormat="1" ht="12.75" customHeight="1" x14ac:dyDescent="0.2">
      <c r="A13" s="25" t="s">
        <v>179</v>
      </c>
      <c r="B13" s="199">
        <v>229447</v>
      </c>
      <c r="C13" s="199">
        <v>5720</v>
      </c>
      <c r="D13" s="199">
        <v>1094</v>
      </c>
      <c r="E13" s="199">
        <v>76521</v>
      </c>
      <c r="F13" s="199">
        <v>16510</v>
      </c>
      <c r="G13" s="199">
        <v>909</v>
      </c>
      <c r="H13" s="199">
        <v>37142</v>
      </c>
      <c r="I13" s="199">
        <v>13513</v>
      </c>
      <c r="J13" s="199">
        <v>35066</v>
      </c>
      <c r="K13" s="199">
        <v>42972</v>
      </c>
    </row>
    <row r="14" spans="1:12" s="175" customFormat="1" ht="12.75" customHeight="1" x14ac:dyDescent="0.2">
      <c r="A14" s="25" t="s">
        <v>180</v>
      </c>
      <c r="B14" s="199">
        <v>677716</v>
      </c>
      <c r="C14" s="199">
        <v>27028</v>
      </c>
      <c r="D14" s="199">
        <v>1052</v>
      </c>
      <c r="E14" s="199">
        <v>289927</v>
      </c>
      <c r="F14" s="199">
        <v>33162</v>
      </c>
      <c r="G14" s="199">
        <v>5348</v>
      </c>
      <c r="H14" s="199">
        <v>119088</v>
      </c>
      <c r="I14" s="199">
        <v>25270</v>
      </c>
      <c r="J14" s="199">
        <v>123524</v>
      </c>
      <c r="K14" s="199">
        <v>53317</v>
      </c>
    </row>
    <row r="15" spans="1:12" s="175" customFormat="1" ht="12.75" customHeight="1" x14ac:dyDescent="0.2">
      <c r="A15" s="25" t="s">
        <v>181</v>
      </c>
      <c r="B15" s="199">
        <v>123676</v>
      </c>
      <c r="C15" s="199">
        <v>10408</v>
      </c>
      <c r="D15" s="199">
        <v>3321</v>
      </c>
      <c r="E15" s="199">
        <v>6596</v>
      </c>
      <c r="F15" s="199">
        <v>12141</v>
      </c>
      <c r="G15" s="199">
        <v>1506</v>
      </c>
      <c r="H15" s="199">
        <v>27142</v>
      </c>
      <c r="I15" s="199">
        <v>5521</v>
      </c>
      <c r="J15" s="199">
        <v>48290</v>
      </c>
      <c r="K15" s="199">
        <v>8751</v>
      </c>
    </row>
    <row r="16" spans="1:12" s="175" customFormat="1" ht="12.75" customHeight="1" x14ac:dyDescent="0.2">
      <c r="A16" s="25" t="s">
        <v>182</v>
      </c>
      <c r="B16" s="199">
        <v>150966</v>
      </c>
      <c r="C16" s="199">
        <v>3186</v>
      </c>
      <c r="D16" s="199">
        <v>2263</v>
      </c>
      <c r="E16" s="199">
        <v>12911</v>
      </c>
      <c r="F16" s="199">
        <v>29360</v>
      </c>
      <c r="G16" s="199">
        <v>1310</v>
      </c>
      <c r="H16" s="199">
        <v>20858</v>
      </c>
      <c r="I16" s="199">
        <v>24544</v>
      </c>
      <c r="J16" s="199">
        <v>34490</v>
      </c>
      <c r="K16" s="199">
        <v>22044</v>
      </c>
    </row>
    <row r="17" spans="1:11" s="175" customFormat="1" ht="12.75" customHeight="1" x14ac:dyDescent="0.2">
      <c r="A17" s="25" t="s">
        <v>183</v>
      </c>
      <c r="B17" s="199">
        <v>627849</v>
      </c>
      <c r="C17" s="199">
        <v>17965</v>
      </c>
      <c r="D17" s="199">
        <v>17632</v>
      </c>
      <c r="E17" s="199">
        <v>271813</v>
      </c>
      <c r="F17" s="199">
        <v>47079</v>
      </c>
      <c r="G17" s="199">
        <v>5946</v>
      </c>
      <c r="H17" s="199">
        <v>100828</v>
      </c>
      <c r="I17" s="199">
        <v>26702</v>
      </c>
      <c r="J17" s="199">
        <v>91298</v>
      </c>
      <c r="K17" s="199">
        <v>48586</v>
      </c>
    </row>
    <row r="18" spans="1:11" s="175" customFormat="1" ht="12.75" customHeight="1" x14ac:dyDescent="0.2">
      <c r="A18" s="25" t="s">
        <v>184</v>
      </c>
      <c r="B18" s="199">
        <v>113148</v>
      </c>
      <c r="C18" s="199">
        <v>7283</v>
      </c>
      <c r="D18" s="199">
        <v>2560</v>
      </c>
      <c r="E18" s="199">
        <v>11174</v>
      </c>
      <c r="F18" s="199">
        <v>12258</v>
      </c>
      <c r="G18" s="199">
        <v>1977</v>
      </c>
      <c r="H18" s="199">
        <v>20604</v>
      </c>
      <c r="I18" s="199">
        <v>10775</v>
      </c>
      <c r="J18" s="199">
        <v>21509</v>
      </c>
      <c r="K18" s="199">
        <v>25008</v>
      </c>
    </row>
    <row r="19" spans="1:11" s="175" customFormat="1" ht="12.75" customHeight="1" x14ac:dyDescent="0.2">
      <c r="A19" s="25" t="s">
        <v>185</v>
      </c>
      <c r="B19" s="199">
        <v>213848</v>
      </c>
      <c r="C19" s="199">
        <v>14533</v>
      </c>
      <c r="D19" s="199">
        <v>1141</v>
      </c>
      <c r="E19" s="199">
        <v>17541</v>
      </c>
      <c r="F19" s="199">
        <v>17958</v>
      </c>
      <c r="G19" s="199">
        <v>3281</v>
      </c>
      <c r="H19" s="199">
        <v>57029</v>
      </c>
      <c r="I19" s="199">
        <v>6675</v>
      </c>
      <c r="J19" s="199">
        <v>37728</v>
      </c>
      <c r="K19" s="199">
        <v>57962</v>
      </c>
    </row>
    <row r="20" spans="1:11" s="175" customFormat="1" ht="12.75" customHeight="1" x14ac:dyDescent="0.2">
      <c r="A20" s="25" t="s">
        <v>186</v>
      </c>
      <c r="B20" s="199">
        <v>693192</v>
      </c>
      <c r="C20" s="199">
        <v>16756</v>
      </c>
      <c r="D20" s="199">
        <v>11127</v>
      </c>
      <c r="E20" s="199">
        <v>333323</v>
      </c>
      <c r="F20" s="199">
        <v>34515</v>
      </c>
      <c r="G20" s="199">
        <v>4622</v>
      </c>
      <c r="H20" s="199">
        <v>112021</v>
      </c>
      <c r="I20" s="199">
        <v>26102</v>
      </c>
      <c r="J20" s="199">
        <v>104887</v>
      </c>
      <c r="K20" s="199">
        <v>49839</v>
      </c>
    </row>
    <row r="21" spans="1:11" s="175" customFormat="1" ht="12.75" customHeight="1" x14ac:dyDescent="0.2">
      <c r="A21" s="25" t="s">
        <v>292</v>
      </c>
      <c r="B21" s="199">
        <v>1297713</v>
      </c>
      <c r="C21" s="199">
        <v>447</v>
      </c>
      <c r="D21" s="199">
        <v>581</v>
      </c>
      <c r="E21" s="199">
        <v>162766</v>
      </c>
      <c r="F21" s="199">
        <v>54784</v>
      </c>
      <c r="G21" s="199">
        <v>14211</v>
      </c>
      <c r="H21" s="199">
        <v>281407</v>
      </c>
      <c r="I21" s="199">
        <v>102898</v>
      </c>
      <c r="J21" s="199">
        <v>571801</v>
      </c>
      <c r="K21" s="199">
        <v>108818</v>
      </c>
    </row>
    <row r="22" spans="1:11" s="175" customFormat="1" ht="12.75" customHeight="1" x14ac:dyDescent="0.2">
      <c r="A22" s="25" t="s">
        <v>293</v>
      </c>
      <c r="B22" s="199">
        <v>1481072</v>
      </c>
      <c r="C22" s="199">
        <v>3555</v>
      </c>
      <c r="D22" s="199">
        <v>487</v>
      </c>
      <c r="E22" s="199">
        <v>204274</v>
      </c>
      <c r="F22" s="199">
        <v>99973</v>
      </c>
      <c r="G22" s="199">
        <v>905</v>
      </c>
      <c r="H22" s="199">
        <v>343769</v>
      </c>
      <c r="I22" s="199">
        <v>53758</v>
      </c>
      <c r="J22" s="199">
        <v>633541</v>
      </c>
      <c r="K22" s="199">
        <v>140810</v>
      </c>
    </row>
    <row r="23" spans="1:11" s="175" customFormat="1" ht="12.75" customHeight="1" x14ac:dyDescent="0.2">
      <c r="A23" s="25" t="s">
        <v>187</v>
      </c>
      <c r="B23" s="199">
        <v>210711</v>
      </c>
      <c r="C23" s="199">
        <v>14771</v>
      </c>
      <c r="D23" s="199">
        <v>10088</v>
      </c>
      <c r="E23" s="199">
        <v>66881</v>
      </c>
      <c r="F23" s="199">
        <v>21129</v>
      </c>
      <c r="G23" s="199">
        <v>3318</v>
      </c>
      <c r="H23" s="199">
        <v>37438</v>
      </c>
      <c r="I23" s="199">
        <v>9639</v>
      </c>
      <c r="J23" s="199">
        <v>27967</v>
      </c>
      <c r="K23" s="199">
        <v>19480</v>
      </c>
    </row>
    <row r="24" spans="1:11" s="175" customFormat="1" ht="12.75" customHeight="1" x14ac:dyDescent="0.2">
      <c r="A24" s="25" t="s">
        <v>188</v>
      </c>
      <c r="B24" s="199">
        <v>695243</v>
      </c>
      <c r="C24" s="199">
        <v>18047</v>
      </c>
      <c r="D24" s="199">
        <v>4417</v>
      </c>
      <c r="E24" s="199">
        <v>265993</v>
      </c>
      <c r="F24" s="199">
        <v>56476</v>
      </c>
      <c r="G24" s="199">
        <v>7845</v>
      </c>
      <c r="H24" s="199">
        <v>127417</v>
      </c>
      <c r="I24" s="199">
        <v>34240</v>
      </c>
      <c r="J24" s="199">
        <v>110185</v>
      </c>
      <c r="K24" s="199">
        <v>70623</v>
      </c>
    </row>
    <row r="25" spans="1:11" s="175" customFormat="1" ht="12.75" customHeight="1" x14ac:dyDescent="0.2">
      <c r="A25" s="25" t="s">
        <v>189</v>
      </c>
      <c r="B25" s="199">
        <v>146563</v>
      </c>
      <c r="C25" s="199">
        <v>1266</v>
      </c>
      <c r="D25" s="199">
        <v>2210</v>
      </c>
      <c r="E25" s="199">
        <v>10981</v>
      </c>
      <c r="F25" s="199">
        <v>11423</v>
      </c>
      <c r="G25" s="199">
        <v>3629</v>
      </c>
      <c r="H25" s="199">
        <v>43822</v>
      </c>
      <c r="I25" s="199">
        <v>5082</v>
      </c>
      <c r="J25" s="199">
        <v>54229</v>
      </c>
      <c r="K25" s="199">
        <v>13921</v>
      </c>
    </row>
    <row r="26" spans="1:11" s="175" customFormat="1" ht="12.75" customHeight="1" x14ac:dyDescent="0.2">
      <c r="A26" s="25" t="s">
        <v>190</v>
      </c>
      <c r="B26" s="199">
        <v>180997</v>
      </c>
      <c r="C26" s="199">
        <v>1942</v>
      </c>
      <c r="D26" s="199">
        <v>3517</v>
      </c>
      <c r="E26" s="199">
        <v>57271</v>
      </c>
      <c r="F26" s="199">
        <v>20681</v>
      </c>
      <c r="G26" s="199">
        <v>2600</v>
      </c>
      <c r="H26" s="199">
        <v>37882</v>
      </c>
      <c r="I26" s="199">
        <v>10307</v>
      </c>
      <c r="J26" s="199">
        <v>25221</v>
      </c>
      <c r="K26" s="199">
        <v>21576</v>
      </c>
    </row>
    <row r="27" spans="1:11" s="175" customFormat="1" ht="12.75" customHeight="1" x14ac:dyDescent="0.2">
      <c r="A27" s="25" t="s">
        <v>191</v>
      </c>
      <c r="B27" s="199">
        <v>1349657</v>
      </c>
      <c r="C27" s="199">
        <v>69492</v>
      </c>
      <c r="D27" s="199">
        <v>2958</v>
      </c>
      <c r="E27" s="199">
        <v>338376</v>
      </c>
      <c r="F27" s="199">
        <v>95205</v>
      </c>
      <c r="G27" s="199">
        <v>9246</v>
      </c>
      <c r="H27" s="199">
        <v>270255</v>
      </c>
      <c r="I27" s="199">
        <v>61629</v>
      </c>
      <c r="J27" s="199">
        <v>265670</v>
      </c>
      <c r="K27" s="199">
        <v>236826</v>
      </c>
    </row>
    <row r="28" spans="1:11" s="175" customFormat="1" ht="12.75" customHeight="1" x14ac:dyDescent="0.2">
      <c r="A28" s="25" t="s">
        <v>227</v>
      </c>
      <c r="B28" s="199">
        <v>771047</v>
      </c>
      <c r="C28" s="199">
        <v>2934</v>
      </c>
      <c r="D28" s="199">
        <v>1431</v>
      </c>
      <c r="E28" s="199">
        <v>260023</v>
      </c>
      <c r="F28" s="199">
        <v>57765</v>
      </c>
      <c r="G28" s="199">
        <v>1777</v>
      </c>
      <c r="H28" s="199">
        <v>234813</v>
      </c>
      <c r="I28" s="199">
        <v>59059</v>
      </c>
      <c r="J28" s="199">
        <v>93879</v>
      </c>
      <c r="K28" s="199">
        <v>59366</v>
      </c>
    </row>
    <row r="29" spans="1:11" s="175" customFormat="1" ht="12.75" customHeight="1" x14ac:dyDescent="0.2">
      <c r="A29" s="25" t="s">
        <v>228</v>
      </c>
      <c r="B29" s="199">
        <v>546125</v>
      </c>
      <c r="C29" s="199">
        <v>3424</v>
      </c>
      <c r="D29" s="199">
        <v>1214</v>
      </c>
      <c r="E29" s="199">
        <v>189114</v>
      </c>
      <c r="F29" s="199">
        <v>35216</v>
      </c>
      <c r="G29" s="199">
        <v>1147</v>
      </c>
      <c r="H29" s="199">
        <v>114615</v>
      </c>
      <c r="I29" s="199">
        <v>22413</v>
      </c>
      <c r="J29" s="199">
        <v>133642</v>
      </c>
      <c r="K29" s="199">
        <v>45340</v>
      </c>
    </row>
    <row r="30" spans="1:11" s="175" customFormat="1" ht="12.75" customHeight="1" x14ac:dyDescent="0.2">
      <c r="A30" s="25" t="s">
        <v>194</v>
      </c>
      <c r="B30" s="199">
        <v>354671</v>
      </c>
      <c r="C30" s="199">
        <v>29423</v>
      </c>
      <c r="D30" s="199">
        <v>1844</v>
      </c>
      <c r="E30" s="199">
        <v>52920</v>
      </c>
      <c r="F30" s="199">
        <v>24125</v>
      </c>
      <c r="G30" s="199">
        <v>5456</v>
      </c>
      <c r="H30" s="199">
        <v>86799</v>
      </c>
      <c r="I30" s="199">
        <v>13328</v>
      </c>
      <c r="J30" s="199">
        <v>69372</v>
      </c>
      <c r="K30" s="199">
        <v>71404</v>
      </c>
    </row>
    <row r="31" spans="1:11" s="175" customFormat="1" ht="12.75" customHeight="1" x14ac:dyDescent="0.2">
      <c r="A31" s="25" t="s">
        <v>195</v>
      </c>
      <c r="B31" s="199">
        <v>193841</v>
      </c>
      <c r="C31" s="199">
        <v>13698</v>
      </c>
      <c r="D31" s="199">
        <v>268</v>
      </c>
      <c r="E31" s="199">
        <v>39830</v>
      </c>
      <c r="F31" s="199">
        <v>15245</v>
      </c>
      <c r="G31" s="199">
        <v>3439</v>
      </c>
      <c r="H31" s="199">
        <v>37866</v>
      </c>
      <c r="I31" s="199">
        <v>5742</v>
      </c>
      <c r="J31" s="199">
        <v>35933</v>
      </c>
      <c r="K31" s="199">
        <v>41820</v>
      </c>
    </row>
    <row r="32" spans="1:11" s="175" customFormat="1" ht="12.75" customHeight="1" x14ac:dyDescent="0.2">
      <c r="A32" s="25" t="s">
        <v>196</v>
      </c>
      <c r="B32" s="199">
        <v>118375</v>
      </c>
      <c r="C32" s="199">
        <v>13246</v>
      </c>
      <c r="D32" s="199">
        <v>528</v>
      </c>
      <c r="E32" s="199">
        <v>9482</v>
      </c>
      <c r="F32" s="199">
        <v>12434</v>
      </c>
      <c r="G32" s="199">
        <v>1678</v>
      </c>
      <c r="H32" s="199">
        <v>25219</v>
      </c>
      <c r="I32" s="199">
        <v>5589</v>
      </c>
      <c r="J32" s="199">
        <v>32591</v>
      </c>
      <c r="K32" s="199">
        <v>17608</v>
      </c>
    </row>
    <row r="33" spans="1:13" s="175" customFormat="1" ht="12.75" customHeight="1" x14ac:dyDescent="0.2">
      <c r="A33" s="25" t="s">
        <v>197</v>
      </c>
      <c r="B33" s="199">
        <v>1267011</v>
      </c>
      <c r="C33" s="199">
        <v>8595</v>
      </c>
      <c r="D33" s="199">
        <v>3318</v>
      </c>
      <c r="E33" s="199">
        <v>399409</v>
      </c>
      <c r="F33" s="199">
        <v>113672</v>
      </c>
      <c r="G33" s="199">
        <v>9790</v>
      </c>
      <c r="H33" s="199">
        <v>250631</v>
      </c>
      <c r="I33" s="199">
        <v>86470</v>
      </c>
      <c r="J33" s="199">
        <v>311212</v>
      </c>
      <c r="K33" s="199">
        <v>83914</v>
      </c>
    </row>
    <row r="34" spans="1:13" s="175" customFormat="1" ht="12.75" customHeight="1" x14ac:dyDescent="0.2">
      <c r="A34" s="25" t="s">
        <v>198</v>
      </c>
      <c r="B34" s="199">
        <v>178965</v>
      </c>
      <c r="C34" s="199">
        <v>5349</v>
      </c>
      <c r="D34" s="199">
        <v>1296</v>
      </c>
      <c r="E34" s="199">
        <v>12435</v>
      </c>
      <c r="F34" s="199">
        <v>17511</v>
      </c>
      <c r="G34" s="199">
        <v>2293</v>
      </c>
      <c r="H34" s="199">
        <v>41494</v>
      </c>
      <c r="I34" s="199">
        <v>6502</v>
      </c>
      <c r="J34" s="199">
        <v>35984</v>
      </c>
      <c r="K34" s="199">
        <v>56101</v>
      </c>
    </row>
    <row r="35" spans="1:13" s="175" customFormat="1" ht="12.75" customHeight="1" x14ac:dyDescent="0.2">
      <c r="A35" s="25" t="s">
        <v>199</v>
      </c>
      <c r="B35" s="199">
        <v>486618</v>
      </c>
      <c r="C35" s="199">
        <v>20022</v>
      </c>
      <c r="D35" s="199">
        <v>1385</v>
      </c>
      <c r="E35" s="199">
        <v>148259</v>
      </c>
      <c r="F35" s="199">
        <v>35854</v>
      </c>
      <c r="G35" s="199">
        <v>5111</v>
      </c>
      <c r="H35" s="199">
        <v>108221</v>
      </c>
      <c r="I35" s="199">
        <v>21381</v>
      </c>
      <c r="J35" s="199">
        <v>98873</v>
      </c>
      <c r="K35" s="199">
        <v>47512</v>
      </c>
    </row>
    <row r="36" spans="1:13" s="175" customFormat="1" ht="12.75" customHeight="1" x14ac:dyDescent="0.2">
      <c r="A36" s="25" t="s">
        <v>200</v>
      </c>
      <c r="B36" s="199">
        <v>403039</v>
      </c>
      <c r="C36" s="199">
        <v>9987</v>
      </c>
      <c r="D36" s="199">
        <v>1666</v>
      </c>
      <c r="E36" s="199">
        <v>142400</v>
      </c>
      <c r="F36" s="199">
        <v>35619</v>
      </c>
      <c r="G36" s="199">
        <v>3289</v>
      </c>
      <c r="H36" s="199">
        <v>59602</v>
      </c>
      <c r="I36" s="199">
        <v>21089</v>
      </c>
      <c r="J36" s="199">
        <v>84084</v>
      </c>
      <c r="K36" s="199">
        <v>45303</v>
      </c>
    </row>
    <row r="37" spans="1:13" s="175" customFormat="1" ht="12.75" customHeight="1" x14ac:dyDescent="0.2">
      <c r="A37" s="25" t="s">
        <v>201</v>
      </c>
      <c r="B37" s="199">
        <v>284671</v>
      </c>
      <c r="C37" s="199">
        <v>5515</v>
      </c>
      <c r="D37" s="199">
        <v>371</v>
      </c>
      <c r="E37" s="199">
        <v>7802</v>
      </c>
      <c r="F37" s="199">
        <v>20860</v>
      </c>
      <c r="G37" s="199">
        <v>2930</v>
      </c>
      <c r="H37" s="199">
        <v>55453</v>
      </c>
      <c r="I37" s="199">
        <v>15199</v>
      </c>
      <c r="J37" s="199">
        <v>155089</v>
      </c>
      <c r="K37" s="199">
        <v>21452</v>
      </c>
    </row>
    <row r="38" spans="1:13" s="175" customFormat="1" ht="12.75" customHeight="1" x14ac:dyDescent="0.2">
      <c r="A38" s="25" t="s">
        <v>202</v>
      </c>
      <c r="B38" s="199">
        <v>334112</v>
      </c>
      <c r="C38" s="199">
        <v>19572</v>
      </c>
      <c r="D38" s="199">
        <v>4311</v>
      </c>
      <c r="E38" s="199">
        <v>114226</v>
      </c>
      <c r="F38" s="199">
        <v>25230</v>
      </c>
      <c r="G38" s="199">
        <v>2418</v>
      </c>
      <c r="H38" s="199">
        <v>56031</v>
      </c>
      <c r="I38" s="199">
        <v>15622</v>
      </c>
      <c r="J38" s="199">
        <v>46287</v>
      </c>
      <c r="K38" s="199">
        <v>50415</v>
      </c>
    </row>
    <row r="39" spans="1:13" s="175" customFormat="1" ht="12.75" customHeight="1" x14ac:dyDescent="0.2">
      <c r="A39" s="25" t="s">
        <v>203</v>
      </c>
      <c r="B39" s="199">
        <v>428082</v>
      </c>
      <c r="C39" s="199">
        <v>52648</v>
      </c>
      <c r="D39" s="199">
        <v>2353</v>
      </c>
      <c r="E39" s="199">
        <v>57920</v>
      </c>
      <c r="F39" s="199">
        <v>42557</v>
      </c>
      <c r="G39" s="199">
        <v>5909</v>
      </c>
      <c r="H39" s="199">
        <v>112703</v>
      </c>
      <c r="I39" s="199">
        <v>16652</v>
      </c>
      <c r="J39" s="199">
        <v>81649</v>
      </c>
      <c r="K39" s="199">
        <v>55691</v>
      </c>
    </row>
    <row r="40" spans="1:13" s="175" customFormat="1" ht="12.75" customHeight="1" x14ac:dyDescent="0.2">
      <c r="A40" s="25" t="s">
        <v>204</v>
      </c>
      <c r="B40" s="199">
        <v>489201</v>
      </c>
      <c r="C40" s="199">
        <v>40860</v>
      </c>
      <c r="D40" s="199">
        <v>13852</v>
      </c>
      <c r="E40" s="199">
        <v>143910</v>
      </c>
      <c r="F40" s="199">
        <v>45188</v>
      </c>
      <c r="G40" s="199">
        <v>5791</v>
      </c>
      <c r="H40" s="199">
        <v>96442</v>
      </c>
      <c r="I40" s="199">
        <v>22801</v>
      </c>
      <c r="J40" s="199">
        <v>87896</v>
      </c>
      <c r="K40" s="199">
        <v>32461</v>
      </c>
    </row>
    <row r="41" spans="1:13" s="175" customFormat="1" ht="12.75" customHeight="1" x14ac:dyDescent="0.2">
      <c r="A41" s="25" t="s">
        <v>205</v>
      </c>
      <c r="B41" s="199">
        <v>185662</v>
      </c>
      <c r="C41" s="199">
        <v>7994</v>
      </c>
      <c r="D41" s="199">
        <v>7596</v>
      </c>
      <c r="E41" s="199">
        <v>13648</v>
      </c>
      <c r="F41" s="199">
        <v>32434</v>
      </c>
      <c r="G41" s="199">
        <v>1534</v>
      </c>
      <c r="H41" s="199">
        <v>57339</v>
      </c>
      <c r="I41" s="199">
        <v>10197</v>
      </c>
      <c r="J41" s="199">
        <v>40758</v>
      </c>
      <c r="K41" s="199">
        <v>14162</v>
      </c>
    </row>
    <row r="42" spans="1:13" s="175" customFormat="1" ht="12.75" customHeight="1" x14ac:dyDescent="0.2">
      <c r="A42" s="25" t="s">
        <v>206</v>
      </c>
      <c r="B42" s="199">
        <v>579101</v>
      </c>
      <c r="C42" s="199">
        <v>16878</v>
      </c>
      <c r="D42" s="199">
        <v>5137</v>
      </c>
      <c r="E42" s="199">
        <v>217016</v>
      </c>
      <c r="F42" s="199">
        <v>44136</v>
      </c>
      <c r="G42" s="199">
        <v>10426</v>
      </c>
      <c r="H42" s="199">
        <v>110051</v>
      </c>
      <c r="I42" s="199">
        <v>42303</v>
      </c>
      <c r="J42" s="199">
        <v>87966</v>
      </c>
      <c r="K42" s="199">
        <v>45188</v>
      </c>
    </row>
    <row r="43" spans="1:13" s="175" customFormat="1" ht="12.75" customHeight="1" x14ac:dyDescent="0.2">
      <c r="A43" s="25" t="s">
        <v>207</v>
      </c>
      <c r="B43" s="199">
        <v>75841</v>
      </c>
      <c r="C43" s="199">
        <v>303</v>
      </c>
      <c r="D43" s="199">
        <v>110</v>
      </c>
      <c r="E43" s="199">
        <v>37900</v>
      </c>
      <c r="F43" s="199">
        <v>4443</v>
      </c>
      <c r="G43" s="199">
        <v>557</v>
      </c>
      <c r="H43" s="199">
        <v>13547</v>
      </c>
      <c r="I43" s="199">
        <v>2802</v>
      </c>
      <c r="J43" s="199">
        <v>7703</v>
      </c>
      <c r="K43" s="199">
        <v>8476</v>
      </c>
    </row>
    <row r="44" spans="1:13" s="175" customFormat="1" ht="12.75" customHeight="1" x14ac:dyDescent="0.2">
      <c r="A44" s="25" t="s">
        <v>208</v>
      </c>
      <c r="B44" s="199">
        <v>470465</v>
      </c>
      <c r="C44" s="199">
        <v>23415</v>
      </c>
      <c r="D44" s="199">
        <v>7450</v>
      </c>
      <c r="E44" s="199">
        <v>40559</v>
      </c>
      <c r="F44" s="199">
        <v>49135</v>
      </c>
      <c r="G44" s="199">
        <v>10872</v>
      </c>
      <c r="H44" s="199">
        <v>97177</v>
      </c>
      <c r="I44" s="199">
        <v>27624</v>
      </c>
      <c r="J44" s="199">
        <v>87240</v>
      </c>
      <c r="K44" s="199">
        <v>126993</v>
      </c>
    </row>
    <row r="45" spans="1:13" s="175" customFormat="1" ht="12.75" customHeight="1" x14ac:dyDescent="0.2">
      <c r="A45" s="25" t="s">
        <v>209</v>
      </c>
      <c r="B45" s="199">
        <v>264317</v>
      </c>
      <c r="C45" s="199">
        <v>41826</v>
      </c>
      <c r="D45" s="199">
        <v>2337</v>
      </c>
      <c r="E45" s="199">
        <v>45454</v>
      </c>
      <c r="F45" s="199">
        <v>29914</v>
      </c>
      <c r="G45" s="199">
        <v>4201</v>
      </c>
      <c r="H45" s="199">
        <v>59966</v>
      </c>
      <c r="I45" s="199">
        <v>18286</v>
      </c>
      <c r="J45" s="199">
        <v>36401</v>
      </c>
      <c r="K45" s="199">
        <v>25932</v>
      </c>
    </row>
    <row r="46" spans="1:13" s="175" customFormat="1" ht="12.75" customHeight="1" x14ac:dyDescent="0.2">
      <c r="A46" s="25" t="s">
        <v>210</v>
      </c>
      <c r="B46" s="199">
        <v>294943</v>
      </c>
      <c r="C46" s="199">
        <v>7683</v>
      </c>
      <c r="D46" s="199">
        <v>1423</v>
      </c>
      <c r="E46" s="199">
        <v>50727</v>
      </c>
      <c r="F46" s="199">
        <v>23305</v>
      </c>
      <c r="G46" s="199">
        <v>3993</v>
      </c>
      <c r="H46" s="199">
        <v>69586</v>
      </c>
      <c r="I46" s="199">
        <v>14488</v>
      </c>
      <c r="J46" s="199">
        <v>55392</v>
      </c>
      <c r="K46" s="199">
        <v>68346</v>
      </c>
    </row>
    <row r="47" spans="1:13" s="175" customFormat="1" ht="12.75" customHeight="1" thickBot="1" x14ac:dyDescent="0.25">
      <c r="A47" s="181" t="s">
        <v>211</v>
      </c>
      <c r="B47" s="198">
        <v>144158</v>
      </c>
      <c r="C47" s="198">
        <v>2787</v>
      </c>
      <c r="D47" s="198">
        <v>10391</v>
      </c>
      <c r="E47" s="198">
        <v>24866</v>
      </c>
      <c r="F47" s="198">
        <v>14156</v>
      </c>
      <c r="G47" s="198">
        <v>1647</v>
      </c>
      <c r="H47" s="198">
        <v>25493</v>
      </c>
      <c r="I47" s="198">
        <v>3960</v>
      </c>
      <c r="J47" s="198">
        <v>15337</v>
      </c>
      <c r="K47" s="198">
        <v>45521</v>
      </c>
    </row>
    <row r="48" spans="1:13" s="175" customFormat="1" ht="18" customHeight="1" x14ac:dyDescent="0.2">
      <c r="A48" s="138" t="s">
        <v>284</v>
      </c>
      <c r="B48" s="179"/>
      <c r="C48" s="179"/>
      <c r="D48" s="178"/>
      <c r="E48" s="177"/>
      <c r="F48" s="177"/>
      <c r="G48" s="177"/>
      <c r="H48" s="177"/>
      <c r="I48" s="177"/>
      <c r="J48" s="177"/>
      <c r="K48" s="177"/>
      <c r="L48" s="176"/>
      <c r="M48" s="176"/>
    </row>
    <row r="49" spans="1:20" s="175" customFormat="1" ht="13.5" customHeight="1" x14ac:dyDescent="0.2">
      <c r="A49" s="431" t="s">
        <v>408</v>
      </c>
      <c r="B49" s="431"/>
      <c r="C49" s="431"/>
      <c r="D49" s="431"/>
      <c r="E49" s="431"/>
      <c r="F49" s="431"/>
      <c r="G49" s="431"/>
      <c r="H49" s="431"/>
      <c r="I49" s="431"/>
      <c r="J49" s="431"/>
      <c r="K49" s="431"/>
      <c r="L49" s="176"/>
      <c r="M49" s="176"/>
    </row>
    <row r="50" spans="1:20" s="175" customFormat="1" ht="9.75" customHeight="1" x14ac:dyDescent="0.2">
      <c r="A50" s="431"/>
      <c r="B50" s="431"/>
      <c r="C50" s="431"/>
      <c r="D50" s="431"/>
      <c r="E50" s="431"/>
      <c r="F50" s="431"/>
      <c r="G50" s="431"/>
      <c r="H50" s="431"/>
      <c r="I50" s="431"/>
      <c r="J50" s="431"/>
      <c r="K50" s="431"/>
      <c r="L50" s="176"/>
      <c r="M50" s="176"/>
    </row>
    <row r="51" spans="1:20" s="134" customFormat="1" ht="30" customHeight="1" x14ac:dyDescent="0.2">
      <c r="A51" s="415" t="s">
        <v>270</v>
      </c>
      <c r="B51" s="415"/>
      <c r="C51" s="415"/>
      <c r="D51" s="415"/>
      <c r="E51" s="415"/>
      <c r="F51" s="415"/>
      <c r="G51" s="415"/>
      <c r="H51" s="415"/>
      <c r="I51" s="415"/>
      <c r="J51" s="415"/>
      <c r="K51" s="415"/>
      <c r="L51" s="135"/>
      <c r="M51" s="135"/>
      <c r="N51" s="135"/>
      <c r="O51" s="135"/>
      <c r="P51" s="135"/>
      <c r="Q51" s="135"/>
      <c r="R51" s="135"/>
      <c r="S51" s="135"/>
      <c r="T51" s="135"/>
    </row>
    <row r="52" spans="1:20" s="175" customFormat="1" ht="12" customHeight="1" x14ac:dyDescent="0.2">
      <c r="A52" s="445" t="s">
        <v>237</v>
      </c>
      <c r="B52" s="446"/>
      <c r="C52" s="446"/>
      <c r="D52" s="446"/>
      <c r="E52" s="446"/>
      <c r="F52" s="446"/>
      <c r="G52" s="446"/>
      <c r="H52" s="446"/>
      <c r="I52" s="446"/>
      <c r="J52" s="446"/>
      <c r="K52" s="446"/>
    </row>
  </sheetData>
  <mergeCells count="17">
    <mergeCell ref="A49:K50"/>
    <mergeCell ref="A52:K52"/>
    <mergeCell ref="A51:K51"/>
    <mergeCell ref="A2:K2"/>
    <mergeCell ref="A3:K3"/>
    <mergeCell ref="A5:A9"/>
    <mergeCell ref="B5:K5"/>
    <mergeCell ref="B6:B9"/>
    <mergeCell ref="C6:C9"/>
    <mergeCell ref="D6:D9"/>
    <mergeCell ref="E6:E9"/>
    <mergeCell ref="F6:F9"/>
    <mergeCell ref="G6:G9"/>
    <mergeCell ref="H6:H9"/>
    <mergeCell ref="I6:I9"/>
    <mergeCell ref="J6:J9"/>
    <mergeCell ref="K6:K9"/>
  </mergeCells>
  <hyperlinks>
    <hyperlink ref="A1" location="índice!A1" display="Regresar"/>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90" zoomScaleNormal="90" workbookViewId="0"/>
  </sheetViews>
  <sheetFormatPr baseColWidth="10" defaultColWidth="12.5703125" defaultRowHeight="12.75" customHeight="1" x14ac:dyDescent="0.2"/>
  <cols>
    <col min="1" max="1" width="30.7109375" style="209" customWidth="1"/>
    <col min="2" max="2" width="14.140625" style="208" customWidth="1"/>
    <col min="3" max="3" width="16" style="208" customWidth="1"/>
    <col min="4" max="4" width="12.28515625" style="208" customWidth="1"/>
    <col min="5" max="5" width="17" style="208" customWidth="1"/>
    <col min="6" max="7" width="14.7109375" style="208" customWidth="1"/>
    <col min="8" max="8" width="12.5703125" style="208" customWidth="1"/>
    <col min="9" max="9" width="16.28515625" style="208" customWidth="1"/>
    <col min="10" max="11" width="14.140625" style="208" customWidth="1"/>
    <col min="12" max="16384" width="12.5703125" style="20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12" customFormat="1" ht="12.75" customHeight="1" x14ac:dyDescent="0.2">
      <c r="A2" s="455" t="s">
        <v>473</v>
      </c>
      <c r="B2" s="455"/>
      <c r="C2" s="455"/>
      <c r="D2" s="455"/>
      <c r="E2" s="455"/>
      <c r="F2" s="455"/>
      <c r="G2" s="455"/>
      <c r="H2" s="455"/>
      <c r="I2" s="455"/>
      <c r="J2" s="455"/>
      <c r="K2" s="455"/>
    </row>
    <row r="3" spans="1:12" s="212" customFormat="1" ht="14.25" customHeight="1" x14ac:dyDescent="0.25">
      <c r="A3" s="456" t="s">
        <v>764</v>
      </c>
      <c r="B3" s="457"/>
      <c r="C3" s="457"/>
      <c r="D3" s="457"/>
      <c r="E3" s="457"/>
      <c r="F3" s="457"/>
      <c r="G3" s="457"/>
      <c r="H3" s="457"/>
      <c r="I3" s="457"/>
      <c r="J3" s="457"/>
      <c r="K3" s="457"/>
    </row>
    <row r="4" spans="1:12" ht="12.75" customHeight="1" thickBot="1" x14ac:dyDescent="0.25">
      <c r="A4" s="211"/>
      <c r="B4" s="210"/>
      <c r="C4" s="210"/>
      <c r="D4" s="210"/>
      <c r="E4" s="210"/>
      <c r="F4" s="210"/>
      <c r="G4" s="210"/>
      <c r="H4" s="210"/>
      <c r="I4" s="210"/>
      <c r="J4" s="210"/>
      <c r="K4" s="210"/>
    </row>
    <row r="5" spans="1:12" s="175" customFormat="1" ht="12.75" customHeight="1" x14ac:dyDescent="0.2">
      <c r="A5" s="458" t="s">
        <v>294</v>
      </c>
      <c r="B5" s="458" t="s">
        <v>432</v>
      </c>
      <c r="C5" s="458"/>
      <c r="D5" s="458"/>
      <c r="E5" s="458"/>
      <c r="F5" s="458"/>
      <c r="G5" s="458"/>
      <c r="H5" s="458"/>
      <c r="I5" s="458"/>
      <c r="J5" s="458"/>
      <c r="K5" s="458"/>
    </row>
    <row r="6" spans="1:12" s="175"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75" customFormat="1" ht="15" customHeight="1" x14ac:dyDescent="0.2">
      <c r="A7" s="454"/>
      <c r="B7" s="454"/>
      <c r="C7" s="454"/>
      <c r="D7" s="454"/>
      <c r="E7" s="454"/>
      <c r="F7" s="454"/>
      <c r="G7" s="454"/>
      <c r="H7" s="454"/>
      <c r="I7" s="454"/>
      <c r="J7" s="454"/>
      <c r="K7" s="454"/>
    </row>
    <row r="8" spans="1:12" s="175" customFormat="1" ht="15" customHeight="1" x14ac:dyDescent="0.2">
      <c r="A8" s="454"/>
      <c r="B8" s="454"/>
      <c r="C8" s="454"/>
      <c r="D8" s="454"/>
      <c r="E8" s="454"/>
      <c r="F8" s="454"/>
      <c r="G8" s="454"/>
      <c r="H8" s="454"/>
      <c r="I8" s="454"/>
      <c r="J8" s="454"/>
      <c r="K8" s="454"/>
    </row>
    <row r="9" spans="1:12" s="175" customFormat="1" ht="30.75" customHeight="1" x14ac:dyDescent="0.2">
      <c r="A9" s="454"/>
      <c r="B9" s="454"/>
      <c r="C9" s="454"/>
      <c r="D9" s="454"/>
      <c r="E9" s="454"/>
      <c r="F9" s="454"/>
      <c r="G9" s="454"/>
      <c r="H9" s="454"/>
      <c r="I9" s="454"/>
      <c r="J9" s="454"/>
      <c r="K9" s="454"/>
    </row>
    <row r="10" spans="1:12" s="175" customFormat="1" ht="12.75" customHeight="1" x14ac:dyDescent="0.2">
      <c r="A10" s="134"/>
      <c r="B10" s="201"/>
      <c r="C10" s="201"/>
      <c r="D10" s="201"/>
      <c r="E10" s="201"/>
      <c r="F10" s="201"/>
      <c r="G10" s="201"/>
      <c r="H10" s="201"/>
      <c r="I10" s="201"/>
      <c r="J10" s="201"/>
      <c r="K10" s="201"/>
    </row>
    <row r="11" spans="1:12" s="175" customFormat="1" ht="12.75" customHeight="1" x14ac:dyDescent="0.2">
      <c r="A11" s="144" t="s">
        <v>308</v>
      </c>
      <c r="B11" s="200">
        <v>16525061</v>
      </c>
      <c r="C11" s="200">
        <v>546437</v>
      </c>
      <c r="D11" s="200">
        <v>136192</v>
      </c>
      <c r="E11" s="200">
        <v>4290140</v>
      </c>
      <c r="F11" s="200">
        <v>1266891</v>
      </c>
      <c r="G11" s="200">
        <v>149282</v>
      </c>
      <c r="H11" s="200">
        <v>3440676</v>
      </c>
      <c r="I11" s="200">
        <v>873622</v>
      </c>
      <c r="J11" s="200">
        <v>3888523</v>
      </c>
      <c r="K11" s="200">
        <v>1933298</v>
      </c>
      <c r="L11" s="329">
        <f>SUM(C13:K47)-B11</f>
        <v>0</v>
      </c>
    </row>
    <row r="12" spans="1:12" s="175" customFormat="1" ht="12.75" customHeight="1" x14ac:dyDescent="0.2">
      <c r="A12" s="134"/>
      <c r="B12" s="199"/>
      <c r="C12" s="199"/>
      <c r="D12" s="199"/>
      <c r="E12" s="199"/>
      <c r="F12" s="199"/>
      <c r="G12" s="199"/>
      <c r="H12" s="199"/>
      <c r="I12" s="199"/>
      <c r="J12" s="199"/>
      <c r="K12" s="199"/>
    </row>
    <row r="13" spans="1:12" s="175" customFormat="1" ht="12.75" customHeight="1" x14ac:dyDescent="0.2">
      <c r="A13" s="25" t="s">
        <v>179</v>
      </c>
      <c r="B13" s="199">
        <v>242178</v>
      </c>
      <c r="C13" s="199">
        <v>5668</v>
      </c>
      <c r="D13" s="199">
        <v>1152</v>
      </c>
      <c r="E13" s="199">
        <v>85671</v>
      </c>
      <c r="F13" s="199">
        <v>17790</v>
      </c>
      <c r="G13" s="199">
        <v>687</v>
      </c>
      <c r="H13" s="199">
        <v>38665</v>
      </c>
      <c r="I13" s="199">
        <v>13242</v>
      </c>
      <c r="J13" s="199">
        <v>36320</v>
      </c>
      <c r="K13" s="199">
        <v>42983</v>
      </c>
    </row>
    <row r="14" spans="1:12" s="175" customFormat="1" ht="12.75" customHeight="1" x14ac:dyDescent="0.2">
      <c r="A14" s="25" t="s">
        <v>180</v>
      </c>
      <c r="B14" s="199">
        <v>689900</v>
      </c>
      <c r="C14" s="199">
        <v>18661</v>
      </c>
      <c r="D14" s="199">
        <v>1089</v>
      </c>
      <c r="E14" s="199">
        <v>307267</v>
      </c>
      <c r="F14" s="199">
        <v>31264</v>
      </c>
      <c r="G14" s="199">
        <v>5199</v>
      </c>
      <c r="H14" s="199">
        <v>120167</v>
      </c>
      <c r="I14" s="199">
        <v>25728</v>
      </c>
      <c r="J14" s="199">
        <v>126927</v>
      </c>
      <c r="K14" s="199">
        <v>53598</v>
      </c>
    </row>
    <row r="15" spans="1:12" s="175" customFormat="1" ht="12.75" customHeight="1" x14ac:dyDescent="0.2">
      <c r="A15" s="25" t="s">
        <v>181</v>
      </c>
      <c r="B15" s="199">
        <v>131039</v>
      </c>
      <c r="C15" s="199">
        <v>10844</v>
      </c>
      <c r="D15" s="199">
        <v>3752</v>
      </c>
      <c r="E15" s="199">
        <v>7023</v>
      </c>
      <c r="F15" s="199">
        <v>14561</v>
      </c>
      <c r="G15" s="199">
        <v>1519</v>
      </c>
      <c r="H15" s="199">
        <v>28094</v>
      </c>
      <c r="I15" s="199">
        <v>5715</v>
      </c>
      <c r="J15" s="199">
        <v>50416</v>
      </c>
      <c r="K15" s="199">
        <v>9115</v>
      </c>
    </row>
    <row r="16" spans="1:12" s="175" customFormat="1" ht="12.75" customHeight="1" x14ac:dyDescent="0.2">
      <c r="A16" s="25" t="s">
        <v>182</v>
      </c>
      <c r="B16" s="199">
        <v>153004</v>
      </c>
      <c r="C16" s="199">
        <v>3402</v>
      </c>
      <c r="D16" s="199">
        <v>2893</v>
      </c>
      <c r="E16" s="199">
        <v>12792</v>
      </c>
      <c r="F16" s="199">
        <v>30318</v>
      </c>
      <c r="G16" s="199">
        <v>1284</v>
      </c>
      <c r="H16" s="199">
        <v>20989</v>
      </c>
      <c r="I16" s="199">
        <v>20591</v>
      </c>
      <c r="J16" s="199">
        <v>37098</v>
      </c>
      <c r="K16" s="199">
        <v>23637</v>
      </c>
    </row>
    <row r="17" spans="1:11" s="175" customFormat="1" ht="12.75" customHeight="1" x14ac:dyDescent="0.2">
      <c r="A17" s="25" t="s">
        <v>183</v>
      </c>
      <c r="B17" s="199">
        <v>638512</v>
      </c>
      <c r="C17" s="199">
        <v>17820</v>
      </c>
      <c r="D17" s="199">
        <v>17775</v>
      </c>
      <c r="E17" s="199">
        <v>287215</v>
      </c>
      <c r="F17" s="199">
        <v>46243</v>
      </c>
      <c r="G17" s="199">
        <v>5916</v>
      </c>
      <c r="H17" s="199">
        <v>100767</v>
      </c>
      <c r="I17" s="199">
        <v>27282</v>
      </c>
      <c r="J17" s="199">
        <v>86324</v>
      </c>
      <c r="K17" s="199">
        <v>49170</v>
      </c>
    </row>
    <row r="18" spans="1:11" s="175" customFormat="1" ht="12.75" customHeight="1" x14ac:dyDescent="0.2">
      <c r="A18" s="25" t="s">
        <v>184</v>
      </c>
      <c r="B18" s="199">
        <v>117026</v>
      </c>
      <c r="C18" s="199">
        <v>7867</v>
      </c>
      <c r="D18" s="199">
        <v>2588</v>
      </c>
      <c r="E18" s="199">
        <v>11236</v>
      </c>
      <c r="F18" s="199">
        <v>11661</v>
      </c>
      <c r="G18" s="199">
        <v>2067</v>
      </c>
      <c r="H18" s="199">
        <v>21112</v>
      </c>
      <c r="I18" s="199">
        <v>12262</v>
      </c>
      <c r="J18" s="199">
        <v>21673</v>
      </c>
      <c r="K18" s="199">
        <v>26560</v>
      </c>
    </row>
    <row r="19" spans="1:11" s="175" customFormat="1" ht="12.75" customHeight="1" x14ac:dyDescent="0.2">
      <c r="A19" s="25" t="s">
        <v>185</v>
      </c>
      <c r="B19" s="199">
        <v>213633</v>
      </c>
      <c r="C19" s="199">
        <v>15493</v>
      </c>
      <c r="D19" s="199">
        <v>1455</v>
      </c>
      <c r="E19" s="199">
        <v>20022</v>
      </c>
      <c r="F19" s="199">
        <v>14200</v>
      </c>
      <c r="G19" s="199">
        <v>3192</v>
      </c>
      <c r="H19" s="199">
        <v>55776</v>
      </c>
      <c r="I19" s="199">
        <v>7078</v>
      </c>
      <c r="J19" s="199">
        <v>37499</v>
      </c>
      <c r="K19" s="199">
        <v>58918</v>
      </c>
    </row>
    <row r="20" spans="1:11" s="175" customFormat="1" ht="12.75" customHeight="1" x14ac:dyDescent="0.2">
      <c r="A20" s="25" t="s">
        <v>186</v>
      </c>
      <c r="B20" s="199">
        <v>717701</v>
      </c>
      <c r="C20" s="199">
        <v>16520</v>
      </c>
      <c r="D20" s="199">
        <v>11231</v>
      </c>
      <c r="E20" s="199">
        <v>349644</v>
      </c>
      <c r="F20" s="199">
        <v>37348</v>
      </c>
      <c r="G20" s="199">
        <v>4524</v>
      </c>
      <c r="H20" s="199">
        <v>115496</v>
      </c>
      <c r="I20" s="199">
        <v>28482</v>
      </c>
      <c r="J20" s="199">
        <v>104640</v>
      </c>
      <c r="K20" s="199">
        <v>49816</v>
      </c>
    </row>
    <row r="21" spans="1:11" s="175" customFormat="1" ht="12.75" customHeight="1" x14ac:dyDescent="0.2">
      <c r="A21" s="25" t="s">
        <v>292</v>
      </c>
      <c r="B21" s="199">
        <v>1379730</v>
      </c>
      <c r="C21" s="199">
        <v>511</v>
      </c>
      <c r="D21" s="199">
        <v>1856</v>
      </c>
      <c r="E21" s="199">
        <v>163524</v>
      </c>
      <c r="F21" s="199">
        <v>61582</v>
      </c>
      <c r="G21" s="199">
        <v>14263</v>
      </c>
      <c r="H21" s="199">
        <v>295476</v>
      </c>
      <c r="I21" s="199">
        <v>106318</v>
      </c>
      <c r="J21" s="199">
        <v>624925</v>
      </c>
      <c r="K21" s="199">
        <v>111275</v>
      </c>
    </row>
    <row r="22" spans="1:11" s="175" customFormat="1" ht="12.75" customHeight="1" x14ac:dyDescent="0.2">
      <c r="A22" s="25" t="s">
        <v>293</v>
      </c>
      <c r="B22" s="199">
        <v>1514220</v>
      </c>
      <c r="C22" s="199">
        <v>4448</v>
      </c>
      <c r="D22" s="199">
        <v>676</v>
      </c>
      <c r="E22" s="199">
        <v>211019</v>
      </c>
      <c r="F22" s="199">
        <v>106408</v>
      </c>
      <c r="G22" s="199">
        <v>981</v>
      </c>
      <c r="H22" s="199">
        <v>348470</v>
      </c>
      <c r="I22" s="199">
        <v>53634</v>
      </c>
      <c r="J22" s="199">
        <v>644225</v>
      </c>
      <c r="K22" s="199">
        <v>144359</v>
      </c>
    </row>
    <row r="23" spans="1:11" s="175" customFormat="1" ht="12.75" customHeight="1" x14ac:dyDescent="0.2">
      <c r="A23" s="25" t="s">
        <v>187</v>
      </c>
      <c r="B23" s="199">
        <v>208944</v>
      </c>
      <c r="C23" s="199">
        <v>15297</v>
      </c>
      <c r="D23" s="199">
        <v>10481</v>
      </c>
      <c r="E23" s="199">
        <v>65578</v>
      </c>
      <c r="F23" s="199">
        <v>16713</v>
      </c>
      <c r="G23" s="199">
        <v>3355</v>
      </c>
      <c r="H23" s="199">
        <v>38417</v>
      </c>
      <c r="I23" s="199">
        <v>10186</v>
      </c>
      <c r="J23" s="199">
        <v>29266</v>
      </c>
      <c r="K23" s="199">
        <v>19651</v>
      </c>
    </row>
    <row r="24" spans="1:11" s="175" customFormat="1" ht="12.75" customHeight="1" x14ac:dyDescent="0.2">
      <c r="A24" s="25" t="s">
        <v>188</v>
      </c>
      <c r="B24" s="199">
        <v>736687</v>
      </c>
      <c r="C24" s="199">
        <v>19829</v>
      </c>
      <c r="D24" s="199">
        <v>3732</v>
      </c>
      <c r="E24" s="199">
        <v>290451</v>
      </c>
      <c r="F24" s="199">
        <v>60679</v>
      </c>
      <c r="G24" s="199">
        <v>8134</v>
      </c>
      <c r="H24" s="199">
        <v>128358</v>
      </c>
      <c r="I24" s="199">
        <v>36222</v>
      </c>
      <c r="J24" s="199">
        <v>117481</v>
      </c>
      <c r="K24" s="199">
        <v>71801</v>
      </c>
    </row>
    <row r="25" spans="1:11" s="175" customFormat="1" ht="12.75" customHeight="1" x14ac:dyDescent="0.2">
      <c r="A25" s="25" t="s">
        <v>189</v>
      </c>
      <c r="B25" s="199">
        <v>150004</v>
      </c>
      <c r="C25" s="199">
        <v>1200</v>
      </c>
      <c r="D25" s="199">
        <v>2320</v>
      </c>
      <c r="E25" s="199">
        <v>10997</v>
      </c>
      <c r="F25" s="199">
        <v>12826</v>
      </c>
      <c r="G25" s="199">
        <v>3666</v>
      </c>
      <c r="H25" s="199">
        <v>43285</v>
      </c>
      <c r="I25" s="199">
        <v>5099</v>
      </c>
      <c r="J25" s="199">
        <v>55990</v>
      </c>
      <c r="K25" s="199">
        <v>14621</v>
      </c>
    </row>
    <row r="26" spans="1:11" s="175" customFormat="1" ht="12.75" customHeight="1" x14ac:dyDescent="0.2">
      <c r="A26" s="25" t="s">
        <v>190</v>
      </c>
      <c r="B26" s="199">
        <v>191017</v>
      </c>
      <c r="C26" s="199">
        <v>2006</v>
      </c>
      <c r="D26" s="199">
        <v>3172</v>
      </c>
      <c r="E26" s="199">
        <v>60141</v>
      </c>
      <c r="F26" s="199">
        <v>23922</v>
      </c>
      <c r="G26" s="199">
        <v>2659</v>
      </c>
      <c r="H26" s="199">
        <v>38767</v>
      </c>
      <c r="I26" s="199">
        <v>10563</v>
      </c>
      <c r="J26" s="199">
        <v>27659</v>
      </c>
      <c r="K26" s="199">
        <v>22128</v>
      </c>
    </row>
    <row r="27" spans="1:11" s="175" customFormat="1" ht="12.75" customHeight="1" x14ac:dyDescent="0.2">
      <c r="A27" s="25" t="s">
        <v>191</v>
      </c>
      <c r="B27" s="199">
        <v>1397248</v>
      </c>
      <c r="C27" s="199">
        <v>70246</v>
      </c>
      <c r="D27" s="199">
        <v>3034</v>
      </c>
      <c r="E27" s="199">
        <v>347298</v>
      </c>
      <c r="F27" s="199">
        <v>98394</v>
      </c>
      <c r="G27" s="199">
        <v>9369</v>
      </c>
      <c r="H27" s="199">
        <v>282499</v>
      </c>
      <c r="I27" s="199">
        <v>62952</v>
      </c>
      <c r="J27" s="199">
        <v>276402</v>
      </c>
      <c r="K27" s="199">
        <v>247054</v>
      </c>
    </row>
    <row r="28" spans="1:11" s="175" customFormat="1" ht="12.75" customHeight="1" x14ac:dyDescent="0.2">
      <c r="A28" s="25" t="s">
        <v>227</v>
      </c>
      <c r="B28" s="199">
        <v>769157</v>
      </c>
      <c r="C28" s="199">
        <v>2875</v>
      </c>
      <c r="D28" s="199">
        <v>1515</v>
      </c>
      <c r="E28" s="199">
        <v>259614</v>
      </c>
      <c r="F28" s="199">
        <v>51404</v>
      </c>
      <c r="G28" s="199">
        <v>2027</v>
      </c>
      <c r="H28" s="199">
        <v>246090</v>
      </c>
      <c r="I28" s="199">
        <v>60812</v>
      </c>
      <c r="J28" s="199">
        <v>84367</v>
      </c>
      <c r="K28" s="199">
        <v>60453</v>
      </c>
    </row>
    <row r="29" spans="1:11" s="175" customFormat="1" ht="12.75" customHeight="1" x14ac:dyDescent="0.2">
      <c r="A29" s="25" t="s">
        <v>228</v>
      </c>
      <c r="B29" s="199">
        <v>551114</v>
      </c>
      <c r="C29" s="199">
        <v>3458</v>
      </c>
      <c r="D29" s="199">
        <v>1276</v>
      </c>
      <c r="E29" s="199">
        <v>189818</v>
      </c>
      <c r="F29" s="199">
        <v>33525</v>
      </c>
      <c r="G29" s="199">
        <v>1081</v>
      </c>
      <c r="H29" s="199">
        <v>125068</v>
      </c>
      <c r="I29" s="199">
        <v>24904</v>
      </c>
      <c r="J29" s="199">
        <v>126873</v>
      </c>
      <c r="K29" s="199">
        <v>45111</v>
      </c>
    </row>
    <row r="30" spans="1:11" s="175" customFormat="1" ht="12.75" customHeight="1" x14ac:dyDescent="0.2">
      <c r="A30" s="25" t="s">
        <v>194</v>
      </c>
      <c r="B30" s="199">
        <v>353189</v>
      </c>
      <c r="C30" s="199">
        <v>30945</v>
      </c>
      <c r="D30" s="199">
        <v>1972</v>
      </c>
      <c r="E30" s="199">
        <v>53897</v>
      </c>
      <c r="F30" s="199">
        <v>27639</v>
      </c>
      <c r="G30" s="199">
        <v>5364</v>
      </c>
      <c r="H30" s="199">
        <v>88565</v>
      </c>
      <c r="I30" s="199">
        <v>15284</v>
      </c>
      <c r="J30" s="199">
        <v>55490</v>
      </c>
      <c r="K30" s="199">
        <v>74033</v>
      </c>
    </row>
    <row r="31" spans="1:11" s="175" customFormat="1" ht="12.75" customHeight="1" x14ac:dyDescent="0.2">
      <c r="A31" s="25" t="s">
        <v>195</v>
      </c>
      <c r="B31" s="199">
        <v>196282</v>
      </c>
      <c r="C31" s="199">
        <v>13981</v>
      </c>
      <c r="D31" s="199">
        <v>233</v>
      </c>
      <c r="E31" s="199">
        <v>41187</v>
      </c>
      <c r="F31" s="199">
        <v>13883</v>
      </c>
      <c r="G31" s="199">
        <v>2677</v>
      </c>
      <c r="H31" s="199">
        <v>38954</v>
      </c>
      <c r="I31" s="199">
        <v>5481</v>
      </c>
      <c r="J31" s="199">
        <v>36466</v>
      </c>
      <c r="K31" s="199">
        <v>43420</v>
      </c>
    </row>
    <row r="32" spans="1:11" s="175" customFormat="1" ht="12.75" customHeight="1" x14ac:dyDescent="0.2">
      <c r="A32" s="25" t="s">
        <v>196</v>
      </c>
      <c r="B32" s="199">
        <v>119616</v>
      </c>
      <c r="C32" s="199">
        <v>13412</v>
      </c>
      <c r="D32" s="199">
        <v>441</v>
      </c>
      <c r="E32" s="199">
        <v>10184</v>
      </c>
      <c r="F32" s="199">
        <v>10405</v>
      </c>
      <c r="G32" s="199">
        <v>1637</v>
      </c>
      <c r="H32" s="199">
        <v>25523</v>
      </c>
      <c r="I32" s="199">
        <v>5479</v>
      </c>
      <c r="J32" s="199">
        <v>34012</v>
      </c>
      <c r="K32" s="199">
        <v>18523</v>
      </c>
    </row>
    <row r="33" spans="1:13" s="175" customFormat="1" ht="12.75" customHeight="1" x14ac:dyDescent="0.2">
      <c r="A33" s="25" t="s">
        <v>197</v>
      </c>
      <c r="B33" s="199">
        <v>1302522</v>
      </c>
      <c r="C33" s="199">
        <v>8354</v>
      </c>
      <c r="D33" s="199">
        <v>3876</v>
      </c>
      <c r="E33" s="199">
        <v>412570</v>
      </c>
      <c r="F33" s="199">
        <v>115884</v>
      </c>
      <c r="G33" s="199">
        <v>9894</v>
      </c>
      <c r="H33" s="199">
        <v>254710</v>
      </c>
      <c r="I33" s="199">
        <v>89910</v>
      </c>
      <c r="J33" s="199">
        <v>321831</v>
      </c>
      <c r="K33" s="199">
        <v>85493</v>
      </c>
    </row>
    <row r="34" spans="1:13" s="175" customFormat="1" ht="12.75" customHeight="1" x14ac:dyDescent="0.2">
      <c r="A34" s="25" t="s">
        <v>198</v>
      </c>
      <c r="B34" s="199">
        <v>184991</v>
      </c>
      <c r="C34" s="199">
        <v>5696</v>
      </c>
      <c r="D34" s="199">
        <v>1152</v>
      </c>
      <c r="E34" s="199">
        <v>12688</v>
      </c>
      <c r="F34" s="199">
        <v>19879</v>
      </c>
      <c r="G34" s="199">
        <v>1764</v>
      </c>
      <c r="H34" s="199">
        <v>42460</v>
      </c>
      <c r="I34" s="199">
        <v>6695</v>
      </c>
      <c r="J34" s="199">
        <v>37505</v>
      </c>
      <c r="K34" s="199">
        <v>57152</v>
      </c>
    </row>
    <row r="35" spans="1:13" s="175" customFormat="1" ht="12.75" customHeight="1" x14ac:dyDescent="0.2">
      <c r="A35" s="25" t="s">
        <v>199</v>
      </c>
      <c r="B35" s="199">
        <v>495433</v>
      </c>
      <c r="C35" s="199">
        <v>20728</v>
      </c>
      <c r="D35" s="199">
        <v>1538</v>
      </c>
      <c r="E35" s="199">
        <v>150161</v>
      </c>
      <c r="F35" s="199">
        <v>38348</v>
      </c>
      <c r="G35" s="199">
        <v>5026</v>
      </c>
      <c r="H35" s="199">
        <v>112494</v>
      </c>
      <c r="I35" s="199">
        <v>21799</v>
      </c>
      <c r="J35" s="199">
        <v>95054</v>
      </c>
      <c r="K35" s="199">
        <v>50285</v>
      </c>
    </row>
    <row r="36" spans="1:13" s="175" customFormat="1" ht="12.75" customHeight="1" x14ac:dyDescent="0.2">
      <c r="A36" s="25" t="s">
        <v>200</v>
      </c>
      <c r="B36" s="199">
        <v>420030</v>
      </c>
      <c r="C36" s="199">
        <v>10976</v>
      </c>
      <c r="D36" s="199">
        <v>1627</v>
      </c>
      <c r="E36" s="199">
        <v>145125</v>
      </c>
      <c r="F36" s="199">
        <v>36265</v>
      </c>
      <c r="G36" s="199">
        <v>3444</v>
      </c>
      <c r="H36" s="199">
        <v>63032</v>
      </c>
      <c r="I36" s="199">
        <v>23103</v>
      </c>
      <c r="J36" s="199">
        <v>88227</v>
      </c>
      <c r="K36" s="199">
        <v>48231</v>
      </c>
    </row>
    <row r="37" spans="1:13" s="175" customFormat="1" ht="12.75" customHeight="1" x14ac:dyDescent="0.2">
      <c r="A37" s="25" t="s">
        <v>201</v>
      </c>
      <c r="B37" s="199">
        <v>296959</v>
      </c>
      <c r="C37" s="199">
        <v>3399</v>
      </c>
      <c r="D37" s="199">
        <v>426</v>
      </c>
      <c r="E37" s="199">
        <v>7240</v>
      </c>
      <c r="F37" s="199">
        <v>21031</v>
      </c>
      <c r="G37" s="199">
        <v>3027</v>
      </c>
      <c r="H37" s="199">
        <v>56772</v>
      </c>
      <c r="I37" s="199">
        <v>16702</v>
      </c>
      <c r="J37" s="199">
        <v>167511</v>
      </c>
      <c r="K37" s="199">
        <v>20851</v>
      </c>
    </row>
    <row r="38" spans="1:13" s="175" customFormat="1" ht="12.75" customHeight="1" x14ac:dyDescent="0.2">
      <c r="A38" s="25" t="s">
        <v>202</v>
      </c>
      <c r="B38" s="199">
        <v>348836</v>
      </c>
      <c r="C38" s="199">
        <v>18864</v>
      </c>
      <c r="D38" s="199">
        <v>4401</v>
      </c>
      <c r="E38" s="199">
        <v>120542</v>
      </c>
      <c r="F38" s="199">
        <v>27249</v>
      </c>
      <c r="G38" s="199">
        <v>2298</v>
      </c>
      <c r="H38" s="199">
        <v>55948</v>
      </c>
      <c r="I38" s="199">
        <v>15874</v>
      </c>
      <c r="J38" s="199">
        <v>52017</v>
      </c>
      <c r="K38" s="199">
        <v>51643</v>
      </c>
    </row>
    <row r="39" spans="1:13" s="175" customFormat="1" ht="12.75" customHeight="1" x14ac:dyDescent="0.2">
      <c r="A39" s="25" t="s">
        <v>203</v>
      </c>
      <c r="B39" s="199">
        <v>446948</v>
      </c>
      <c r="C39" s="199">
        <v>64527</v>
      </c>
      <c r="D39" s="199">
        <v>2456</v>
      </c>
      <c r="E39" s="199">
        <v>62154</v>
      </c>
      <c r="F39" s="199">
        <v>39824</v>
      </c>
      <c r="G39" s="199">
        <v>5837</v>
      </c>
      <c r="H39" s="199">
        <v>113470</v>
      </c>
      <c r="I39" s="199">
        <v>16930</v>
      </c>
      <c r="J39" s="199">
        <v>85044</v>
      </c>
      <c r="K39" s="199">
        <v>56706</v>
      </c>
    </row>
    <row r="40" spans="1:13" s="175" customFormat="1" ht="12.75" customHeight="1" x14ac:dyDescent="0.2">
      <c r="A40" s="25" t="s">
        <v>204</v>
      </c>
      <c r="B40" s="199">
        <v>503590</v>
      </c>
      <c r="C40" s="199">
        <v>42832</v>
      </c>
      <c r="D40" s="199">
        <v>14481</v>
      </c>
      <c r="E40" s="199">
        <v>150517</v>
      </c>
      <c r="F40" s="199">
        <v>44245</v>
      </c>
      <c r="G40" s="199">
        <v>5535</v>
      </c>
      <c r="H40" s="199">
        <v>98810</v>
      </c>
      <c r="I40" s="199">
        <v>23326</v>
      </c>
      <c r="J40" s="199">
        <v>89149</v>
      </c>
      <c r="K40" s="199">
        <v>34695</v>
      </c>
    </row>
    <row r="41" spans="1:13" s="175" customFormat="1" ht="12.75" customHeight="1" x14ac:dyDescent="0.2">
      <c r="A41" s="25" t="s">
        <v>205</v>
      </c>
      <c r="B41" s="199">
        <v>194111</v>
      </c>
      <c r="C41" s="199">
        <v>7734</v>
      </c>
      <c r="D41" s="199">
        <v>6096</v>
      </c>
      <c r="E41" s="199">
        <v>14413</v>
      </c>
      <c r="F41" s="199">
        <v>36163</v>
      </c>
      <c r="G41" s="199">
        <v>1533</v>
      </c>
      <c r="H41" s="199">
        <v>58803</v>
      </c>
      <c r="I41" s="199">
        <v>10005</v>
      </c>
      <c r="J41" s="199">
        <v>44262</v>
      </c>
      <c r="K41" s="199">
        <v>15102</v>
      </c>
    </row>
    <row r="42" spans="1:13" s="175" customFormat="1" ht="12.75" customHeight="1" x14ac:dyDescent="0.2">
      <c r="A42" s="25" t="s">
        <v>206</v>
      </c>
      <c r="B42" s="199">
        <v>589685</v>
      </c>
      <c r="C42" s="199">
        <v>16031</v>
      </c>
      <c r="D42" s="199">
        <v>4002</v>
      </c>
      <c r="E42" s="199">
        <v>227161</v>
      </c>
      <c r="F42" s="199">
        <v>47830</v>
      </c>
      <c r="G42" s="199">
        <v>9991</v>
      </c>
      <c r="H42" s="199">
        <v>109413</v>
      </c>
      <c r="I42" s="199">
        <v>42982</v>
      </c>
      <c r="J42" s="199">
        <v>86921</v>
      </c>
      <c r="K42" s="199">
        <v>45354</v>
      </c>
    </row>
    <row r="43" spans="1:13" s="175" customFormat="1" ht="12.75" customHeight="1" x14ac:dyDescent="0.2">
      <c r="A43" s="25" t="s">
        <v>207</v>
      </c>
      <c r="B43" s="199">
        <v>76677</v>
      </c>
      <c r="C43" s="199">
        <v>288</v>
      </c>
      <c r="D43" s="199">
        <v>94</v>
      </c>
      <c r="E43" s="199">
        <v>36327</v>
      </c>
      <c r="F43" s="199">
        <v>4724</v>
      </c>
      <c r="G43" s="199">
        <v>550</v>
      </c>
      <c r="H43" s="199">
        <v>13955</v>
      </c>
      <c r="I43" s="199">
        <v>2767</v>
      </c>
      <c r="J43" s="199">
        <v>8916</v>
      </c>
      <c r="K43" s="199">
        <v>9056</v>
      </c>
    </row>
    <row r="44" spans="1:13" s="175" customFormat="1" ht="12.75" customHeight="1" x14ac:dyDescent="0.2">
      <c r="A44" s="25" t="s">
        <v>208</v>
      </c>
      <c r="B44" s="199">
        <v>463628</v>
      </c>
      <c r="C44" s="199">
        <v>23413</v>
      </c>
      <c r="D44" s="199">
        <v>5332</v>
      </c>
      <c r="E44" s="199">
        <v>41167</v>
      </c>
      <c r="F44" s="199">
        <v>40059</v>
      </c>
      <c r="G44" s="199">
        <v>10997</v>
      </c>
      <c r="H44" s="199">
        <v>98991</v>
      </c>
      <c r="I44" s="199">
        <v>27847</v>
      </c>
      <c r="J44" s="199">
        <v>87385</v>
      </c>
      <c r="K44" s="199">
        <v>128437</v>
      </c>
    </row>
    <row r="45" spans="1:13" s="175" customFormat="1" ht="12.75" customHeight="1" x14ac:dyDescent="0.2">
      <c r="A45" s="25" t="s">
        <v>209</v>
      </c>
      <c r="B45" s="199">
        <v>275504</v>
      </c>
      <c r="C45" s="199">
        <v>38631</v>
      </c>
      <c r="D45" s="199">
        <v>5152</v>
      </c>
      <c r="E45" s="199">
        <v>46277</v>
      </c>
      <c r="F45" s="199">
        <v>37500</v>
      </c>
      <c r="G45" s="199">
        <v>4170</v>
      </c>
      <c r="H45" s="199">
        <v>61848</v>
      </c>
      <c r="I45" s="199">
        <v>19053</v>
      </c>
      <c r="J45" s="199">
        <v>35656</v>
      </c>
      <c r="K45" s="199">
        <v>27217</v>
      </c>
    </row>
    <row r="46" spans="1:13" s="175" customFormat="1" ht="12.75" customHeight="1" x14ac:dyDescent="0.2">
      <c r="A46" s="25" t="s">
        <v>210</v>
      </c>
      <c r="B46" s="199">
        <v>307215</v>
      </c>
      <c r="C46" s="199">
        <v>7567</v>
      </c>
      <c r="D46" s="199">
        <v>1458</v>
      </c>
      <c r="E46" s="199">
        <v>52364</v>
      </c>
      <c r="F46" s="199">
        <v>22970</v>
      </c>
      <c r="G46" s="199">
        <v>3944</v>
      </c>
      <c r="H46" s="199">
        <v>73495</v>
      </c>
      <c r="I46" s="199">
        <v>15287</v>
      </c>
      <c r="J46" s="199">
        <v>59705</v>
      </c>
      <c r="K46" s="199">
        <v>70425</v>
      </c>
    </row>
    <row r="47" spans="1:13" s="175" customFormat="1" ht="12.75" customHeight="1" thickBot="1" x14ac:dyDescent="0.25">
      <c r="A47" s="181" t="s">
        <v>211</v>
      </c>
      <c r="B47" s="198">
        <v>148731</v>
      </c>
      <c r="C47" s="198">
        <v>2914</v>
      </c>
      <c r="D47" s="198">
        <v>11458</v>
      </c>
      <c r="E47" s="198">
        <v>26856</v>
      </c>
      <c r="F47" s="198">
        <v>14155</v>
      </c>
      <c r="G47" s="198">
        <v>1671</v>
      </c>
      <c r="H47" s="198">
        <v>25937</v>
      </c>
      <c r="I47" s="198">
        <v>4028</v>
      </c>
      <c r="J47" s="198">
        <v>15287</v>
      </c>
      <c r="K47" s="198">
        <v>46425</v>
      </c>
    </row>
    <row r="48" spans="1:13" s="175" customFormat="1" ht="18" customHeight="1" x14ac:dyDescent="0.2">
      <c r="A48" s="138" t="s">
        <v>285</v>
      </c>
      <c r="B48" s="179"/>
      <c r="C48" s="179"/>
      <c r="D48" s="178"/>
      <c r="E48" s="177"/>
      <c r="F48" s="177"/>
      <c r="G48" s="177"/>
      <c r="H48" s="177"/>
      <c r="I48" s="177"/>
      <c r="J48" s="177"/>
      <c r="K48" s="177"/>
      <c r="L48" s="176"/>
      <c r="M48" s="176"/>
    </row>
    <row r="49" spans="1:20" s="175" customFormat="1" ht="12" customHeight="1" x14ac:dyDescent="0.2">
      <c r="A49" s="431" t="s">
        <v>408</v>
      </c>
      <c r="B49" s="431"/>
      <c r="C49" s="431"/>
      <c r="D49" s="431"/>
      <c r="E49" s="431"/>
      <c r="F49" s="431"/>
      <c r="G49" s="431"/>
      <c r="H49" s="431"/>
      <c r="I49" s="431"/>
      <c r="J49" s="431"/>
      <c r="K49" s="431"/>
      <c r="L49" s="176"/>
      <c r="M49" s="176"/>
    </row>
    <row r="50" spans="1:20" s="175" customFormat="1" ht="14.25" customHeight="1" x14ac:dyDescent="0.2">
      <c r="A50" s="431"/>
      <c r="B50" s="431"/>
      <c r="C50" s="431"/>
      <c r="D50" s="431"/>
      <c r="E50" s="431"/>
      <c r="F50" s="431"/>
      <c r="G50" s="431"/>
      <c r="H50" s="431"/>
      <c r="I50" s="431"/>
      <c r="J50" s="431"/>
      <c r="K50" s="431"/>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ht="12.75" customHeight="1" x14ac:dyDescent="0.2">
      <c r="A52" s="214" t="s">
        <v>237</v>
      </c>
      <c r="B52" s="213"/>
      <c r="C52" s="213"/>
      <c r="D52" s="213"/>
    </row>
  </sheetData>
  <mergeCells count="16">
    <mergeCell ref="A51:K51"/>
    <mergeCell ref="A2:K2"/>
    <mergeCell ref="A3:K3"/>
    <mergeCell ref="A5:A9"/>
    <mergeCell ref="B5:K5"/>
    <mergeCell ref="B6:B9"/>
    <mergeCell ref="C6:C9"/>
    <mergeCell ref="D6:D9"/>
    <mergeCell ref="E6:E9"/>
    <mergeCell ref="F6:F9"/>
    <mergeCell ref="G6:G9"/>
    <mergeCell ref="A49:K50"/>
    <mergeCell ref="H6:H9"/>
    <mergeCell ref="I6:I9"/>
    <mergeCell ref="J6:J9"/>
    <mergeCell ref="K6:K9"/>
  </mergeCells>
  <hyperlinks>
    <hyperlink ref="A1" location="índice!A1" display="Regresar"/>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90" zoomScaleNormal="90" workbookViewId="0"/>
  </sheetViews>
  <sheetFormatPr baseColWidth="10" defaultColWidth="12.5703125" defaultRowHeight="12.75" customHeight="1" x14ac:dyDescent="0.2"/>
  <cols>
    <col min="1" max="1" width="30.7109375" style="209" customWidth="1"/>
    <col min="2" max="2" width="14.140625" style="208" customWidth="1"/>
    <col min="3" max="3" width="16" style="208" customWidth="1"/>
    <col min="4" max="4" width="12.28515625" style="208" customWidth="1"/>
    <col min="5" max="5" width="17" style="208" customWidth="1"/>
    <col min="6" max="7" width="14.7109375" style="208" customWidth="1"/>
    <col min="8" max="8" width="12.5703125" style="208" customWidth="1"/>
    <col min="9" max="9" width="16.28515625" style="208" customWidth="1"/>
    <col min="10" max="11" width="14.140625" style="208" customWidth="1"/>
    <col min="12" max="16384" width="12.5703125" style="20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12" customFormat="1" ht="12.75" customHeight="1" x14ac:dyDescent="0.2">
      <c r="A2" s="455" t="s">
        <v>579</v>
      </c>
      <c r="B2" s="455"/>
      <c r="C2" s="455"/>
      <c r="D2" s="455"/>
      <c r="E2" s="455"/>
      <c r="F2" s="455"/>
      <c r="G2" s="455"/>
      <c r="H2" s="455"/>
      <c r="I2" s="455"/>
      <c r="J2" s="455"/>
      <c r="K2" s="455"/>
    </row>
    <row r="3" spans="1:12" s="212" customFormat="1" ht="14.25" customHeight="1" x14ac:dyDescent="0.25">
      <c r="A3" s="456" t="s">
        <v>765</v>
      </c>
      <c r="B3" s="457"/>
      <c r="C3" s="457"/>
      <c r="D3" s="457"/>
      <c r="E3" s="457"/>
      <c r="F3" s="457"/>
      <c r="G3" s="457"/>
      <c r="H3" s="457"/>
      <c r="I3" s="457"/>
      <c r="J3" s="457"/>
      <c r="K3" s="457"/>
    </row>
    <row r="4" spans="1:12" ht="12.75" customHeight="1" thickBot="1" x14ac:dyDescent="0.25">
      <c r="A4" s="211"/>
      <c r="B4" s="210"/>
      <c r="C4" s="210"/>
      <c r="D4" s="210"/>
      <c r="E4" s="210"/>
      <c r="F4" s="210"/>
      <c r="G4" s="210"/>
      <c r="H4" s="210"/>
      <c r="I4" s="210"/>
      <c r="J4" s="210"/>
      <c r="K4" s="210"/>
    </row>
    <row r="5" spans="1:12" s="175" customFormat="1" ht="12.75" customHeight="1" x14ac:dyDescent="0.2">
      <c r="A5" s="458" t="s">
        <v>294</v>
      </c>
      <c r="B5" s="458" t="s">
        <v>432</v>
      </c>
      <c r="C5" s="458"/>
      <c r="D5" s="458"/>
      <c r="E5" s="458"/>
      <c r="F5" s="458"/>
      <c r="G5" s="458"/>
      <c r="H5" s="458"/>
      <c r="I5" s="458"/>
      <c r="J5" s="458"/>
      <c r="K5" s="458"/>
    </row>
    <row r="6" spans="1:12" s="175"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75" customFormat="1" ht="15" customHeight="1" x14ac:dyDescent="0.2">
      <c r="A7" s="454"/>
      <c r="B7" s="454"/>
      <c r="C7" s="454"/>
      <c r="D7" s="454"/>
      <c r="E7" s="454"/>
      <c r="F7" s="454"/>
      <c r="G7" s="454"/>
      <c r="H7" s="454"/>
      <c r="I7" s="454"/>
      <c r="J7" s="454"/>
      <c r="K7" s="454"/>
    </row>
    <row r="8" spans="1:12" s="175" customFormat="1" ht="15" customHeight="1" x14ac:dyDescent="0.2">
      <c r="A8" s="454"/>
      <c r="B8" s="454"/>
      <c r="C8" s="454"/>
      <c r="D8" s="454"/>
      <c r="E8" s="454"/>
      <c r="F8" s="454"/>
      <c r="G8" s="454"/>
      <c r="H8" s="454"/>
      <c r="I8" s="454"/>
      <c r="J8" s="454"/>
      <c r="K8" s="454"/>
    </row>
    <row r="9" spans="1:12" s="175" customFormat="1" ht="30.75" customHeight="1" x14ac:dyDescent="0.2">
      <c r="A9" s="454"/>
      <c r="B9" s="454"/>
      <c r="C9" s="454"/>
      <c r="D9" s="454"/>
      <c r="E9" s="454"/>
      <c r="F9" s="454"/>
      <c r="G9" s="454"/>
      <c r="H9" s="454"/>
      <c r="I9" s="454"/>
      <c r="J9" s="454"/>
      <c r="K9" s="454"/>
    </row>
    <row r="10" spans="1:12" s="175" customFormat="1" ht="12.75" customHeight="1" x14ac:dyDescent="0.2">
      <c r="A10" s="134"/>
      <c r="B10" s="201"/>
      <c r="C10" s="201"/>
      <c r="D10" s="201"/>
      <c r="E10" s="201"/>
      <c r="F10" s="201"/>
      <c r="G10" s="201"/>
      <c r="H10" s="201"/>
      <c r="I10" s="201"/>
      <c r="J10" s="201"/>
      <c r="K10" s="201"/>
    </row>
    <row r="11" spans="1:12" s="175" customFormat="1" ht="12.75" customHeight="1" x14ac:dyDescent="0.2">
      <c r="A11" s="144" t="s">
        <v>308</v>
      </c>
      <c r="B11" s="200">
        <v>17239587</v>
      </c>
      <c r="C11" s="200">
        <v>576888</v>
      </c>
      <c r="D11" s="200">
        <v>128171</v>
      </c>
      <c r="E11" s="200">
        <v>4502458</v>
      </c>
      <c r="F11" s="200">
        <v>1402760</v>
      </c>
      <c r="G11" s="200">
        <v>147415</v>
      </c>
      <c r="H11" s="200">
        <v>3543646</v>
      </c>
      <c r="I11" s="200">
        <v>920137</v>
      </c>
      <c r="J11" s="200">
        <v>4037061</v>
      </c>
      <c r="K11" s="200">
        <v>1981051</v>
      </c>
      <c r="L11" s="329">
        <f>SUM(C13:K47)-B11</f>
        <v>0</v>
      </c>
    </row>
    <row r="12" spans="1:12" s="175" customFormat="1" ht="12.75" customHeight="1" x14ac:dyDescent="0.2">
      <c r="A12" s="134"/>
      <c r="B12" s="199"/>
      <c r="C12" s="199"/>
      <c r="D12" s="199"/>
      <c r="E12" s="199"/>
      <c r="F12" s="199"/>
      <c r="G12" s="199"/>
      <c r="H12" s="199"/>
      <c r="I12" s="199"/>
      <c r="J12" s="199"/>
      <c r="K12" s="199"/>
      <c r="L12" s="215"/>
    </row>
    <row r="13" spans="1:12" s="175" customFormat="1" ht="12.75" customHeight="1" x14ac:dyDescent="0.2">
      <c r="A13" s="25" t="s">
        <v>179</v>
      </c>
      <c r="B13" s="199">
        <v>256848</v>
      </c>
      <c r="C13" s="199">
        <v>5827</v>
      </c>
      <c r="D13" s="199">
        <v>1420</v>
      </c>
      <c r="E13" s="199">
        <v>92265</v>
      </c>
      <c r="F13" s="199">
        <v>19145</v>
      </c>
      <c r="G13" s="199">
        <v>664</v>
      </c>
      <c r="H13" s="199">
        <v>39837</v>
      </c>
      <c r="I13" s="199">
        <v>14598</v>
      </c>
      <c r="J13" s="199">
        <v>39882</v>
      </c>
      <c r="K13" s="199">
        <v>43210</v>
      </c>
      <c r="L13" s="215"/>
    </row>
    <row r="14" spans="1:12" s="175" customFormat="1" ht="12.75" customHeight="1" x14ac:dyDescent="0.2">
      <c r="A14" s="25" t="s">
        <v>180</v>
      </c>
      <c r="B14" s="199">
        <v>741918</v>
      </c>
      <c r="C14" s="199">
        <v>22634</v>
      </c>
      <c r="D14" s="199">
        <v>1233</v>
      </c>
      <c r="E14" s="199">
        <v>337578</v>
      </c>
      <c r="F14" s="199">
        <v>32242</v>
      </c>
      <c r="G14" s="199">
        <v>5035</v>
      </c>
      <c r="H14" s="199">
        <v>124435</v>
      </c>
      <c r="I14" s="199">
        <v>27770</v>
      </c>
      <c r="J14" s="199">
        <v>135381</v>
      </c>
      <c r="K14" s="199">
        <v>55610</v>
      </c>
      <c r="L14" s="215"/>
    </row>
    <row r="15" spans="1:12" s="175" customFormat="1" ht="12.75" customHeight="1" x14ac:dyDescent="0.2">
      <c r="A15" s="25" t="s">
        <v>181</v>
      </c>
      <c r="B15" s="199">
        <v>132789</v>
      </c>
      <c r="C15" s="199">
        <v>11704</v>
      </c>
      <c r="D15" s="199">
        <v>3857</v>
      </c>
      <c r="E15" s="199">
        <v>6751</v>
      </c>
      <c r="F15" s="199">
        <v>16825</v>
      </c>
      <c r="G15" s="199">
        <v>1542</v>
      </c>
      <c r="H15" s="199">
        <v>28736</v>
      </c>
      <c r="I15" s="199">
        <v>5997</v>
      </c>
      <c r="J15" s="199">
        <v>47826</v>
      </c>
      <c r="K15" s="199">
        <v>9551</v>
      </c>
      <c r="L15" s="215"/>
    </row>
    <row r="16" spans="1:12" s="175" customFormat="1" ht="12.75" customHeight="1" x14ac:dyDescent="0.2">
      <c r="A16" s="25" t="s">
        <v>182</v>
      </c>
      <c r="B16" s="199">
        <v>150084</v>
      </c>
      <c r="C16" s="199">
        <v>3810</v>
      </c>
      <c r="D16" s="199">
        <v>3776</v>
      </c>
      <c r="E16" s="199">
        <v>13206</v>
      </c>
      <c r="F16" s="199">
        <v>28843</v>
      </c>
      <c r="G16" s="199">
        <v>1301</v>
      </c>
      <c r="H16" s="199">
        <v>21560</v>
      </c>
      <c r="I16" s="199">
        <v>20938</v>
      </c>
      <c r="J16" s="199">
        <v>33363</v>
      </c>
      <c r="K16" s="199">
        <v>23287</v>
      </c>
      <c r="L16" s="215"/>
    </row>
    <row r="17" spans="1:12" s="175" customFormat="1" ht="12.75" customHeight="1" x14ac:dyDescent="0.2">
      <c r="A17" s="25" t="s">
        <v>183</v>
      </c>
      <c r="B17" s="199">
        <v>671550</v>
      </c>
      <c r="C17" s="199">
        <v>18260</v>
      </c>
      <c r="D17" s="199">
        <v>17894</v>
      </c>
      <c r="E17" s="199">
        <v>305528</v>
      </c>
      <c r="F17" s="199">
        <v>50423</v>
      </c>
      <c r="G17" s="199">
        <v>5826</v>
      </c>
      <c r="H17" s="199">
        <v>105297</v>
      </c>
      <c r="I17" s="199">
        <v>29554</v>
      </c>
      <c r="J17" s="199">
        <v>88334</v>
      </c>
      <c r="K17" s="199">
        <v>50434</v>
      </c>
      <c r="L17" s="215"/>
    </row>
    <row r="18" spans="1:12" s="175" customFormat="1" ht="12.75" customHeight="1" x14ac:dyDescent="0.2">
      <c r="A18" s="25" t="s">
        <v>184</v>
      </c>
      <c r="B18" s="199">
        <v>120148</v>
      </c>
      <c r="C18" s="199">
        <v>9044</v>
      </c>
      <c r="D18" s="199">
        <v>2321</v>
      </c>
      <c r="E18" s="199">
        <v>10117</v>
      </c>
      <c r="F18" s="199">
        <v>12217</v>
      </c>
      <c r="G18" s="199">
        <v>2060</v>
      </c>
      <c r="H18" s="199">
        <v>21475</v>
      </c>
      <c r="I18" s="199">
        <v>13372</v>
      </c>
      <c r="J18" s="199">
        <v>22122</v>
      </c>
      <c r="K18" s="199">
        <v>27420</v>
      </c>
      <c r="L18" s="215"/>
    </row>
    <row r="19" spans="1:12" s="175" customFormat="1" ht="12.75" customHeight="1" x14ac:dyDescent="0.2">
      <c r="A19" s="25" t="s">
        <v>185</v>
      </c>
      <c r="B19" s="199">
        <v>215414</v>
      </c>
      <c r="C19" s="199">
        <v>15996</v>
      </c>
      <c r="D19" s="199">
        <v>1262</v>
      </c>
      <c r="E19" s="199">
        <v>19705</v>
      </c>
      <c r="F19" s="199">
        <v>17530</v>
      </c>
      <c r="G19" s="199">
        <v>3016</v>
      </c>
      <c r="H19" s="199">
        <v>55764</v>
      </c>
      <c r="I19" s="199">
        <v>7653</v>
      </c>
      <c r="J19" s="199">
        <v>37205</v>
      </c>
      <c r="K19" s="199">
        <v>57283</v>
      </c>
      <c r="L19" s="215"/>
    </row>
    <row r="20" spans="1:12" s="175" customFormat="1" ht="12.75" customHeight="1" x14ac:dyDescent="0.2">
      <c r="A20" s="25" t="s">
        <v>186</v>
      </c>
      <c r="B20" s="199">
        <v>756954</v>
      </c>
      <c r="C20" s="199">
        <v>17648</v>
      </c>
      <c r="D20" s="199">
        <v>11279</v>
      </c>
      <c r="E20" s="199">
        <v>374981</v>
      </c>
      <c r="F20" s="199">
        <v>38938</v>
      </c>
      <c r="G20" s="199">
        <v>4505</v>
      </c>
      <c r="H20" s="199">
        <v>121209</v>
      </c>
      <c r="I20" s="199">
        <v>30222</v>
      </c>
      <c r="J20" s="199">
        <v>107244</v>
      </c>
      <c r="K20" s="199">
        <v>50928</v>
      </c>
      <c r="L20" s="215"/>
    </row>
    <row r="21" spans="1:12" s="175" customFormat="1" ht="12.75" customHeight="1" x14ac:dyDescent="0.2">
      <c r="A21" s="25" t="s">
        <v>292</v>
      </c>
      <c r="B21" s="199">
        <v>1441496</v>
      </c>
      <c r="C21" s="199">
        <v>544</v>
      </c>
      <c r="D21" s="199">
        <v>1973</v>
      </c>
      <c r="E21" s="199">
        <v>172337</v>
      </c>
      <c r="F21" s="199">
        <v>77886</v>
      </c>
      <c r="G21" s="199">
        <v>13958</v>
      </c>
      <c r="H21" s="199">
        <v>307821</v>
      </c>
      <c r="I21" s="199">
        <v>114025</v>
      </c>
      <c r="J21" s="199">
        <v>636307</v>
      </c>
      <c r="K21" s="199">
        <v>116645</v>
      </c>
      <c r="L21" s="215"/>
    </row>
    <row r="22" spans="1:12" s="175" customFormat="1" ht="12.75" customHeight="1" x14ac:dyDescent="0.2">
      <c r="A22" s="25" t="s">
        <v>293</v>
      </c>
      <c r="B22" s="199">
        <v>1588721</v>
      </c>
      <c r="C22" s="199">
        <v>5500</v>
      </c>
      <c r="D22" s="199">
        <v>545</v>
      </c>
      <c r="E22" s="199">
        <v>209899</v>
      </c>
      <c r="F22" s="199">
        <v>119611</v>
      </c>
      <c r="G22" s="199">
        <v>942</v>
      </c>
      <c r="H22" s="199">
        <v>354486</v>
      </c>
      <c r="I22" s="199">
        <v>55388</v>
      </c>
      <c r="J22" s="199">
        <v>692479</v>
      </c>
      <c r="K22" s="199">
        <v>149871</v>
      </c>
      <c r="L22" s="215"/>
    </row>
    <row r="23" spans="1:12" s="175" customFormat="1" ht="12.75" customHeight="1" x14ac:dyDescent="0.2">
      <c r="A23" s="25" t="s">
        <v>187</v>
      </c>
      <c r="B23" s="199">
        <v>219473</v>
      </c>
      <c r="C23" s="199">
        <v>15568</v>
      </c>
      <c r="D23" s="199">
        <v>10326</v>
      </c>
      <c r="E23" s="199">
        <v>69046</v>
      </c>
      <c r="F23" s="199">
        <v>20173</v>
      </c>
      <c r="G23" s="199">
        <v>3324</v>
      </c>
      <c r="H23" s="199">
        <v>38796</v>
      </c>
      <c r="I23" s="199">
        <v>10963</v>
      </c>
      <c r="J23" s="199">
        <v>31594</v>
      </c>
      <c r="K23" s="199">
        <v>19683</v>
      </c>
      <c r="L23" s="215"/>
    </row>
    <row r="24" spans="1:12" s="175" customFormat="1" ht="12.75" customHeight="1" x14ac:dyDescent="0.2">
      <c r="A24" s="25" t="s">
        <v>188</v>
      </c>
      <c r="B24" s="199">
        <v>804020</v>
      </c>
      <c r="C24" s="199">
        <v>21178</v>
      </c>
      <c r="D24" s="199">
        <v>3735</v>
      </c>
      <c r="E24" s="199">
        <v>321631</v>
      </c>
      <c r="F24" s="199">
        <v>66530</v>
      </c>
      <c r="G24" s="199">
        <v>8147</v>
      </c>
      <c r="H24" s="199">
        <v>134576</v>
      </c>
      <c r="I24" s="199">
        <v>39049</v>
      </c>
      <c r="J24" s="199">
        <v>133796</v>
      </c>
      <c r="K24" s="199">
        <v>75378</v>
      </c>
      <c r="L24" s="215"/>
    </row>
    <row r="25" spans="1:12" s="175" customFormat="1" ht="12.75" customHeight="1" x14ac:dyDescent="0.2">
      <c r="A25" s="25" t="s">
        <v>189</v>
      </c>
      <c r="B25" s="199">
        <v>156417</v>
      </c>
      <c r="C25" s="199">
        <v>966</v>
      </c>
      <c r="D25" s="199">
        <v>2400</v>
      </c>
      <c r="E25" s="199">
        <v>10859</v>
      </c>
      <c r="F25" s="199">
        <v>16453</v>
      </c>
      <c r="G25" s="199">
        <v>3611</v>
      </c>
      <c r="H25" s="199">
        <v>45172</v>
      </c>
      <c r="I25" s="199">
        <v>5300</v>
      </c>
      <c r="J25" s="199">
        <v>56704</v>
      </c>
      <c r="K25" s="199">
        <v>14952</v>
      </c>
      <c r="L25" s="215"/>
    </row>
    <row r="26" spans="1:12" s="175" customFormat="1" ht="12.75" customHeight="1" x14ac:dyDescent="0.2">
      <c r="A26" s="25" t="s">
        <v>190</v>
      </c>
      <c r="B26" s="199">
        <v>198256</v>
      </c>
      <c r="C26" s="199">
        <v>1951</v>
      </c>
      <c r="D26" s="199">
        <v>3227</v>
      </c>
      <c r="E26" s="199">
        <v>62318</v>
      </c>
      <c r="F26" s="199">
        <v>25424</v>
      </c>
      <c r="G26" s="199">
        <v>2592</v>
      </c>
      <c r="H26" s="199">
        <v>39497</v>
      </c>
      <c r="I26" s="199">
        <v>11771</v>
      </c>
      <c r="J26" s="199">
        <v>28331</v>
      </c>
      <c r="K26" s="199">
        <v>23145</v>
      </c>
      <c r="L26" s="215"/>
    </row>
    <row r="27" spans="1:12" s="175" customFormat="1" ht="12.75" customHeight="1" x14ac:dyDescent="0.2">
      <c r="A27" s="25" t="s">
        <v>191</v>
      </c>
      <c r="B27" s="199">
        <v>1463340</v>
      </c>
      <c r="C27" s="199">
        <v>77509</v>
      </c>
      <c r="D27" s="199">
        <v>2860</v>
      </c>
      <c r="E27" s="199">
        <v>363344</v>
      </c>
      <c r="F27" s="199">
        <v>107248</v>
      </c>
      <c r="G27" s="199">
        <v>9548</v>
      </c>
      <c r="H27" s="199">
        <v>295797</v>
      </c>
      <c r="I27" s="199">
        <v>66390</v>
      </c>
      <c r="J27" s="199">
        <v>289542</v>
      </c>
      <c r="K27" s="199">
        <v>251102</v>
      </c>
      <c r="L27" s="215"/>
    </row>
    <row r="28" spans="1:12" s="175" customFormat="1" ht="12.75" customHeight="1" x14ac:dyDescent="0.2">
      <c r="A28" s="25" t="s">
        <v>227</v>
      </c>
      <c r="B28" s="199">
        <v>792132</v>
      </c>
      <c r="C28" s="199">
        <v>3060</v>
      </c>
      <c r="D28" s="199">
        <v>1415</v>
      </c>
      <c r="E28" s="199">
        <v>264109</v>
      </c>
      <c r="F28" s="199">
        <v>60646</v>
      </c>
      <c r="G28" s="199">
        <v>2314</v>
      </c>
      <c r="H28" s="199">
        <v>244196</v>
      </c>
      <c r="I28" s="199">
        <v>63466</v>
      </c>
      <c r="J28" s="199">
        <v>91585</v>
      </c>
      <c r="K28" s="199">
        <v>61341</v>
      </c>
      <c r="L28" s="215"/>
    </row>
    <row r="29" spans="1:12" s="175" customFormat="1" ht="12.75" customHeight="1" x14ac:dyDescent="0.2">
      <c r="A29" s="25" t="s">
        <v>228</v>
      </c>
      <c r="B29" s="199">
        <v>565136</v>
      </c>
      <c r="C29" s="199">
        <v>3991</v>
      </c>
      <c r="D29" s="199">
        <v>1389</v>
      </c>
      <c r="E29" s="199">
        <v>194077</v>
      </c>
      <c r="F29" s="199">
        <v>40984</v>
      </c>
      <c r="G29" s="199">
        <v>1099</v>
      </c>
      <c r="H29" s="199">
        <v>124793</v>
      </c>
      <c r="I29" s="199">
        <v>25561</v>
      </c>
      <c r="J29" s="199">
        <v>125960</v>
      </c>
      <c r="K29" s="199">
        <v>47282</v>
      </c>
      <c r="L29" s="215"/>
    </row>
    <row r="30" spans="1:12" s="175" customFormat="1" ht="12.75" customHeight="1" x14ac:dyDescent="0.2">
      <c r="A30" s="25" t="s">
        <v>194</v>
      </c>
      <c r="B30" s="199">
        <v>368502</v>
      </c>
      <c r="C30" s="199">
        <v>33950</v>
      </c>
      <c r="D30" s="199">
        <v>1561</v>
      </c>
      <c r="E30" s="199">
        <v>56975</v>
      </c>
      <c r="F30" s="199">
        <v>30141</v>
      </c>
      <c r="G30" s="199">
        <v>5327</v>
      </c>
      <c r="H30" s="199">
        <v>90909</v>
      </c>
      <c r="I30" s="199">
        <v>16412</v>
      </c>
      <c r="J30" s="199">
        <v>55899</v>
      </c>
      <c r="K30" s="199">
        <v>77328</v>
      </c>
      <c r="L30" s="215"/>
    </row>
    <row r="31" spans="1:12" s="175" customFormat="1" ht="12.75" customHeight="1" x14ac:dyDescent="0.2">
      <c r="A31" s="25" t="s">
        <v>195</v>
      </c>
      <c r="B31" s="199">
        <v>199324</v>
      </c>
      <c r="C31" s="199">
        <v>14611</v>
      </c>
      <c r="D31" s="199">
        <v>232</v>
      </c>
      <c r="E31" s="199">
        <v>42648</v>
      </c>
      <c r="F31" s="199">
        <v>12811</v>
      </c>
      <c r="G31" s="199">
        <v>2626</v>
      </c>
      <c r="H31" s="199">
        <v>40257</v>
      </c>
      <c r="I31" s="199">
        <v>6087</v>
      </c>
      <c r="J31" s="199">
        <v>35726</v>
      </c>
      <c r="K31" s="199">
        <v>44326</v>
      </c>
      <c r="L31" s="215"/>
    </row>
    <row r="32" spans="1:12" s="175" customFormat="1" ht="12.75" customHeight="1" x14ac:dyDescent="0.2">
      <c r="A32" s="25" t="s">
        <v>196</v>
      </c>
      <c r="B32" s="199">
        <v>125912</v>
      </c>
      <c r="C32" s="199">
        <v>13417</v>
      </c>
      <c r="D32" s="199">
        <v>570</v>
      </c>
      <c r="E32" s="199">
        <v>11404</v>
      </c>
      <c r="F32" s="199">
        <v>12452</v>
      </c>
      <c r="G32" s="199">
        <v>1617</v>
      </c>
      <c r="H32" s="199">
        <v>26144</v>
      </c>
      <c r="I32" s="199">
        <v>5229</v>
      </c>
      <c r="J32" s="199">
        <v>36070</v>
      </c>
      <c r="K32" s="199">
        <v>19009</v>
      </c>
      <c r="L32" s="215"/>
    </row>
    <row r="33" spans="1:13" s="175" customFormat="1" ht="12.75" customHeight="1" x14ac:dyDescent="0.2">
      <c r="A33" s="25" t="s">
        <v>197</v>
      </c>
      <c r="B33" s="199">
        <v>1360401</v>
      </c>
      <c r="C33" s="199">
        <v>8406</v>
      </c>
      <c r="D33" s="199">
        <v>3591</v>
      </c>
      <c r="E33" s="199">
        <v>429165</v>
      </c>
      <c r="F33" s="199">
        <v>128974</v>
      </c>
      <c r="G33" s="199">
        <v>9926</v>
      </c>
      <c r="H33" s="199">
        <v>266501</v>
      </c>
      <c r="I33" s="199">
        <v>93598</v>
      </c>
      <c r="J33" s="199">
        <v>333141</v>
      </c>
      <c r="K33" s="199">
        <v>87099</v>
      </c>
      <c r="L33" s="215"/>
    </row>
    <row r="34" spans="1:13" s="175" customFormat="1" ht="12.75" customHeight="1" x14ac:dyDescent="0.2">
      <c r="A34" s="25" t="s">
        <v>198</v>
      </c>
      <c r="B34" s="199">
        <v>190433</v>
      </c>
      <c r="C34" s="199">
        <v>5641</v>
      </c>
      <c r="D34" s="199">
        <v>1252</v>
      </c>
      <c r="E34" s="199">
        <v>13413</v>
      </c>
      <c r="F34" s="199">
        <v>21429</v>
      </c>
      <c r="G34" s="199">
        <v>2147</v>
      </c>
      <c r="H34" s="199">
        <v>43790</v>
      </c>
      <c r="I34" s="199">
        <v>7157</v>
      </c>
      <c r="J34" s="199">
        <v>37186</v>
      </c>
      <c r="K34" s="199">
        <v>58418</v>
      </c>
      <c r="L34" s="215"/>
    </row>
    <row r="35" spans="1:13" s="175" customFormat="1" ht="12.75" customHeight="1" x14ac:dyDescent="0.2">
      <c r="A35" s="25" t="s">
        <v>199</v>
      </c>
      <c r="B35" s="199">
        <v>517214</v>
      </c>
      <c r="C35" s="199">
        <v>22396</v>
      </c>
      <c r="D35" s="199">
        <v>1431</v>
      </c>
      <c r="E35" s="199">
        <v>152425</v>
      </c>
      <c r="F35" s="199">
        <v>46944</v>
      </c>
      <c r="G35" s="199">
        <v>4736</v>
      </c>
      <c r="H35" s="199">
        <v>116883</v>
      </c>
      <c r="I35" s="199">
        <v>23450</v>
      </c>
      <c r="J35" s="199">
        <v>97197</v>
      </c>
      <c r="K35" s="199">
        <v>51752</v>
      </c>
      <c r="L35" s="215"/>
    </row>
    <row r="36" spans="1:13" s="175" customFormat="1" ht="12.75" customHeight="1" x14ac:dyDescent="0.2">
      <c r="A36" s="25" t="s">
        <v>200</v>
      </c>
      <c r="B36" s="199">
        <v>444265</v>
      </c>
      <c r="C36" s="199">
        <v>11642</v>
      </c>
      <c r="D36" s="199">
        <v>1489</v>
      </c>
      <c r="E36" s="199">
        <v>153337</v>
      </c>
      <c r="F36" s="199">
        <v>40270</v>
      </c>
      <c r="G36" s="199">
        <v>3136</v>
      </c>
      <c r="H36" s="199">
        <v>66878</v>
      </c>
      <c r="I36" s="199">
        <v>23628</v>
      </c>
      <c r="J36" s="199">
        <v>96131</v>
      </c>
      <c r="K36" s="199">
        <v>47754</v>
      </c>
      <c r="L36" s="215"/>
    </row>
    <row r="37" spans="1:13" s="175" customFormat="1" ht="12.75" customHeight="1" x14ac:dyDescent="0.2">
      <c r="A37" s="25" t="s">
        <v>201</v>
      </c>
      <c r="B37" s="199">
        <v>317279</v>
      </c>
      <c r="C37" s="199">
        <v>4414</v>
      </c>
      <c r="D37" s="199">
        <v>432</v>
      </c>
      <c r="E37" s="199">
        <v>7633</v>
      </c>
      <c r="F37" s="199">
        <v>24887</v>
      </c>
      <c r="G37" s="199">
        <v>3082</v>
      </c>
      <c r="H37" s="199">
        <v>56837</v>
      </c>
      <c r="I37" s="199">
        <v>18095</v>
      </c>
      <c r="J37" s="199">
        <v>180488</v>
      </c>
      <c r="K37" s="199">
        <v>21411</v>
      </c>
      <c r="L37" s="215"/>
    </row>
    <row r="38" spans="1:13" s="175" customFormat="1" ht="12.75" customHeight="1" x14ac:dyDescent="0.2">
      <c r="A38" s="25" t="s">
        <v>202</v>
      </c>
      <c r="B38" s="199">
        <v>361457</v>
      </c>
      <c r="C38" s="199">
        <v>21008</v>
      </c>
      <c r="D38" s="199">
        <v>4540</v>
      </c>
      <c r="E38" s="199">
        <v>126528</v>
      </c>
      <c r="F38" s="199">
        <v>28141</v>
      </c>
      <c r="G38" s="199">
        <v>2350</v>
      </c>
      <c r="H38" s="199">
        <v>56919</v>
      </c>
      <c r="I38" s="199">
        <v>16408</v>
      </c>
      <c r="J38" s="199">
        <v>51678</v>
      </c>
      <c r="K38" s="199">
        <v>53885</v>
      </c>
      <c r="L38" s="215"/>
    </row>
    <row r="39" spans="1:13" s="175" customFormat="1" ht="12.75" customHeight="1" x14ac:dyDescent="0.2">
      <c r="A39" s="25" t="s">
        <v>203</v>
      </c>
      <c r="B39" s="199">
        <v>466390</v>
      </c>
      <c r="C39" s="199">
        <v>68863</v>
      </c>
      <c r="D39" s="199">
        <v>2186</v>
      </c>
      <c r="E39" s="199">
        <v>64735</v>
      </c>
      <c r="F39" s="199">
        <v>41422</v>
      </c>
      <c r="G39" s="199">
        <v>4266</v>
      </c>
      <c r="H39" s="199">
        <v>119227</v>
      </c>
      <c r="I39" s="199">
        <v>17365</v>
      </c>
      <c r="J39" s="199">
        <v>89237</v>
      </c>
      <c r="K39" s="199">
        <v>59089</v>
      </c>
      <c r="L39" s="215"/>
    </row>
    <row r="40" spans="1:13" s="175" customFormat="1" ht="12.75" customHeight="1" x14ac:dyDescent="0.2">
      <c r="A40" s="25" t="s">
        <v>204</v>
      </c>
      <c r="B40" s="199">
        <v>513267</v>
      </c>
      <c r="C40" s="199">
        <v>42226</v>
      </c>
      <c r="D40" s="199">
        <v>13510</v>
      </c>
      <c r="E40" s="199">
        <v>153050</v>
      </c>
      <c r="F40" s="199">
        <v>48058</v>
      </c>
      <c r="G40" s="199">
        <v>5441</v>
      </c>
      <c r="H40" s="199">
        <v>100556</v>
      </c>
      <c r="I40" s="199">
        <v>24358</v>
      </c>
      <c r="J40" s="199">
        <v>90125</v>
      </c>
      <c r="K40" s="199">
        <v>35943</v>
      </c>
      <c r="L40" s="215"/>
    </row>
    <row r="41" spans="1:13" s="175" customFormat="1" ht="12.75" customHeight="1" x14ac:dyDescent="0.2">
      <c r="A41" s="25" t="s">
        <v>205</v>
      </c>
      <c r="B41" s="199">
        <v>201003</v>
      </c>
      <c r="C41" s="199">
        <v>10087</v>
      </c>
      <c r="D41" s="199">
        <v>5225</v>
      </c>
      <c r="E41" s="199">
        <v>14261</v>
      </c>
      <c r="F41" s="199">
        <v>38390</v>
      </c>
      <c r="G41" s="199">
        <v>1472</v>
      </c>
      <c r="H41" s="199">
        <v>60022</v>
      </c>
      <c r="I41" s="199">
        <v>10354</v>
      </c>
      <c r="J41" s="199">
        <v>46162</v>
      </c>
      <c r="K41" s="199">
        <v>15030</v>
      </c>
      <c r="L41" s="215"/>
    </row>
    <row r="42" spans="1:13" s="175" customFormat="1" ht="12.75" customHeight="1" x14ac:dyDescent="0.2">
      <c r="A42" s="25" t="s">
        <v>206</v>
      </c>
      <c r="B42" s="199">
        <v>604548</v>
      </c>
      <c r="C42" s="199">
        <v>17090</v>
      </c>
      <c r="D42" s="199">
        <v>3503</v>
      </c>
      <c r="E42" s="199">
        <v>234997</v>
      </c>
      <c r="F42" s="199">
        <v>51370</v>
      </c>
      <c r="G42" s="199">
        <v>10038</v>
      </c>
      <c r="H42" s="199">
        <v>111677</v>
      </c>
      <c r="I42" s="199">
        <v>45107</v>
      </c>
      <c r="J42" s="199">
        <v>85056</v>
      </c>
      <c r="K42" s="199">
        <v>45710</v>
      </c>
      <c r="L42" s="215"/>
    </row>
    <row r="43" spans="1:13" s="175" customFormat="1" ht="12.75" customHeight="1" x14ac:dyDescent="0.2">
      <c r="A43" s="25" t="s">
        <v>207</v>
      </c>
      <c r="B43" s="199">
        <v>80186</v>
      </c>
      <c r="C43" s="199">
        <v>293</v>
      </c>
      <c r="D43" s="199">
        <v>108</v>
      </c>
      <c r="E43" s="199">
        <v>37433</v>
      </c>
      <c r="F43" s="199">
        <v>4953</v>
      </c>
      <c r="G43" s="199">
        <v>566</v>
      </c>
      <c r="H43" s="199">
        <v>14789</v>
      </c>
      <c r="I43" s="199">
        <v>2337</v>
      </c>
      <c r="J43" s="199">
        <v>10329</v>
      </c>
      <c r="K43" s="199">
        <v>9378</v>
      </c>
      <c r="L43" s="215"/>
    </row>
    <row r="44" spans="1:13" s="175" customFormat="1" ht="12.75" customHeight="1" x14ac:dyDescent="0.2">
      <c r="A44" s="25" t="s">
        <v>208</v>
      </c>
      <c r="B44" s="199">
        <v>463148</v>
      </c>
      <c r="C44" s="199">
        <v>21692</v>
      </c>
      <c r="D44" s="199">
        <v>3445</v>
      </c>
      <c r="E44" s="199">
        <v>42106</v>
      </c>
      <c r="F44" s="199">
        <v>38861</v>
      </c>
      <c r="G44" s="199">
        <v>10793</v>
      </c>
      <c r="H44" s="199">
        <v>102667</v>
      </c>
      <c r="I44" s="199">
        <v>28098</v>
      </c>
      <c r="J44" s="199">
        <v>85394</v>
      </c>
      <c r="K44" s="199">
        <v>130092</v>
      </c>
      <c r="L44" s="215"/>
    </row>
    <row r="45" spans="1:13" s="175" customFormat="1" ht="12.75" customHeight="1" x14ac:dyDescent="0.2">
      <c r="A45" s="25" t="s">
        <v>209</v>
      </c>
      <c r="B45" s="199">
        <v>277885</v>
      </c>
      <c r="C45" s="199">
        <v>35288</v>
      </c>
      <c r="D45" s="199">
        <v>1221</v>
      </c>
      <c r="E45" s="199">
        <v>47954</v>
      </c>
      <c r="F45" s="199">
        <v>42532</v>
      </c>
      <c r="G45" s="199">
        <v>4835</v>
      </c>
      <c r="H45" s="199">
        <v>64146</v>
      </c>
      <c r="I45" s="199">
        <v>19386</v>
      </c>
      <c r="J45" s="199">
        <v>34804</v>
      </c>
      <c r="K45" s="199">
        <v>27719</v>
      </c>
      <c r="L45" s="215"/>
    </row>
    <row r="46" spans="1:13" s="175" customFormat="1" ht="12.75" customHeight="1" x14ac:dyDescent="0.2">
      <c r="A46" s="25" t="s">
        <v>210</v>
      </c>
      <c r="B46" s="199">
        <v>316753</v>
      </c>
      <c r="C46" s="199">
        <v>7670</v>
      </c>
      <c r="D46" s="199">
        <v>1418</v>
      </c>
      <c r="E46" s="199">
        <v>55278</v>
      </c>
      <c r="F46" s="199">
        <v>25000</v>
      </c>
      <c r="G46" s="199">
        <v>3861</v>
      </c>
      <c r="H46" s="199">
        <v>75357</v>
      </c>
      <c r="I46" s="199">
        <v>16700</v>
      </c>
      <c r="J46" s="199">
        <v>59010</v>
      </c>
      <c r="K46" s="199">
        <v>72459</v>
      </c>
      <c r="L46" s="215"/>
    </row>
    <row r="47" spans="1:13" s="175" customFormat="1" ht="12.75" customHeight="1" thickBot="1" x14ac:dyDescent="0.25">
      <c r="A47" s="181" t="s">
        <v>211</v>
      </c>
      <c r="B47" s="198">
        <v>156924</v>
      </c>
      <c r="C47" s="198">
        <v>3004</v>
      </c>
      <c r="D47" s="198">
        <v>11545</v>
      </c>
      <c r="E47" s="198">
        <v>31365</v>
      </c>
      <c r="F47" s="198">
        <v>15007</v>
      </c>
      <c r="G47" s="198">
        <v>1712</v>
      </c>
      <c r="H47" s="198">
        <v>26640</v>
      </c>
      <c r="I47" s="198">
        <v>4351</v>
      </c>
      <c r="J47" s="198">
        <v>15773</v>
      </c>
      <c r="K47" s="198">
        <v>47527</v>
      </c>
      <c r="L47" s="215"/>
    </row>
    <row r="48" spans="1:13" s="175" customFormat="1" ht="18" customHeight="1" x14ac:dyDescent="0.2">
      <c r="A48" s="138" t="s">
        <v>286</v>
      </c>
      <c r="B48" s="179"/>
      <c r="C48" s="179"/>
      <c r="D48" s="178"/>
      <c r="E48" s="177"/>
      <c r="F48" s="177"/>
      <c r="G48" s="177"/>
      <c r="H48" s="177"/>
      <c r="I48" s="177"/>
      <c r="J48" s="177"/>
      <c r="K48" s="177"/>
      <c r="L48" s="176"/>
      <c r="M48" s="176"/>
    </row>
    <row r="49" spans="1:20" s="175" customFormat="1" ht="12" customHeight="1" x14ac:dyDescent="0.2">
      <c r="A49" s="431" t="s">
        <v>408</v>
      </c>
      <c r="B49" s="431"/>
      <c r="C49" s="431"/>
      <c r="D49" s="431"/>
      <c r="E49" s="431"/>
      <c r="F49" s="431"/>
      <c r="G49" s="431"/>
      <c r="H49" s="431"/>
      <c r="I49" s="431"/>
      <c r="J49" s="431"/>
      <c r="K49" s="431"/>
      <c r="L49" s="176"/>
      <c r="M49" s="176"/>
    </row>
    <row r="50" spans="1:20" s="175" customFormat="1" ht="14.25" customHeight="1" x14ac:dyDescent="0.2">
      <c r="A50" s="431"/>
      <c r="B50" s="431"/>
      <c r="C50" s="431"/>
      <c r="D50" s="431"/>
      <c r="E50" s="431"/>
      <c r="F50" s="431"/>
      <c r="G50" s="431"/>
      <c r="H50" s="431"/>
      <c r="I50" s="431"/>
      <c r="J50" s="431"/>
      <c r="K50" s="431"/>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ht="12.75" customHeight="1" x14ac:dyDescent="0.2">
      <c r="A52" s="214" t="s">
        <v>237</v>
      </c>
      <c r="B52" s="213"/>
      <c r="C52" s="213"/>
      <c r="D52" s="213"/>
    </row>
  </sheetData>
  <mergeCells count="16">
    <mergeCell ref="A2:K2"/>
    <mergeCell ref="A3:K3"/>
    <mergeCell ref="A5:A9"/>
    <mergeCell ref="B5:K5"/>
    <mergeCell ref="B6:B9"/>
    <mergeCell ref="C6:C9"/>
    <mergeCell ref="D6:D9"/>
    <mergeCell ref="E6:E9"/>
    <mergeCell ref="F6:F9"/>
    <mergeCell ref="G6:G9"/>
    <mergeCell ref="A51:K51"/>
    <mergeCell ref="H6:H9"/>
    <mergeCell ref="I6:I9"/>
    <mergeCell ref="J6:J9"/>
    <mergeCell ref="K6:K9"/>
    <mergeCell ref="A49:K50"/>
  </mergeCells>
  <hyperlinks>
    <hyperlink ref="A1" location="índice!A1" display="Regresar"/>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90" zoomScaleNormal="90" workbookViewId="0"/>
  </sheetViews>
  <sheetFormatPr baseColWidth="10" defaultColWidth="12.5703125" defaultRowHeight="12.75" customHeight="1" x14ac:dyDescent="0.2"/>
  <cols>
    <col min="1" max="1" width="30.7109375" style="209" customWidth="1"/>
    <col min="2" max="2" width="14.140625" style="208" customWidth="1"/>
    <col min="3" max="3" width="16" style="208" customWidth="1"/>
    <col min="4" max="4" width="12.28515625" style="208" customWidth="1"/>
    <col min="5" max="5" width="17" style="208" customWidth="1"/>
    <col min="6" max="7" width="14.7109375" style="208" customWidth="1"/>
    <col min="8" max="8" width="12.5703125" style="208" customWidth="1"/>
    <col min="9" max="9" width="16.28515625" style="208" customWidth="1"/>
    <col min="10" max="11" width="14.140625" style="208" customWidth="1"/>
    <col min="12" max="16384" width="12.5703125" style="209"/>
  </cols>
  <sheetData>
    <row r="1" spans="1:12" ht="12.75" customHeight="1"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212" customFormat="1" ht="12.75" customHeight="1" x14ac:dyDescent="0.2">
      <c r="A2" s="455" t="s">
        <v>472</v>
      </c>
      <c r="B2" s="455"/>
      <c r="C2" s="455"/>
      <c r="D2" s="455"/>
      <c r="E2" s="455"/>
      <c r="F2" s="455"/>
      <c r="G2" s="455"/>
      <c r="H2" s="455"/>
      <c r="I2" s="455"/>
      <c r="J2" s="455"/>
      <c r="K2" s="455"/>
    </row>
    <row r="3" spans="1:12" s="212" customFormat="1" ht="14.25" customHeight="1" x14ac:dyDescent="0.25">
      <c r="A3" s="456" t="s">
        <v>766</v>
      </c>
      <c r="B3" s="457"/>
      <c r="C3" s="457"/>
      <c r="D3" s="457"/>
      <c r="E3" s="457"/>
      <c r="F3" s="457"/>
      <c r="G3" s="457"/>
      <c r="H3" s="457"/>
      <c r="I3" s="457"/>
      <c r="J3" s="457"/>
      <c r="K3" s="457"/>
    </row>
    <row r="4" spans="1:12" ht="12.75" customHeight="1" thickBot="1" x14ac:dyDescent="0.25">
      <c r="A4" s="211"/>
      <c r="B4" s="210"/>
      <c r="C4" s="210"/>
      <c r="D4" s="210"/>
      <c r="E4" s="210"/>
      <c r="F4" s="210"/>
      <c r="G4" s="210"/>
      <c r="H4" s="210"/>
      <c r="I4" s="210"/>
      <c r="J4" s="210"/>
      <c r="K4" s="210"/>
    </row>
    <row r="5" spans="1:12" s="175" customFormat="1" ht="12.75" customHeight="1" x14ac:dyDescent="0.2">
      <c r="A5" s="458" t="s">
        <v>294</v>
      </c>
      <c r="B5" s="458" t="s">
        <v>432</v>
      </c>
      <c r="C5" s="458"/>
      <c r="D5" s="458"/>
      <c r="E5" s="458"/>
      <c r="F5" s="458"/>
      <c r="G5" s="458"/>
      <c r="H5" s="458"/>
      <c r="I5" s="458"/>
      <c r="J5" s="458"/>
      <c r="K5" s="458"/>
    </row>
    <row r="6" spans="1:12" s="175" customFormat="1" ht="15" customHeight="1" x14ac:dyDescent="0.2">
      <c r="A6" s="454"/>
      <c r="B6" s="453" t="s">
        <v>295</v>
      </c>
      <c r="C6" s="453" t="s">
        <v>429</v>
      </c>
      <c r="D6" s="453" t="s">
        <v>428</v>
      </c>
      <c r="E6" s="453" t="s">
        <v>427</v>
      </c>
      <c r="F6" s="453" t="s">
        <v>426</v>
      </c>
      <c r="G6" s="453" t="s">
        <v>425</v>
      </c>
      <c r="H6" s="453" t="s">
        <v>424</v>
      </c>
      <c r="I6" s="453" t="s">
        <v>423</v>
      </c>
      <c r="J6" s="453" t="s">
        <v>422</v>
      </c>
      <c r="K6" s="453" t="s">
        <v>421</v>
      </c>
    </row>
    <row r="7" spans="1:12" s="175" customFormat="1" ht="15" customHeight="1" x14ac:dyDescent="0.2">
      <c r="A7" s="454"/>
      <c r="B7" s="454"/>
      <c r="C7" s="454"/>
      <c r="D7" s="454"/>
      <c r="E7" s="454"/>
      <c r="F7" s="454"/>
      <c r="G7" s="454"/>
      <c r="H7" s="454"/>
      <c r="I7" s="454"/>
      <c r="J7" s="454"/>
      <c r="K7" s="454"/>
    </row>
    <row r="8" spans="1:12" s="175" customFormat="1" ht="15" customHeight="1" x14ac:dyDescent="0.2">
      <c r="A8" s="454"/>
      <c r="B8" s="454"/>
      <c r="C8" s="454"/>
      <c r="D8" s="454"/>
      <c r="E8" s="454"/>
      <c r="F8" s="454"/>
      <c r="G8" s="454"/>
      <c r="H8" s="454"/>
      <c r="I8" s="454"/>
      <c r="J8" s="454"/>
      <c r="K8" s="454"/>
    </row>
    <row r="9" spans="1:12" s="175" customFormat="1" ht="30.75" customHeight="1" x14ac:dyDescent="0.2">
      <c r="A9" s="454"/>
      <c r="B9" s="454"/>
      <c r="C9" s="454"/>
      <c r="D9" s="454"/>
      <c r="E9" s="454"/>
      <c r="F9" s="454"/>
      <c r="G9" s="454"/>
      <c r="H9" s="454"/>
      <c r="I9" s="454"/>
      <c r="J9" s="454"/>
      <c r="K9" s="454"/>
    </row>
    <row r="10" spans="1:12" s="175" customFormat="1" ht="12.75" customHeight="1" x14ac:dyDescent="0.2">
      <c r="A10" s="134"/>
      <c r="B10" s="201"/>
      <c r="C10" s="201"/>
      <c r="D10" s="201"/>
      <c r="E10" s="201"/>
      <c r="F10" s="201"/>
      <c r="G10" s="201"/>
      <c r="H10" s="201"/>
      <c r="I10" s="201"/>
      <c r="J10" s="201"/>
      <c r="K10" s="201"/>
    </row>
    <row r="11" spans="1:12" s="175" customFormat="1" ht="12.75" customHeight="1" x14ac:dyDescent="0.2">
      <c r="A11" s="144" t="s">
        <v>308</v>
      </c>
      <c r="B11" s="200">
        <v>17884033</v>
      </c>
      <c r="C11" s="200">
        <v>613498</v>
      </c>
      <c r="D11" s="200">
        <v>122338</v>
      </c>
      <c r="E11" s="200">
        <v>4729705</v>
      </c>
      <c r="F11" s="200">
        <v>1444598</v>
      </c>
      <c r="G11" s="200">
        <v>146817</v>
      </c>
      <c r="H11" s="200">
        <v>3663725</v>
      </c>
      <c r="I11" s="200">
        <v>971180</v>
      </c>
      <c r="J11" s="200">
        <v>4192688</v>
      </c>
      <c r="K11" s="200">
        <v>1999484</v>
      </c>
      <c r="L11" s="329">
        <f>SUM(C13:K47)-B11</f>
        <v>0</v>
      </c>
    </row>
    <row r="12" spans="1:12" s="175" customFormat="1" ht="12.75" customHeight="1" x14ac:dyDescent="0.2">
      <c r="A12" s="134"/>
      <c r="B12" s="199"/>
      <c r="C12" s="199"/>
      <c r="D12" s="199"/>
      <c r="E12" s="199"/>
      <c r="F12" s="199"/>
      <c r="G12" s="199"/>
      <c r="H12" s="199"/>
      <c r="I12" s="199"/>
      <c r="J12" s="199"/>
      <c r="K12" s="199"/>
      <c r="L12" s="215"/>
    </row>
    <row r="13" spans="1:12" s="175" customFormat="1" ht="12.75" customHeight="1" x14ac:dyDescent="0.2">
      <c r="A13" s="25" t="s">
        <v>179</v>
      </c>
      <c r="B13" s="199">
        <v>271553</v>
      </c>
      <c r="C13" s="199">
        <v>6225</v>
      </c>
      <c r="D13" s="199">
        <v>1425</v>
      </c>
      <c r="E13" s="199">
        <v>98221</v>
      </c>
      <c r="F13" s="199">
        <v>20682</v>
      </c>
      <c r="G13" s="199">
        <v>635</v>
      </c>
      <c r="H13" s="199">
        <v>42661</v>
      </c>
      <c r="I13" s="199">
        <v>17674</v>
      </c>
      <c r="J13" s="199">
        <v>39475</v>
      </c>
      <c r="K13" s="199">
        <v>44555</v>
      </c>
      <c r="L13" s="215"/>
    </row>
    <row r="14" spans="1:12" s="175" customFormat="1" ht="12.75" customHeight="1" x14ac:dyDescent="0.2">
      <c r="A14" s="25" t="s">
        <v>180</v>
      </c>
      <c r="B14" s="199">
        <v>779461</v>
      </c>
      <c r="C14" s="199">
        <v>24273</v>
      </c>
      <c r="D14" s="199">
        <v>1076</v>
      </c>
      <c r="E14" s="199">
        <v>352877</v>
      </c>
      <c r="F14" s="199">
        <v>35615</v>
      </c>
      <c r="G14" s="199">
        <v>4959</v>
      </c>
      <c r="H14" s="199">
        <v>125137</v>
      </c>
      <c r="I14" s="199">
        <v>31605</v>
      </c>
      <c r="J14" s="199">
        <v>146951</v>
      </c>
      <c r="K14" s="199">
        <v>56968</v>
      </c>
      <c r="L14" s="215"/>
    </row>
    <row r="15" spans="1:12" s="175" customFormat="1" ht="12.75" customHeight="1" x14ac:dyDescent="0.2">
      <c r="A15" s="25" t="s">
        <v>181</v>
      </c>
      <c r="B15" s="199">
        <v>144869</v>
      </c>
      <c r="C15" s="199">
        <v>15945</v>
      </c>
      <c r="D15" s="199">
        <v>4180</v>
      </c>
      <c r="E15" s="199">
        <v>7742</v>
      </c>
      <c r="F15" s="199">
        <v>17336</v>
      </c>
      <c r="G15" s="199">
        <v>1513</v>
      </c>
      <c r="H15" s="199">
        <v>30873</v>
      </c>
      <c r="I15" s="199">
        <v>6909</v>
      </c>
      <c r="J15" s="199">
        <v>50696</v>
      </c>
      <c r="K15" s="199">
        <v>9675</v>
      </c>
      <c r="L15" s="215"/>
    </row>
    <row r="16" spans="1:12" s="175" customFormat="1" ht="12.75" customHeight="1" x14ac:dyDescent="0.2">
      <c r="A16" s="25" t="s">
        <v>182</v>
      </c>
      <c r="B16" s="199">
        <v>141508</v>
      </c>
      <c r="C16" s="199">
        <v>3744</v>
      </c>
      <c r="D16" s="199">
        <v>3116</v>
      </c>
      <c r="E16" s="199">
        <v>12156</v>
      </c>
      <c r="F16" s="199">
        <v>30036</v>
      </c>
      <c r="G16" s="199">
        <v>1293</v>
      </c>
      <c r="H16" s="199">
        <v>22554</v>
      </c>
      <c r="I16" s="199">
        <v>19174</v>
      </c>
      <c r="J16" s="199">
        <v>25947</v>
      </c>
      <c r="K16" s="199">
        <v>23488</v>
      </c>
      <c r="L16" s="215"/>
    </row>
    <row r="17" spans="1:12" s="175" customFormat="1" ht="12.75" customHeight="1" x14ac:dyDescent="0.2">
      <c r="A17" s="25" t="s">
        <v>183</v>
      </c>
      <c r="B17" s="199">
        <v>700239</v>
      </c>
      <c r="C17" s="199">
        <v>19348</v>
      </c>
      <c r="D17" s="199">
        <v>16223</v>
      </c>
      <c r="E17" s="199">
        <v>322730</v>
      </c>
      <c r="F17" s="199">
        <v>53203</v>
      </c>
      <c r="G17" s="199">
        <v>5818</v>
      </c>
      <c r="H17" s="199">
        <v>110000</v>
      </c>
      <c r="I17" s="199">
        <v>31603</v>
      </c>
      <c r="J17" s="199">
        <v>89547</v>
      </c>
      <c r="K17" s="199">
        <v>51767</v>
      </c>
      <c r="L17" s="215"/>
    </row>
    <row r="18" spans="1:12" s="175" customFormat="1" ht="12.75" customHeight="1" x14ac:dyDescent="0.2">
      <c r="A18" s="25" t="s">
        <v>184</v>
      </c>
      <c r="B18" s="199">
        <v>120833</v>
      </c>
      <c r="C18" s="199">
        <v>9939</v>
      </c>
      <c r="D18" s="199">
        <v>2172</v>
      </c>
      <c r="E18" s="199">
        <v>10678</v>
      </c>
      <c r="F18" s="199">
        <v>11211</v>
      </c>
      <c r="G18" s="199">
        <v>2023</v>
      </c>
      <c r="H18" s="199">
        <v>22489</v>
      </c>
      <c r="I18" s="199">
        <v>13936</v>
      </c>
      <c r="J18" s="199">
        <v>21571</v>
      </c>
      <c r="K18" s="199">
        <v>26814</v>
      </c>
      <c r="L18" s="215"/>
    </row>
    <row r="19" spans="1:12" s="175" customFormat="1" ht="12.75" customHeight="1" x14ac:dyDescent="0.2">
      <c r="A19" s="25" t="s">
        <v>185</v>
      </c>
      <c r="B19" s="199">
        <v>218804</v>
      </c>
      <c r="C19" s="199">
        <v>15882</v>
      </c>
      <c r="D19" s="199">
        <v>871</v>
      </c>
      <c r="E19" s="199">
        <v>20201</v>
      </c>
      <c r="F19" s="199">
        <v>16753</v>
      </c>
      <c r="G19" s="199">
        <v>2980</v>
      </c>
      <c r="H19" s="199">
        <v>57718</v>
      </c>
      <c r="I19" s="199">
        <v>7804</v>
      </c>
      <c r="J19" s="199">
        <v>38100</v>
      </c>
      <c r="K19" s="199">
        <v>58495</v>
      </c>
      <c r="L19" s="215"/>
    </row>
    <row r="20" spans="1:12" s="175" customFormat="1" ht="12.75" customHeight="1" x14ac:dyDescent="0.2">
      <c r="A20" s="25" t="s">
        <v>186</v>
      </c>
      <c r="B20" s="199">
        <v>803916</v>
      </c>
      <c r="C20" s="199">
        <v>16825</v>
      </c>
      <c r="D20" s="199">
        <v>10607</v>
      </c>
      <c r="E20" s="199">
        <v>411688</v>
      </c>
      <c r="F20" s="199">
        <v>42418</v>
      </c>
      <c r="G20" s="199">
        <v>4564</v>
      </c>
      <c r="H20" s="199">
        <v>125481</v>
      </c>
      <c r="I20" s="199">
        <v>31564</v>
      </c>
      <c r="J20" s="199">
        <v>109480</v>
      </c>
      <c r="K20" s="199">
        <v>51289</v>
      </c>
      <c r="L20" s="215"/>
    </row>
    <row r="21" spans="1:12" s="175" customFormat="1" ht="12.75" customHeight="1" x14ac:dyDescent="0.2">
      <c r="A21" s="25" t="s">
        <v>292</v>
      </c>
      <c r="B21" s="199">
        <v>1523932</v>
      </c>
      <c r="C21" s="199">
        <v>626</v>
      </c>
      <c r="D21" s="199">
        <v>1475</v>
      </c>
      <c r="E21" s="199">
        <v>171491</v>
      </c>
      <c r="F21" s="199">
        <v>87567</v>
      </c>
      <c r="G21" s="199">
        <v>13897</v>
      </c>
      <c r="H21" s="199">
        <v>316234</v>
      </c>
      <c r="I21" s="199">
        <v>120777</v>
      </c>
      <c r="J21" s="199">
        <v>693073</v>
      </c>
      <c r="K21" s="199">
        <v>118792</v>
      </c>
      <c r="L21" s="215"/>
    </row>
    <row r="22" spans="1:12" s="175" customFormat="1" ht="12.75" customHeight="1" x14ac:dyDescent="0.2">
      <c r="A22" s="25" t="s">
        <v>293</v>
      </c>
      <c r="B22" s="199">
        <v>1615554</v>
      </c>
      <c r="C22" s="199">
        <v>5469</v>
      </c>
      <c r="D22" s="199">
        <v>597</v>
      </c>
      <c r="E22" s="199">
        <v>218079</v>
      </c>
      <c r="F22" s="199">
        <v>125959</v>
      </c>
      <c r="G22" s="199">
        <v>1284</v>
      </c>
      <c r="H22" s="199">
        <v>355847</v>
      </c>
      <c r="I22" s="199">
        <v>59881</v>
      </c>
      <c r="J22" s="199">
        <v>698800</v>
      </c>
      <c r="K22" s="199">
        <v>149638</v>
      </c>
      <c r="L22" s="215"/>
    </row>
    <row r="23" spans="1:12" s="175" customFormat="1" ht="12.75" customHeight="1" x14ac:dyDescent="0.2">
      <c r="A23" s="25" t="s">
        <v>187</v>
      </c>
      <c r="B23" s="199">
        <v>223836</v>
      </c>
      <c r="C23" s="199">
        <v>15468</v>
      </c>
      <c r="D23" s="199">
        <v>10707</v>
      </c>
      <c r="E23" s="199">
        <v>71402</v>
      </c>
      <c r="F23" s="199">
        <v>17986</v>
      </c>
      <c r="G23" s="199">
        <v>3333</v>
      </c>
      <c r="H23" s="199">
        <v>40463</v>
      </c>
      <c r="I23" s="199">
        <v>11921</v>
      </c>
      <c r="J23" s="199">
        <v>32358</v>
      </c>
      <c r="K23" s="199">
        <v>20198</v>
      </c>
      <c r="L23" s="215"/>
    </row>
    <row r="24" spans="1:12" s="175" customFormat="1" ht="12.75" customHeight="1" x14ac:dyDescent="0.2">
      <c r="A24" s="25" t="s">
        <v>188</v>
      </c>
      <c r="B24" s="199">
        <v>837366</v>
      </c>
      <c r="C24" s="199">
        <v>23241</v>
      </c>
      <c r="D24" s="199">
        <v>4348</v>
      </c>
      <c r="E24" s="199">
        <v>344751</v>
      </c>
      <c r="F24" s="199">
        <v>67556</v>
      </c>
      <c r="G24" s="199">
        <v>7776</v>
      </c>
      <c r="H24" s="199">
        <v>140438</v>
      </c>
      <c r="I24" s="199">
        <v>41963</v>
      </c>
      <c r="J24" s="199">
        <v>131049</v>
      </c>
      <c r="K24" s="199">
        <v>76244</v>
      </c>
      <c r="L24" s="215"/>
    </row>
    <row r="25" spans="1:12" s="175" customFormat="1" ht="12.75" customHeight="1" x14ac:dyDescent="0.2">
      <c r="A25" s="25" t="s">
        <v>189</v>
      </c>
      <c r="B25" s="199">
        <v>156444</v>
      </c>
      <c r="C25" s="199">
        <v>1010</v>
      </c>
      <c r="D25" s="199">
        <v>2136</v>
      </c>
      <c r="E25" s="199">
        <v>10625</v>
      </c>
      <c r="F25" s="199">
        <v>14155</v>
      </c>
      <c r="G25" s="199">
        <v>3476</v>
      </c>
      <c r="H25" s="199">
        <v>46213</v>
      </c>
      <c r="I25" s="199">
        <v>5659</v>
      </c>
      <c r="J25" s="199">
        <v>57560</v>
      </c>
      <c r="K25" s="199">
        <v>15610</v>
      </c>
      <c r="L25" s="215"/>
    </row>
    <row r="26" spans="1:12" s="175" customFormat="1" ht="12.75" customHeight="1" x14ac:dyDescent="0.2">
      <c r="A26" s="25" t="s">
        <v>190</v>
      </c>
      <c r="B26" s="199">
        <v>202557</v>
      </c>
      <c r="C26" s="199">
        <v>2101</v>
      </c>
      <c r="D26" s="199">
        <v>3247</v>
      </c>
      <c r="E26" s="199">
        <v>64490</v>
      </c>
      <c r="F26" s="199">
        <v>25032</v>
      </c>
      <c r="G26" s="199">
        <v>2497</v>
      </c>
      <c r="H26" s="199">
        <v>41961</v>
      </c>
      <c r="I26" s="199">
        <v>12614</v>
      </c>
      <c r="J26" s="199">
        <v>27237</v>
      </c>
      <c r="K26" s="199">
        <v>23378</v>
      </c>
      <c r="L26" s="215"/>
    </row>
    <row r="27" spans="1:12" s="175" customFormat="1" ht="12.75" customHeight="1" x14ac:dyDescent="0.2">
      <c r="A27" s="25" t="s">
        <v>191</v>
      </c>
      <c r="B27" s="199">
        <v>1535255</v>
      </c>
      <c r="C27" s="199">
        <v>82606</v>
      </c>
      <c r="D27" s="199">
        <v>2875</v>
      </c>
      <c r="E27" s="199">
        <v>385457</v>
      </c>
      <c r="F27" s="199">
        <v>119587</v>
      </c>
      <c r="G27" s="199">
        <v>9329</v>
      </c>
      <c r="H27" s="199">
        <v>312586</v>
      </c>
      <c r="I27" s="199">
        <v>70979</v>
      </c>
      <c r="J27" s="199">
        <v>303859</v>
      </c>
      <c r="K27" s="199">
        <v>247977</v>
      </c>
      <c r="L27" s="215"/>
    </row>
    <row r="28" spans="1:12" s="175" customFormat="1" ht="12.75" customHeight="1" x14ac:dyDescent="0.2">
      <c r="A28" s="25" t="s">
        <v>227</v>
      </c>
      <c r="B28" s="199">
        <v>824024</v>
      </c>
      <c r="C28" s="199">
        <v>3230</v>
      </c>
      <c r="D28" s="199">
        <v>1569</v>
      </c>
      <c r="E28" s="199">
        <v>273493</v>
      </c>
      <c r="F28" s="199">
        <v>63809</v>
      </c>
      <c r="G28" s="199">
        <v>2381</v>
      </c>
      <c r="H28" s="199">
        <v>251580</v>
      </c>
      <c r="I28" s="199">
        <v>66017</v>
      </c>
      <c r="J28" s="199">
        <v>100452</v>
      </c>
      <c r="K28" s="199">
        <v>61493</v>
      </c>
      <c r="L28" s="215"/>
    </row>
    <row r="29" spans="1:12" s="175" customFormat="1" ht="12.75" customHeight="1" x14ac:dyDescent="0.2">
      <c r="A29" s="25" t="s">
        <v>228</v>
      </c>
      <c r="B29" s="199">
        <v>588620</v>
      </c>
      <c r="C29" s="199">
        <v>4587</v>
      </c>
      <c r="D29" s="199">
        <v>1477</v>
      </c>
      <c r="E29" s="199">
        <v>201363</v>
      </c>
      <c r="F29" s="199">
        <v>45214</v>
      </c>
      <c r="G29" s="199">
        <v>1367</v>
      </c>
      <c r="H29" s="199">
        <v>127806</v>
      </c>
      <c r="I29" s="199">
        <v>26722</v>
      </c>
      <c r="J29" s="199">
        <v>131774</v>
      </c>
      <c r="K29" s="199">
        <v>48310</v>
      </c>
      <c r="L29" s="215"/>
    </row>
    <row r="30" spans="1:12" s="175" customFormat="1" ht="12.75" customHeight="1" x14ac:dyDescent="0.2">
      <c r="A30" s="25" t="s">
        <v>194</v>
      </c>
      <c r="B30" s="199">
        <v>383137</v>
      </c>
      <c r="C30" s="199">
        <v>40846</v>
      </c>
      <c r="D30" s="199">
        <v>1389</v>
      </c>
      <c r="E30" s="199">
        <v>59858</v>
      </c>
      <c r="F30" s="199">
        <v>30237</v>
      </c>
      <c r="G30" s="199">
        <v>5252</v>
      </c>
      <c r="H30" s="199">
        <v>92451</v>
      </c>
      <c r="I30" s="199">
        <v>17136</v>
      </c>
      <c r="J30" s="199">
        <v>56525</v>
      </c>
      <c r="K30" s="199">
        <v>79443</v>
      </c>
      <c r="L30" s="215"/>
    </row>
    <row r="31" spans="1:12" s="175" customFormat="1" ht="12.75" customHeight="1" x14ac:dyDescent="0.2">
      <c r="A31" s="25" t="s">
        <v>195</v>
      </c>
      <c r="B31" s="199">
        <v>201481</v>
      </c>
      <c r="C31" s="199">
        <v>13213</v>
      </c>
      <c r="D31" s="199">
        <v>223</v>
      </c>
      <c r="E31" s="199">
        <v>43455</v>
      </c>
      <c r="F31" s="199">
        <v>14257</v>
      </c>
      <c r="G31" s="199">
        <v>1935</v>
      </c>
      <c r="H31" s="199">
        <v>40962</v>
      </c>
      <c r="I31" s="199">
        <v>6814</v>
      </c>
      <c r="J31" s="199">
        <v>36953</v>
      </c>
      <c r="K31" s="199">
        <v>43669</v>
      </c>
      <c r="L31" s="215"/>
    </row>
    <row r="32" spans="1:12" s="175" customFormat="1" ht="12.75" customHeight="1" x14ac:dyDescent="0.2">
      <c r="A32" s="25" t="s">
        <v>196</v>
      </c>
      <c r="B32" s="199">
        <v>130439</v>
      </c>
      <c r="C32" s="199">
        <v>15308</v>
      </c>
      <c r="D32" s="199">
        <v>500</v>
      </c>
      <c r="E32" s="199">
        <v>11362</v>
      </c>
      <c r="F32" s="199">
        <v>12380</v>
      </c>
      <c r="G32" s="199">
        <v>1592</v>
      </c>
      <c r="H32" s="199">
        <v>27520</v>
      </c>
      <c r="I32" s="199">
        <v>5526</v>
      </c>
      <c r="J32" s="199">
        <v>36675</v>
      </c>
      <c r="K32" s="199">
        <v>19576</v>
      </c>
      <c r="L32" s="215"/>
    </row>
    <row r="33" spans="1:13" s="175" customFormat="1" ht="12.75" customHeight="1" x14ac:dyDescent="0.2">
      <c r="A33" s="25" t="s">
        <v>197</v>
      </c>
      <c r="B33" s="199">
        <v>1421353</v>
      </c>
      <c r="C33" s="199">
        <v>9207</v>
      </c>
      <c r="D33" s="199">
        <v>3583</v>
      </c>
      <c r="E33" s="199">
        <v>446886</v>
      </c>
      <c r="F33" s="199">
        <v>134604</v>
      </c>
      <c r="G33" s="199">
        <v>10147</v>
      </c>
      <c r="H33" s="199">
        <v>274167</v>
      </c>
      <c r="I33" s="199">
        <v>101058</v>
      </c>
      <c r="J33" s="199">
        <v>352699</v>
      </c>
      <c r="K33" s="199">
        <v>89002</v>
      </c>
      <c r="L33" s="215"/>
    </row>
    <row r="34" spans="1:13" s="175" customFormat="1" ht="12.75" customHeight="1" x14ac:dyDescent="0.2">
      <c r="A34" s="25" t="s">
        <v>198</v>
      </c>
      <c r="B34" s="199">
        <v>194335</v>
      </c>
      <c r="C34" s="199">
        <v>5412</v>
      </c>
      <c r="D34" s="199">
        <v>1284</v>
      </c>
      <c r="E34" s="199">
        <v>15754</v>
      </c>
      <c r="F34" s="199">
        <v>18375</v>
      </c>
      <c r="G34" s="199">
        <v>2482</v>
      </c>
      <c r="H34" s="199">
        <v>45620</v>
      </c>
      <c r="I34" s="199">
        <v>7613</v>
      </c>
      <c r="J34" s="199">
        <v>37662</v>
      </c>
      <c r="K34" s="199">
        <v>60133</v>
      </c>
      <c r="L34" s="215"/>
    </row>
    <row r="35" spans="1:13" s="175" customFormat="1" ht="12.75" customHeight="1" x14ac:dyDescent="0.2">
      <c r="A35" s="25" t="s">
        <v>199</v>
      </c>
      <c r="B35" s="199">
        <v>539449</v>
      </c>
      <c r="C35" s="199">
        <v>22020</v>
      </c>
      <c r="D35" s="199">
        <v>1597</v>
      </c>
      <c r="E35" s="199">
        <v>163338</v>
      </c>
      <c r="F35" s="199">
        <v>49498</v>
      </c>
      <c r="G35" s="199">
        <v>4818</v>
      </c>
      <c r="H35" s="199">
        <v>121595</v>
      </c>
      <c r="I35" s="199">
        <v>25084</v>
      </c>
      <c r="J35" s="199">
        <v>99126</v>
      </c>
      <c r="K35" s="199">
        <v>52373</v>
      </c>
      <c r="L35" s="215"/>
    </row>
    <row r="36" spans="1:13" s="175" customFormat="1" ht="12.75" customHeight="1" x14ac:dyDescent="0.2">
      <c r="A36" s="25" t="s">
        <v>200</v>
      </c>
      <c r="B36" s="199">
        <v>470619</v>
      </c>
      <c r="C36" s="199">
        <v>12219</v>
      </c>
      <c r="D36" s="199">
        <v>1523</v>
      </c>
      <c r="E36" s="199">
        <v>162755</v>
      </c>
      <c r="F36" s="199">
        <v>45292</v>
      </c>
      <c r="G36" s="199">
        <v>2976</v>
      </c>
      <c r="H36" s="199">
        <v>71182</v>
      </c>
      <c r="I36" s="199">
        <v>24575</v>
      </c>
      <c r="J36" s="199">
        <v>101848</v>
      </c>
      <c r="K36" s="199">
        <v>48249</v>
      </c>
      <c r="L36" s="215"/>
    </row>
    <row r="37" spans="1:13" s="175" customFormat="1" ht="12.75" customHeight="1" x14ac:dyDescent="0.2">
      <c r="A37" s="25" t="s">
        <v>201</v>
      </c>
      <c r="B37" s="199">
        <v>341291</v>
      </c>
      <c r="C37" s="199">
        <v>5649</v>
      </c>
      <c r="D37" s="199">
        <v>503</v>
      </c>
      <c r="E37" s="199">
        <v>8560</v>
      </c>
      <c r="F37" s="199">
        <v>28728</v>
      </c>
      <c r="G37" s="199">
        <v>3034</v>
      </c>
      <c r="H37" s="199">
        <v>60312</v>
      </c>
      <c r="I37" s="199">
        <v>18321</v>
      </c>
      <c r="J37" s="199">
        <v>193993</v>
      </c>
      <c r="K37" s="199">
        <v>22191</v>
      </c>
      <c r="L37" s="215"/>
    </row>
    <row r="38" spans="1:13" s="175" customFormat="1" ht="12.75" customHeight="1" x14ac:dyDescent="0.2">
      <c r="A38" s="25" t="s">
        <v>202</v>
      </c>
      <c r="B38" s="199">
        <v>378434</v>
      </c>
      <c r="C38" s="199">
        <v>21384</v>
      </c>
      <c r="D38" s="199">
        <v>5038</v>
      </c>
      <c r="E38" s="199">
        <v>135892</v>
      </c>
      <c r="F38" s="199">
        <v>31206</v>
      </c>
      <c r="G38" s="199">
        <v>2304</v>
      </c>
      <c r="H38" s="199">
        <v>58957</v>
      </c>
      <c r="I38" s="199">
        <v>16384</v>
      </c>
      <c r="J38" s="199">
        <v>53916</v>
      </c>
      <c r="K38" s="199">
        <v>53353</v>
      </c>
      <c r="L38" s="215"/>
    </row>
    <row r="39" spans="1:13" s="175" customFormat="1" ht="12.75" customHeight="1" x14ac:dyDescent="0.2">
      <c r="A39" s="25" t="s">
        <v>203</v>
      </c>
      <c r="B39" s="199">
        <v>495572</v>
      </c>
      <c r="C39" s="199">
        <v>74214</v>
      </c>
      <c r="D39" s="199">
        <v>1906</v>
      </c>
      <c r="E39" s="199">
        <v>69432</v>
      </c>
      <c r="F39" s="199">
        <v>45718</v>
      </c>
      <c r="G39" s="199">
        <v>4269</v>
      </c>
      <c r="H39" s="199">
        <v>126330</v>
      </c>
      <c r="I39" s="199">
        <v>18011</v>
      </c>
      <c r="J39" s="199">
        <v>96182</v>
      </c>
      <c r="K39" s="199">
        <v>59510</v>
      </c>
      <c r="L39" s="215"/>
    </row>
    <row r="40" spans="1:13" s="175" customFormat="1" ht="12.75" customHeight="1" x14ac:dyDescent="0.2">
      <c r="A40" s="25" t="s">
        <v>204</v>
      </c>
      <c r="B40" s="199">
        <v>526912</v>
      </c>
      <c r="C40" s="199">
        <v>44937</v>
      </c>
      <c r="D40" s="199">
        <v>13210</v>
      </c>
      <c r="E40" s="199">
        <v>155667</v>
      </c>
      <c r="F40" s="199">
        <v>46798</v>
      </c>
      <c r="G40" s="199">
        <v>5751</v>
      </c>
      <c r="H40" s="199">
        <v>105540</v>
      </c>
      <c r="I40" s="199">
        <v>25111</v>
      </c>
      <c r="J40" s="199">
        <v>93570</v>
      </c>
      <c r="K40" s="199">
        <v>36328</v>
      </c>
      <c r="L40" s="215"/>
    </row>
    <row r="41" spans="1:13" s="175" customFormat="1" ht="12.75" customHeight="1" x14ac:dyDescent="0.2">
      <c r="A41" s="25" t="s">
        <v>205</v>
      </c>
      <c r="B41" s="199">
        <v>187184</v>
      </c>
      <c r="C41" s="199">
        <v>9088</v>
      </c>
      <c r="D41" s="199">
        <v>4286</v>
      </c>
      <c r="E41" s="199">
        <v>13626</v>
      </c>
      <c r="F41" s="199">
        <v>29059</v>
      </c>
      <c r="G41" s="199">
        <v>1496</v>
      </c>
      <c r="H41" s="199">
        <v>60648</v>
      </c>
      <c r="I41" s="199">
        <v>10357</v>
      </c>
      <c r="J41" s="199">
        <v>43495</v>
      </c>
      <c r="K41" s="199">
        <v>15129</v>
      </c>
      <c r="L41" s="215"/>
    </row>
    <row r="42" spans="1:13" s="175" customFormat="1" ht="12.75" customHeight="1" x14ac:dyDescent="0.2">
      <c r="A42" s="25" t="s">
        <v>206</v>
      </c>
      <c r="B42" s="199">
        <v>612948</v>
      </c>
      <c r="C42" s="199">
        <v>16695</v>
      </c>
      <c r="D42" s="199">
        <v>2276</v>
      </c>
      <c r="E42" s="199">
        <v>246020</v>
      </c>
      <c r="F42" s="199">
        <v>44471</v>
      </c>
      <c r="G42" s="199">
        <v>10068</v>
      </c>
      <c r="H42" s="199">
        <v>113417</v>
      </c>
      <c r="I42" s="199">
        <v>47246</v>
      </c>
      <c r="J42" s="199">
        <v>86659</v>
      </c>
      <c r="K42" s="199">
        <v>46096</v>
      </c>
      <c r="L42" s="215"/>
    </row>
    <row r="43" spans="1:13" s="175" customFormat="1" ht="12.75" customHeight="1" x14ac:dyDescent="0.2">
      <c r="A43" s="25" t="s">
        <v>207</v>
      </c>
      <c r="B43" s="199">
        <v>84335</v>
      </c>
      <c r="C43" s="199">
        <v>569</v>
      </c>
      <c r="D43" s="199">
        <v>122</v>
      </c>
      <c r="E43" s="199">
        <v>40957</v>
      </c>
      <c r="F43" s="199">
        <v>5948</v>
      </c>
      <c r="G43" s="199">
        <v>562</v>
      </c>
      <c r="H43" s="199">
        <v>15042</v>
      </c>
      <c r="I43" s="199">
        <v>2297</v>
      </c>
      <c r="J43" s="199">
        <v>9143</v>
      </c>
      <c r="K43" s="199">
        <v>9695</v>
      </c>
      <c r="L43" s="215"/>
    </row>
    <row r="44" spans="1:13" s="175" customFormat="1" ht="12.75" customHeight="1" x14ac:dyDescent="0.2">
      <c r="A44" s="25" t="s">
        <v>208</v>
      </c>
      <c r="B44" s="199">
        <v>464405</v>
      </c>
      <c r="C44" s="199">
        <v>22163</v>
      </c>
      <c r="D44" s="199">
        <v>3010</v>
      </c>
      <c r="E44" s="199">
        <v>41419</v>
      </c>
      <c r="F44" s="199">
        <v>38442</v>
      </c>
      <c r="G44" s="199">
        <v>10834</v>
      </c>
      <c r="H44" s="199">
        <v>105913</v>
      </c>
      <c r="I44" s="199">
        <v>29137</v>
      </c>
      <c r="J44" s="199">
        <v>82704</v>
      </c>
      <c r="K44" s="199">
        <v>130783</v>
      </c>
      <c r="L44" s="215"/>
    </row>
    <row r="45" spans="1:13" s="175" customFormat="1" ht="12.75" customHeight="1" x14ac:dyDescent="0.2">
      <c r="A45" s="25" t="s">
        <v>209</v>
      </c>
      <c r="B45" s="199">
        <v>269116</v>
      </c>
      <c r="C45" s="199">
        <v>36471</v>
      </c>
      <c r="D45" s="199">
        <v>881</v>
      </c>
      <c r="E45" s="199">
        <v>48038</v>
      </c>
      <c r="F45" s="199">
        <v>31380</v>
      </c>
      <c r="G45" s="199">
        <v>4654</v>
      </c>
      <c r="H45" s="199">
        <v>66083</v>
      </c>
      <c r="I45" s="199">
        <v>18969</v>
      </c>
      <c r="J45" s="199">
        <v>34500</v>
      </c>
      <c r="K45" s="199">
        <v>28140</v>
      </c>
      <c r="L45" s="215"/>
    </row>
    <row r="46" spans="1:13" s="175" customFormat="1" ht="12.75" customHeight="1" x14ac:dyDescent="0.2">
      <c r="A46" s="25" t="s">
        <v>210</v>
      </c>
      <c r="B46" s="199">
        <v>330987</v>
      </c>
      <c r="C46" s="199">
        <v>10165</v>
      </c>
      <c r="D46" s="199">
        <v>1412</v>
      </c>
      <c r="E46" s="199">
        <v>56275</v>
      </c>
      <c r="F46" s="199">
        <v>28425</v>
      </c>
      <c r="G46" s="199">
        <v>3767</v>
      </c>
      <c r="H46" s="199">
        <v>79696</v>
      </c>
      <c r="I46" s="199">
        <v>15906</v>
      </c>
      <c r="J46" s="199">
        <v>62530</v>
      </c>
      <c r="K46" s="199">
        <v>72811</v>
      </c>
      <c r="L46" s="215"/>
    </row>
    <row r="47" spans="1:13" s="175" customFormat="1" ht="12.75" customHeight="1" thickBot="1" x14ac:dyDescent="0.25">
      <c r="A47" s="181" t="s">
        <v>211</v>
      </c>
      <c r="B47" s="198">
        <v>163265</v>
      </c>
      <c r="C47" s="198">
        <v>3419</v>
      </c>
      <c r="D47" s="198">
        <v>11494</v>
      </c>
      <c r="E47" s="198">
        <v>32967</v>
      </c>
      <c r="F47" s="198">
        <v>15661</v>
      </c>
      <c r="G47" s="198">
        <v>1751</v>
      </c>
      <c r="H47" s="198">
        <v>28249</v>
      </c>
      <c r="I47" s="198">
        <v>4833</v>
      </c>
      <c r="J47" s="198">
        <v>16579</v>
      </c>
      <c r="K47" s="198">
        <v>48312</v>
      </c>
      <c r="L47" s="215"/>
    </row>
    <row r="48" spans="1:13" s="175" customFormat="1" ht="18" customHeight="1" x14ac:dyDescent="0.2">
      <c r="A48" s="138" t="s">
        <v>287</v>
      </c>
      <c r="B48" s="179"/>
      <c r="C48" s="179"/>
      <c r="D48" s="178"/>
      <c r="E48" s="177"/>
      <c r="F48" s="177"/>
      <c r="G48" s="177"/>
      <c r="H48" s="177"/>
      <c r="I48" s="177"/>
      <c r="J48" s="177"/>
      <c r="K48" s="177"/>
      <c r="L48" s="176"/>
      <c r="M48" s="176"/>
    </row>
    <row r="49" spans="1:20" s="175" customFormat="1" ht="12" customHeight="1" x14ac:dyDescent="0.2">
      <c r="A49" s="431" t="s">
        <v>408</v>
      </c>
      <c r="B49" s="431"/>
      <c r="C49" s="431"/>
      <c r="D49" s="431"/>
      <c r="E49" s="431"/>
      <c r="F49" s="431"/>
      <c r="G49" s="431"/>
      <c r="H49" s="431"/>
      <c r="I49" s="431"/>
      <c r="J49" s="431"/>
      <c r="K49" s="431"/>
      <c r="L49" s="176"/>
      <c r="M49" s="176"/>
    </row>
    <row r="50" spans="1:20" s="175" customFormat="1" ht="14.25" customHeight="1" x14ac:dyDescent="0.2">
      <c r="A50" s="431"/>
      <c r="B50" s="431"/>
      <c r="C50" s="431"/>
      <c r="D50" s="431"/>
      <c r="E50" s="431"/>
      <c r="F50" s="431"/>
      <c r="G50" s="431"/>
      <c r="H50" s="431"/>
      <c r="I50" s="431"/>
      <c r="J50" s="431"/>
      <c r="K50" s="431"/>
    </row>
    <row r="51" spans="1:20" s="134"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ht="12.75" customHeight="1" x14ac:dyDescent="0.2">
      <c r="A52" s="214" t="s">
        <v>237</v>
      </c>
      <c r="B52" s="213"/>
      <c r="C52" s="213"/>
      <c r="D52" s="213"/>
    </row>
  </sheetData>
  <mergeCells count="16">
    <mergeCell ref="A51:K51"/>
    <mergeCell ref="A2:K2"/>
    <mergeCell ref="A3:K3"/>
    <mergeCell ref="A5:A9"/>
    <mergeCell ref="B5:K5"/>
    <mergeCell ref="B6:B9"/>
    <mergeCell ref="C6:C9"/>
    <mergeCell ref="D6:D9"/>
    <mergeCell ref="E6:E9"/>
    <mergeCell ref="F6:F9"/>
    <mergeCell ref="G6:G9"/>
    <mergeCell ref="H6:H9"/>
    <mergeCell ref="I6:I9"/>
    <mergeCell ref="J6:J9"/>
    <mergeCell ref="K6:K9"/>
    <mergeCell ref="A49:K50"/>
  </mergeCells>
  <hyperlinks>
    <hyperlink ref="A1" location="índice!A1" display="Regresar"/>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3"/>
  <sheetViews>
    <sheetView showGridLines="0" showZeros="0" zoomScale="90" zoomScaleNormal="90" workbookViewId="0"/>
  </sheetViews>
  <sheetFormatPr baseColWidth="10" defaultColWidth="12.5703125" defaultRowHeight="12.75" x14ac:dyDescent="0.2"/>
  <cols>
    <col min="1" max="1" width="30.7109375" style="169" customWidth="1"/>
    <col min="2" max="2" width="14.140625" style="170" customWidth="1"/>
    <col min="3" max="3" width="16" style="170" customWidth="1"/>
    <col min="4" max="4" width="12.28515625" style="170" customWidth="1"/>
    <col min="5" max="5" width="17" style="170" customWidth="1"/>
    <col min="6" max="7" width="14.7109375" style="170" customWidth="1"/>
    <col min="8" max="8" width="12.7109375" style="170" bestFit="1" customWidth="1"/>
    <col min="9" max="9" width="16.28515625" style="170" customWidth="1"/>
    <col min="10" max="10" width="14.140625" style="170" customWidth="1"/>
    <col min="11" max="11" width="14.85546875" style="170" customWidth="1"/>
    <col min="12" max="16384" width="12.5703125" style="169"/>
  </cols>
  <sheetData>
    <row r="1" spans="1:12"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191" customFormat="1" x14ac:dyDescent="0.2">
      <c r="A2" s="439" t="s">
        <v>471</v>
      </c>
      <c r="B2" s="439"/>
      <c r="C2" s="439"/>
      <c r="D2" s="439"/>
      <c r="E2" s="439"/>
      <c r="F2" s="439"/>
      <c r="G2" s="439"/>
      <c r="H2" s="439"/>
      <c r="I2" s="439"/>
      <c r="J2" s="439"/>
      <c r="K2" s="439"/>
    </row>
    <row r="3" spans="1:12" s="191" customFormat="1" ht="15" x14ac:dyDescent="0.25">
      <c r="A3" s="443" t="s">
        <v>767</v>
      </c>
      <c r="B3" s="444"/>
      <c r="C3" s="444"/>
      <c r="D3" s="444"/>
      <c r="E3" s="444"/>
      <c r="F3" s="444"/>
      <c r="G3" s="444"/>
      <c r="H3" s="444"/>
      <c r="I3" s="444"/>
      <c r="J3" s="444"/>
      <c r="K3" s="444"/>
    </row>
    <row r="4" spans="1:12" ht="13.5" thickBot="1" x14ac:dyDescent="0.25">
      <c r="A4" s="190"/>
      <c r="B4" s="189"/>
      <c r="C4" s="189"/>
      <c r="D4" s="189"/>
      <c r="E4" s="189"/>
      <c r="F4" s="189"/>
      <c r="G4" s="189"/>
      <c r="H4" s="189"/>
      <c r="I4" s="189"/>
      <c r="J4" s="189"/>
      <c r="K4" s="189"/>
    </row>
    <row r="5" spans="1:12" s="173" customFormat="1" ht="27" customHeight="1" x14ac:dyDescent="0.2">
      <c r="A5" s="440" t="s">
        <v>294</v>
      </c>
      <c r="B5" s="440" t="s">
        <v>430</v>
      </c>
      <c r="C5" s="440"/>
      <c r="D5" s="440"/>
      <c r="E5" s="440"/>
      <c r="F5" s="440"/>
      <c r="G5" s="440"/>
      <c r="H5" s="440"/>
      <c r="I5" s="440"/>
      <c r="J5" s="440"/>
      <c r="K5" s="440"/>
    </row>
    <row r="6" spans="1:12" s="173" customFormat="1" x14ac:dyDescent="0.2">
      <c r="A6" s="441"/>
      <c r="B6" s="442" t="s">
        <v>295</v>
      </c>
      <c r="C6" s="442" t="s">
        <v>429</v>
      </c>
      <c r="D6" s="442" t="s">
        <v>428</v>
      </c>
      <c r="E6" s="442" t="s">
        <v>427</v>
      </c>
      <c r="F6" s="442" t="s">
        <v>426</v>
      </c>
      <c r="G6" s="442" t="s">
        <v>425</v>
      </c>
      <c r="H6" s="442" t="s">
        <v>424</v>
      </c>
      <c r="I6" s="442" t="s">
        <v>423</v>
      </c>
      <c r="J6" s="442" t="s">
        <v>422</v>
      </c>
      <c r="K6" s="442" t="s">
        <v>421</v>
      </c>
    </row>
    <row r="7" spans="1:12" s="173" customFormat="1" x14ac:dyDescent="0.2">
      <c r="A7" s="441"/>
      <c r="B7" s="441"/>
      <c r="C7" s="441"/>
      <c r="D7" s="441"/>
      <c r="E7" s="441"/>
      <c r="F7" s="441"/>
      <c r="G7" s="441"/>
      <c r="H7" s="441"/>
      <c r="I7" s="441"/>
      <c r="J7" s="441"/>
      <c r="K7" s="441"/>
    </row>
    <row r="8" spans="1:12" s="173" customFormat="1" x14ac:dyDescent="0.2">
      <c r="A8" s="441"/>
      <c r="B8" s="441"/>
      <c r="C8" s="441"/>
      <c r="D8" s="441"/>
      <c r="E8" s="441"/>
      <c r="F8" s="441"/>
      <c r="G8" s="441"/>
      <c r="H8" s="441"/>
      <c r="I8" s="441"/>
      <c r="J8" s="441"/>
      <c r="K8" s="441"/>
    </row>
    <row r="9" spans="1:12" s="173" customFormat="1" ht="38.25" customHeight="1" x14ac:dyDescent="0.2">
      <c r="A9" s="441"/>
      <c r="B9" s="441"/>
      <c r="C9" s="441"/>
      <c r="D9" s="441"/>
      <c r="E9" s="441"/>
      <c r="F9" s="441"/>
      <c r="G9" s="441"/>
      <c r="H9" s="441"/>
      <c r="I9" s="441"/>
      <c r="J9" s="441"/>
      <c r="K9" s="441"/>
    </row>
    <row r="10" spans="1:12" s="173" customFormat="1" x14ac:dyDescent="0.2">
      <c r="B10" s="188"/>
      <c r="C10" s="188"/>
      <c r="D10" s="188"/>
      <c r="E10" s="188"/>
      <c r="F10" s="188"/>
      <c r="G10" s="188"/>
      <c r="H10" s="188"/>
      <c r="I10" s="188"/>
      <c r="J10" s="188"/>
      <c r="K10" s="188"/>
    </row>
    <row r="11" spans="1:12" s="173" customFormat="1" x14ac:dyDescent="0.2">
      <c r="A11" s="187" t="s">
        <v>308</v>
      </c>
      <c r="B11" s="186">
        <v>18616624</v>
      </c>
      <c r="C11" s="186">
        <v>655624</v>
      </c>
      <c r="D11" s="186">
        <v>120835</v>
      </c>
      <c r="E11" s="186">
        <v>4950913</v>
      </c>
      <c r="F11" s="186">
        <v>1490951</v>
      </c>
      <c r="G11" s="186">
        <v>143941</v>
      </c>
      <c r="H11" s="186">
        <v>3811152</v>
      </c>
      <c r="I11" s="186">
        <v>1024297</v>
      </c>
      <c r="J11" s="186">
        <v>4395810</v>
      </c>
      <c r="K11" s="186">
        <v>2023101</v>
      </c>
      <c r="L11" s="329">
        <f>SUM(C13:K47)-B11</f>
        <v>0</v>
      </c>
    </row>
    <row r="12" spans="1:12" s="173" customFormat="1" x14ac:dyDescent="0.2">
      <c r="A12" s="185"/>
      <c r="B12" s="184"/>
      <c r="C12" s="184"/>
      <c r="D12" s="184"/>
      <c r="E12" s="184"/>
      <c r="F12" s="184"/>
      <c r="G12" s="184"/>
      <c r="H12" s="184"/>
      <c r="I12" s="184"/>
      <c r="J12" s="184"/>
      <c r="K12" s="184"/>
    </row>
    <row r="13" spans="1:12" s="173" customFormat="1" x14ac:dyDescent="0.2">
      <c r="A13" s="183" t="s">
        <v>179</v>
      </c>
      <c r="B13" s="182">
        <v>289801</v>
      </c>
      <c r="C13" s="182">
        <v>6210</v>
      </c>
      <c r="D13" s="182">
        <v>1587</v>
      </c>
      <c r="E13" s="182">
        <v>106075</v>
      </c>
      <c r="F13" s="182">
        <v>24227</v>
      </c>
      <c r="G13" s="182">
        <v>656</v>
      </c>
      <c r="H13" s="182">
        <v>45446</v>
      </c>
      <c r="I13" s="182">
        <v>19463</v>
      </c>
      <c r="J13" s="182">
        <v>43206</v>
      </c>
      <c r="K13" s="182">
        <v>42931</v>
      </c>
    </row>
    <row r="14" spans="1:12" s="173" customFormat="1" x14ac:dyDescent="0.2">
      <c r="A14" s="183" t="s">
        <v>180</v>
      </c>
      <c r="B14" s="182">
        <v>820525</v>
      </c>
      <c r="C14" s="182">
        <v>24024</v>
      </c>
      <c r="D14" s="182">
        <v>1187</v>
      </c>
      <c r="E14" s="182">
        <v>374988</v>
      </c>
      <c r="F14" s="182">
        <v>37835</v>
      </c>
      <c r="G14" s="182">
        <v>4814</v>
      </c>
      <c r="H14" s="182">
        <v>135290</v>
      </c>
      <c r="I14" s="182">
        <v>32598</v>
      </c>
      <c r="J14" s="182">
        <v>151796</v>
      </c>
      <c r="K14" s="182">
        <v>57993</v>
      </c>
    </row>
    <row r="15" spans="1:12" s="173" customFormat="1" x14ac:dyDescent="0.2">
      <c r="A15" s="183" t="s">
        <v>181</v>
      </c>
      <c r="B15" s="182">
        <v>156653</v>
      </c>
      <c r="C15" s="182">
        <v>16330</v>
      </c>
      <c r="D15" s="182">
        <v>4250</v>
      </c>
      <c r="E15" s="182">
        <v>8203</v>
      </c>
      <c r="F15" s="182">
        <v>22337</v>
      </c>
      <c r="G15" s="182">
        <v>1429</v>
      </c>
      <c r="H15" s="182">
        <v>31265</v>
      </c>
      <c r="I15" s="182">
        <v>7165</v>
      </c>
      <c r="J15" s="182">
        <v>55713</v>
      </c>
      <c r="K15" s="182">
        <v>9961</v>
      </c>
    </row>
    <row r="16" spans="1:12" s="173" customFormat="1" x14ac:dyDescent="0.2">
      <c r="A16" s="183" t="s">
        <v>182</v>
      </c>
      <c r="B16" s="182">
        <v>121448</v>
      </c>
      <c r="C16" s="182">
        <v>4684</v>
      </c>
      <c r="D16" s="182">
        <v>2021</v>
      </c>
      <c r="E16" s="182">
        <v>11618</v>
      </c>
      <c r="F16" s="182">
        <v>20273</v>
      </c>
      <c r="G16" s="182">
        <v>1294</v>
      </c>
      <c r="H16" s="182">
        <v>22351</v>
      </c>
      <c r="I16" s="182">
        <v>15536</v>
      </c>
      <c r="J16" s="182">
        <v>20307</v>
      </c>
      <c r="K16" s="182">
        <v>23364</v>
      </c>
    </row>
    <row r="17" spans="1:11" s="173" customFormat="1" x14ac:dyDescent="0.2">
      <c r="A17" s="183" t="s">
        <v>183</v>
      </c>
      <c r="B17" s="182">
        <v>720732</v>
      </c>
      <c r="C17" s="182">
        <v>19563</v>
      </c>
      <c r="D17" s="182">
        <v>15844</v>
      </c>
      <c r="E17" s="182">
        <v>337865</v>
      </c>
      <c r="F17" s="182">
        <v>52115</v>
      </c>
      <c r="G17" s="182">
        <v>5788</v>
      </c>
      <c r="H17" s="182">
        <v>109946</v>
      </c>
      <c r="I17" s="182">
        <v>32730</v>
      </c>
      <c r="J17" s="182">
        <v>94235</v>
      </c>
      <c r="K17" s="182">
        <v>52646</v>
      </c>
    </row>
    <row r="18" spans="1:11" s="173" customFormat="1" x14ac:dyDescent="0.2">
      <c r="A18" s="183" t="s">
        <v>184</v>
      </c>
      <c r="B18" s="182">
        <v>125525</v>
      </c>
      <c r="C18" s="182">
        <v>10404</v>
      </c>
      <c r="D18" s="182">
        <v>2114</v>
      </c>
      <c r="E18" s="182">
        <v>11789</v>
      </c>
      <c r="F18" s="182">
        <v>10605</v>
      </c>
      <c r="G18" s="182">
        <v>2002</v>
      </c>
      <c r="H18" s="182">
        <v>24099</v>
      </c>
      <c r="I18" s="182">
        <v>14437</v>
      </c>
      <c r="J18" s="182">
        <v>22185</v>
      </c>
      <c r="K18" s="182">
        <v>27890</v>
      </c>
    </row>
    <row r="19" spans="1:11" s="173" customFormat="1" x14ac:dyDescent="0.2">
      <c r="A19" s="183" t="s">
        <v>185</v>
      </c>
      <c r="B19" s="182">
        <v>221731</v>
      </c>
      <c r="C19" s="182">
        <v>16647</v>
      </c>
      <c r="D19" s="182">
        <v>466</v>
      </c>
      <c r="E19" s="182">
        <v>20439</v>
      </c>
      <c r="F19" s="182">
        <v>16096</v>
      </c>
      <c r="G19" s="182">
        <v>2998</v>
      </c>
      <c r="H19" s="182">
        <v>59143</v>
      </c>
      <c r="I19" s="182">
        <v>7895</v>
      </c>
      <c r="J19" s="182">
        <v>39758</v>
      </c>
      <c r="K19" s="182">
        <v>58289</v>
      </c>
    </row>
    <row r="20" spans="1:11" s="173" customFormat="1" x14ac:dyDescent="0.2">
      <c r="A20" s="183" t="s">
        <v>186</v>
      </c>
      <c r="B20" s="182">
        <v>833538</v>
      </c>
      <c r="C20" s="182">
        <v>17175</v>
      </c>
      <c r="D20" s="182">
        <v>10853</v>
      </c>
      <c r="E20" s="182">
        <v>428206</v>
      </c>
      <c r="F20" s="182">
        <v>45532</v>
      </c>
      <c r="G20" s="182">
        <v>4470</v>
      </c>
      <c r="H20" s="182">
        <v>130354</v>
      </c>
      <c r="I20" s="182">
        <v>33148</v>
      </c>
      <c r="J20" s="182">
        <v>112247</v>
      </c>
      <c r="K20" s="182">
        <v>51553</v>
      </c>
    </row>
    <row r="21" spans="1:11" s="173" customFormat="1" x14ac:dyDescent="0.2">
      <c r="A21" s="25" t="s">
        <v>292</v>
      </c>
      <c r="B21" s="182">
        <v>1602920</v>
      </c>
      <c r="C21" s="182">
        <v>1096</v>
      </c>
      <c r="D21" s="182">
        <v>2332</v>
      </c>
      <c r="E21" s="182">
        <v>174852</v>
      </c>
      <c r="F21" s="182">
        <v>90115</v>
      </c>
      <c r="G21" s="182">
        <v>13938</v>
      </c>
      <c r="H21" s="182">
        <v>333108</v>
      </c>
      <c r="I21" s="182">
        <v>126355</v>
      </c>
      <c r="J21" s="182">
        <v>739581</v>
      </c>
      <c r="K21" s="182">
        <v>121543</v>
      </c>
    </row>
    <row r="22" spans="1:11" s="173" customFormat="1" x14ac:dyDescent="0.2">
      <c r="A22" s="25" t="s">
        <v>293</v>
      </c>
      <c r="B22" s="182">
        <v>1666780</v>
      </c>
      <c r="C22" s="182">
        <v>6394</v>
      </c>
      <c r="D22" s="182">
        <v>808</v>
      </c>
      <c r="E22" s="182">
        <v>214491</v>
      </c>
      <c r="F22" s="182">
        <v>134735</v>
      </c>
      <c r="G22" s="182">
        <v>1561</v>
      </c>
      <c r="H22" s="182">
        <v>367832</v>
      </c>
      <c r="I22" s="182">
        <v>64390</v>
      </c>
      <c r="J22" s="182">
        <v>725751</v>
      </c>
      <c r="K22" s="182">
        <v>150818</v>
      </c>
    </row>
    <row r="23" spans="1:11" s="173" customFormat="1" x14ac:dyDescent="0.2">
      <c r="A23" s="25" t="s">
        <v>187</v>
      </c>
      <c r="B23" s="182">
        <v>234068</v>
      </c>
      <c r="C23" s="182">
        <v>14173</v>
      </c>
      <c r="D23" s="182">
        <v>11482</v>
      </c>
      <c r="E23" s="182">
        <v>78618</v>
      </c>
      <c r="F23" s="182">
        <v>18940</v>
      </c>
      <c r="G23" s="182">
        <v>3114</v>
      </c>
      <c r="H23" s="182">
        <v>41882</v>
      </c>
      <c r="I23" s="182">
        <v>13972</v>
      </c>
      <c r="J23" s="182">
        <v>31708</v>
      </c>
      <c r="K23" s="182">
        <v>20179</v>
      </c>
    </row>
    <row r="24" spans="1:11" s="173" customFormat="1" x14ac:dyDescent="0.2">
      <c r="A24" s="25" t="s">
        <v>188</v>
      </c>
      <c r="B24" s="182">
        <v>882815</v>
      </c>
      <c r="C24" s="182">
        <v>26140</v>
      </c>
      <c r="D24" s="182">
        <v>4364</v>
      </c>
      <c r="E24" s="182">
        <v>367635</v>
      </c>
      <c r="F24" s="182">
        <v>74573</v>
      </c>
      <c r="G24" s="182">
        <v>7684</v>
      </c>
      <c r="H24" s="182">
        <v>146457</v>
      </c>
      <c r="I24" s="182">
        <v>44009</v>
      </c>
      <c r="J24" s="182">
        <v>133721</v>
      </c>
      <c r="K24" s="182">
        <v>78232</v>
      </c>
    </row>
    <row r="25" spans="1:11" s="173" customFormat="1" x14ac:dyDescent="0.2">
      <c r="A25" s="25" t="s">
        <v>189</v>
      </c>
      <c r="B25" s="182">
        <v>160798</v>
      </c>
      <c r="C25" s="182">
        <v>946</v>
      </c>
      <c r="D25" s="182">
        <v>2239</v>
      </c>
      <c r="E25" s="182">
        <v>10266</v>
      </c>
      <c r="F25" s="182">
        <v>14317</v>
      </c>
      <c r="G25" s="182">
        <v>3331</v>
      </c>
      <c r="H25" s="182">
        <v>47289</v>
      </c>
      <c r="I25" s="182">
        <v>5561</v>
      </c>
      <c r="J25" s="182">
        <v>60105</v>
      </c>
      <c r="K25" s="182">
        <v>16744</v>
      </c>
    </row>
    <row r="26" spans="1:11" s="173" customFormat="1" x14ac:dyDescent="0.2">
      <c r="A26" s="25" t="s">
        <v>190</v>
      </c>
      <c r="B26" s="182">
        <v>209772</v>
      </c>
      <c r="C26" s="182">
        <v>2198</v>
      </c>
      <c r="D26" s="182">
        <v>3230</v>
      </c>
      <c r="E26" s="182">
        <v>66088</v>
      </c>
      <c r="F26" s="182">
        <v>26568</v>
      </c>
      <c r="G26" s="182">
        <v>2470</v>
      </c>
      <c r="H26" s="182">
        <v>43797</v>
      </c>
      <c r="I26" s="182">
        <v>13194</v>
      </c>
      <c r="J26" s="182">
        <v>28513</v>
      </c>
      <c r="K26" s="182">
        <v>23714</v>
      </c>
    </row>
    <row r="27" spans="1:11" s="173" customFormat="1" x14ac:dyDescent="0.2">
      <c r="A27" s="25" t="s">
        <v>191</v>
      </c>
      <c r="B27" s="182">
        <v>1624237</v>
      </c>
      <c r="C27" s="182">
        <v>89558</v>
      </c>
      <c r="D27" s="182">
        <v>3040</v>
      </c>
      <c r="E27" s="182">
        <v>407270</v>
      </c>
      <c r="F27" s="182">
        <v>130890</v>
      </c>
      <c r="G27" s="182">
        <v>9329</v>
      </c>
      <c r="H27" s="182">
        <v>334254</v>
      </c>
      <c r="I27" s="182">
        <v>74255</v>
      </c>
      <c r="J27" s="182">
        <v>320188</v>
      </c>
      <c r="K27" s="182">
        <v>255453</v>
      </c>
    </row>
    <row r="28" spans="1:11" s="173" customFormat="1" x14ac:dyDescent="0.2">
      <c r="A28" s="25" t="s">
        <v>227</v>
      </c>
      <c r="B28" s="182">
        <v>862205</v>
      </c>
      <c r="C28" s="182">
        <v>3006</v>
      </c>
      <c r="D28" s="182">
        <v>1414</v>
      </c>
      <c r="E28" s="182">
        <v>276095</v>
      </c>
      <c r="F28" s="182">
        <v>70592</v>
      </c>
      <c r="G28" s="182">
        <v>2341</v>
      </c>
      <c r="H28" s="182">
        <v>266854</v>
      </c>
      <c r="I28" s="182">
        <v>72786</v>
      </c>
      <c r="J28" s="182">
        <v>107245</v>
      </c>
      <c r="K28" s="182">
        <v>61872</v>
      </c>
    </row>
    <row r="29" spans="1:11" s="173" customFormat="1" x14ac:dyDescent="0.2">
      <c r="A29" s="25" t="s">
        <v>228</v>
      </c>
      <c r="B29" s="182">
        <v>609238</v>
      </c>
      <c r="C29" s="182">
        <v>4642</v>
      </c>
      <c r="D29" s="182">
        <v>1470</v>
      </c>
      <c r="E29" s="182">
        <v>205586</v>
      </c>
      <c r="F29" s="182">
        <v>51286</v>
      </c>
      <c r="G29" s="182">
        <v>2147</v>
      </c>
      <c r="H29" s="182">
        <v>130761</v>
      </c>
      <c r="I29" s="182">
        <v>28437</v>
      </c>
      <c r="J29" s="182">
        <v>138483</v>
      </c>
      <c r="K29" s="182">
        <v>46426</v>
      </c>
    </row>
    <row r="30" spans="1:11" s="173" customFormat="1" x14ac:dyDescent="0.2">
      <c r="A30" s="25" t="s">
        <v>194</v>
      </c>
      <c r="B30" s="182">
        <v>406789</v>
      </c>
      <c r="C30" s="182">
        <v>48682</v>
      </c>
      <c r="D30" s="182">
        <v>1308</v>
      </c>
      <c r="E30" s="182">
        <v>62604</v>
      </c>
      <c r="F30" s="182">
        <v>32476</v>
      </c>
      <c r="G30" s="182">
        <v>4404</v>
      </c>
      <c r="H30" s="182">
        <v>95586</v>
      </c>
      <c r="I30" s="182">
        <v>19181</v>
      </c>
      <c r="J30" s="182">
        <v>59938</v>
      </c>
      <c r="K30" s="182">
        <v>82610</v>
      </c>
    </row>
    <row r="31" spans="1:11" s="173" customFormat="1" x14ac:dyDescent="0.2">
      <c r="A31" s="25" t="s">
        <v>195</v>
      </c>
      <c r="B31" s="182">
        <v>205691</v>
      </c>
      <c r="C31" s="182">
        <v>13603</v>
      </c>
      <c r="D31" s="182">
        <v>164</v>
      </c>
      <c r="E31" s="182">
        <v>43282</v>
      </c>
      <c r="F31" s="182">
        <v>15736</v>
      </c>
      <c r="G31" s="182">
        <v>1833</v>
      </c>
      <c r="H31" s="182">
        <v>42546</v>
      </c>
      <c r="I31" s="182">
        <v>7268</v>
      </c>
      <c r="J31" s="182">
        <v>37937</v>
      </c>
      <c r="K31" s="182">
        <v>43322</v>
      </c>
    </row>
    <row r="32" spans="1:11" s="173" customFormat="1" x14ac:dyDescent="0.2">
      <c r="A32" s="25" t="s">
        <v>196</v>
      </c>
      <c r="B32" s="182">
        <v>135056</v>
      </c>
      <c r="C32" s="182">
        <v>15642</v>
      </c>
      <c r="D32" s="182">
        <v>547</v>
      </c>
      <c r="E32" s="182">
        <v>12789</v>
      </c>
      <c r="F32" s="182">
        <v>12847</v>
      </c>
      <c r="G32" s="182">
        <v>1640</v>
      </c>
      <c r="H32" s="182">
        <v>27613</v>
      </c>
      <c r="I32" s="182">
        <v>5131</v>
      </c>
      <c r="J32" s="182">
        <v>38997</v>
      </c>
      <c r="K32" s="182">
        <v>19850</v>
      </c>
    </row>
    <row r="33" spans="1:13" s="173" customFormat="1" x14ac:dyDescent="0.2">
      <c r="A33" s="25" t="s">
        <v>197</v>
      </c>
      <c r="B33" s="182">
        <v>1486935</v>
      </c>
      <c r="C33" s="182">
        <v>9455</v>
      </c>
      <c r="D33" s="182">
        <v>3059</v>
      </c>
      <c r="E33" s="182">
        <v>476297</v>
      </c>
      <c r="F33" s="182">
        <v>136899</v>
      </c>
      <c r="G33" s="182">
        <v>10283</v>
      </c>
      <c r="H33" s="182">
        <v>284952</v>
      </c>
      <c r="I33" s="182">
        <v>108378</v>
      </c>
      <c r="J33" s="182">
        <v>367056</v>
      </c>
      <c r="K33" s="182">
        <v>90556</v>
      </c>
    </row>
    <row r="34" spans="1:13" s="173" customFormat="1" x14ac:dyDescent="0.2">
      <c r="A34" s="25" t="s">
        <v>198</v>
      </c>
      <c r="B34" s="182">
        <v>197706</v>
      </c>
      <c r="C34" s="182">
        <v>5710</v>
      </c>
      <c r="D34" s="182">
        <v>1309</v>
      </c>
      <c r="E34" s="182">
        <v>15308</v>
      </c>
      <c r="F34" s="182">
        <v>15895</v>
      </c>
      <c r="G34" s="182">
        <v>2523</v>
      </c>
      <c r="H34" s="182">
        <v>47822</v>
      </c>
      <c r="I34" s="182">
        <v>7786</v>
      </c>
      <c r="J34" s="182">
        <v>40219</v>
      </c>
      <c r="K34" s="182">
        <v>61134</v>
      </c>
    </row>
    <row r="35" spans="1:13" s="173" customFormat="1" x14ac:dyDescent="0.2">
      <c r="A35" s="25" t="s">
        <v>199</v>
      </c>
      <c r="B35" s="182">
        <v>568567</v>
      </c>
      <c r="C35" s="182">
        <v>21685</v>
      </c>
      <c r="D35" s="182">
        <v>1657</v>
      </c>
      <c r="E35" s="182">
        <v>169497</v>
      </c>
      <c r="F35" s="182">
        <v>50983</v>
      </c>
      <c r="G35" s="182">
        <v>4717</v>
      </c>
      <c r="H35" s="182">
        <v>127091</v>
      </c>
      <c r="I35" s="182">
        <v>26939</v>
      </c>
      <c r="J35" s="182">
        <v>113152</v>
      </c>
      <c r="K35" s="182">
        <v>52846</v>
      </c>
    </row>
    <row r="36" spans="1:13" s="173" customFormat="1" x14ac:dyDescent="0.2">
      <c r="A36" s="25" t="s">
        <v>200</v>
      </c>
      <c r="B36" s="182">
        <v>506744</v>
      </c>
      <c r="C36" s="182">
        <v>14942</v>
      </c>
      <c r="D36" s="182">
        <v>1720</v>
      </c>
      <c r="E36" s="182">
        <v>177671</v>
      </c>
      <c r="F36" s="182">
        <v>48776</v>
      </c>
      <c r="G36" s="182">
        <v>3122</v>
      </c>
      <c r="H36" s="182">
        <v>76104</v>
      </c>
      <c r="I36" s="182">
        <v>26231</v>
      </c>
      <c r="J36" s="182">
        <v>109649</v>
      </c>
      <c r="K36" s="182">
        <v>48529</v>
      </c>
    </row>
    <row r="37" spans="1:13" s="173" customFormat="1" x14ac:dyDescent="0.2">
      <c r="A37" s="25" t="s">
        <v>201</v>
      </c>
      <c r="B37" s="182">
        <v>373108</v>
      </c>
      <c r="C37" s="182">
        <v>6366</v>
      </c>
      <c r="D37" s="182">
        <v>445</v>
      </c>
      <c r="E37" s="182">
        <v>9921</v>
      </c>
      <c r="F37" s="182">
        <v>35808</v>
      </c>
      <c r="G37" s="182">
        <v>2901</v>
      </c>
      <c r="H37" s="182">
        <v>64237</v>
      </c>
      <c r="I37" s="182">
        <v>21132</v>
      </c>
      <c r="J37" s="182">
        <v>209891</v>
      </c>
      <c r="K37" s="182">
        <v>22407</v>
      </c>
    </row>
    <row r="38" spans="1:13" s="173" customFormat="1" x14ac:dyDescent="0.2">
      <c r="A38" s="25" t="s">
        <v>202</v>
      </c>
      <c r="B38" s="182">
        <v>395547</v>
      </c>
      <c r="C38" s="182">
        <v>21547</v>
      </c>
      <c r="D38" s="182">
        <v>4912</v>
      </c>
      <c r="E38" s="182">
        <v>147423</v>
      </c>
      <c r="F38" s="182">
        <v>31933</v>
      </c>
      <c r="G38" s="182">
        <v>2365</v>
      </c>
      <c r="H38" s="182">
        <v>60021</v>
      </c>
      <c r="I38" s="182">
        <v>17444</v>
      </c>
      <c r="J38" s="182">
        <v>55930</v>
      </c>
      <c r="K38" s="182">
        <v>53972</v>
      </c>
    </row>
    <row r="39" spans="1:13" s="173" customFormat="1" x14ac:dyDescent="0.2">
      <c r="A39" s="25" t="s">
        <v>203</v>
      </c>
      <c r="B39" s="182">
        <v>526823</v>
      </c>
      <c r="C39" s="182">
        <v>82938</v>
      </c>
      <c r="D39" s="182">
        <v>1954</v>
      </c>
      <c r="E39" s="182">
        <v>74163</v>
      </c>
      <c r="F39" s="182">
        <v>47041</v>
      </c>
      <c r="G39" s="182">
        <v>4357</v>
      </c>
      <c r="H39" s="182">
        <v>127651</v>
      </c>
      <c r="I39" s="182">
        <v>18962</v>
      </c>
      <c r="J39" s="182">
        <v>109402</v>
      </c>
      <c r="K39" s="182">
        <v>60355</v>
      </c>
    </row>
    <row r="40" spans="1:13" s="173" customFormat="1" x14ac:dyDescent="0.2">
      <c r="A40" s="25" t="s">
        <v>204</v>
      </c>
      <c r="B40" s="182">
        <v>548141</v>
      </c>
      <c r="C40" s="182">
        <v>50133</v>
      </c>
      <c r="D40" s="182">
        <v>13293</v>
      </c>
      <c r="E40" s="182">
        <v>160833</v>
      </c>
      <c r="F40" s="182">
        <v>50074</v>
      </c>
      <c r="G40" s="182">
        <v>5714</v>
      </c>
      <c r="H40" s="182">
        <v>106498</v>
      </c>
      <c r="I40" s="182">
        <v>26545</v>
      </c>
      <c r="J40" s="182">
        <v>97953</v>
      </c>
      <c r="K40" s="182">
        <v>37098</v>
      </c>
    </row>
    <row r="41" spans="1:13" s="173" customFormat="1" x14ac:dyDescent="0.2">
      <c r="A41" s="25" t="s">
        <v>205</v>
      </c>
      <c r="B41" s="182">
        <v>173030</v>
      </c>
      <c r="C41" s="182">
        <v>9998</v>
      </c>
      <c r="D41" s="182">
        <v>2707</v>
      </c>
      <c r="E41" s="182">
        <v>12778</v>
      </c>
      <c r="F41" s="182">
        <v>20466</v>
      </c>
      <c r="G41" s="182">
        <v>1579</v>
      </c>
      <c r="H41" s="182">
        <v>60662</v>
      </c>
      <c r="I41" s="182">
        <v>10732</v>
      </c>
      <c r="J41" s="182">
        <v>38931</v>
      </c>
      <c r="K41" s="182">
        <v>15177</v>
      </c>
    </row>
    <row r="42" spans="1:13" s="173" customFormat="1" x14ac:dyDescent="0.2">
      <c r="A42" s="25" t="s">
        <v>206</v>
      </c>
      <c r="B42" s="182">
        <v>627268</v>
      </c>
      <c r="C42" s="182">
        <v>17524</v>
      </c>
      <c r="D42" s="182">
        <v>2074</v>
      </c>
      <c r="E42" s="182">
        <v>260097</v>
      </c>
      <c r="F42" s="182">
        <v>38827</v>
      </c>
      <c r="G42" s="182">
        <v>9971</v>
      </c>
      <c r="H42" s="182">
        <v>117942</v>
      </c>
      <c r="I42" s="182">
        <v>49164</v>
      </c>
      <c r="J42" s="182">
        <v>85453</v>
      </c>
      <c r="K42" s="182">
        <v>46216</v>
      </c>
    </row>
    <row r="43" spans="1:13" s="173" customFormat="1" x14ac:dyDescent="0.2">
      <c r="A43" s="25" t="s">
        <v>207</v>
      </c>
      <c r="B43" s="182">
        <v>90914</v>
      </c>
      <c r="C43" s="182">
        <v>556</v>
      </c>
      <c r="D43" s="182">
        <v>130</v>
      </c>
      <c r="E43" s="182">
        <v>44786</v>
      </c>
      <c r="F43" s="182">
        <v>6454</v>
      </c>
      <c r="G43" s="182">
        <v>618</v>
      </c>
      <c r="H43" s="182">
        <v>15740</v>
      </c>
      <c r="I43" s="182">
        <v>2723</v>
      </c>
      <c r="J43" s="182">
        <v>9865</v>
      </c>
      <c r="K43" s="182">
        <v>10042</v>
      </c>
    </row>
    <row r="44" spans="1:13" s="173" customFormat="1" x14ac:dyDescent="0.2">
      <c r="A44" s="25" t="s">
        <v>208</v>
      </c>
      <c r="B44" s="182">
        <v>459326</v>
      </c>
      <c r="C44" s="182">
        <v>22920</v>
      </c>
      <c r="D44" s="182">
        <v>2771</v>
      </c>
      <c r="E44" s="182">
        <v>41688</v>
      </c>
      <c r="F44" s="182">
        <v>35329</v>
      </c>
      <c r="G44" s="182">
        <v>9013</v>
      </c>
      <c r="H44" s="182">
        <v>107508</v>
      </c>
      <c r="I44" s="182">
        <v>30126</v>
      </c>
      <c r="J44" s="182">
        <v>81090</v>
      </c>
      <c r="K44" s="182">
        <v>128881</v>
      </c>
    </row>
    <row r="45" spans="1:13" s="173" customFormat="1" x14ac:dyDescent="0.2">
      <c r="A45" s="25" t="s">
        <v>209</v>
      </c>
      <c r="B45" s="182">
        <v>259501</v>
      </c>
      <c r="C45" s="182">
        <v>35698</v>
      </c>
      <c r="D45" s="182">
        <v>855</v>
      </c>
      <c r="E45" s="182">
        <v>48973</v>
      </c>
      <c r="F45" s="182">
        <v>22776</v>
      </c>
      <c r="G45" s="182">
        <v>4010</v>
      </c>
      <c r="H45" s="182">
        <v>66300</v>
      </c>
      <c r="I45" s="182">
        <v>19333</v>
      </c>
      <c r="J45" s="182">
        <v>34106</v>
      </c>
      <c r="K45" s="182">
        <v>27450</v>
      </c>
    </row>
    <row r="46" spans="1:13" s="173" customFormat="1" x14ac:dyDescent="0.2">
      <c r="A46" s="25" t="s">
        <v>210</v>
      </c>
      <c r="B46" s="182">
        <v>344912</v>
      </c>
      <c r="C46" s="182">
        <v>11164</v>
      </c>
      <c r="D46" s="182">
        <v>1279</v>
      </c>
      <c r="E46" s="182">
        <v>58408</v>
      </c>
      <c r="F46" s="182">
        <v>31460</v>
      </c>
      <c r="G46" s="182">
        <v>3757</v>
      </c>
      <c r="H46" s="182">
        <v>83277</v>
      </c>
      <c r="I46" s="182">
        <v>16128</v>
      </c>
      <c r="J46" s="182">
        <v>64749</v>
      </c>
      <c r="K46" s="182">
        <v>74690</v>
      </c>
    </row>
    <row r="47" spans="1:13" s="173" customFormat="1" ht="13.5" thickBot="1" x14ac:dyDescent="0.25">
      <c r="A47" s="181" t="s">
        <v>211</v>
      </c>
      <c r="B47" s="180">
        <v>167780</v>
      </c>
      <c r="C47" s="180">
        <v>3871</v>
      </c>
      <c r="D47" s="180">
        <v>11950</v>
      </c>
      <c r="E47" s="180">
        <v>34311</v>
      </c>
      <c r="F47" s="180">
        <v>16135</v>
      </c>
      <c r="G47" s="180">
        <v>1768</v>
      </c>
      <c r="H47" s="180">
        <v>29474</v>
      </c>
      <c r="I47" s="180">
        <v>5163</v>
      </c>
      <c r="J47" s="180">
        <v>16750</v>
      </c>
      <c r="K47" s="180">
        <v>48358</v>
      </c>
    </row>
    <row r="48" spans="1:13" s="175" customFormat="1" ht="18" customHeight="1" x14ac:dyDescent="0.2">
      <c r="A48" s="138" t="s">
        <v>705</v>
      </c>
      <c r="B48" s="179"/>
      <c r="C48" s="179"/>
      <c r="D48" s="178"/>
      <c r="E48" s="177"/>
      <c r="F48" s="177"/>
      <c r="G48" s="177"/>
      <c r="H48" s="177"/>
      <c r="I48" s="177"/>
      <c r="J48" s="177"/>
      <c r="K48" s="177"/>
      <c r="L48" s="176"/>
      <c r="M48" s="176"/>
    </row>
    <row r="49" spans="1:20" s="173" customFormat="1" x14ac:dyDescent="0.2">
      <c r="A49" s="431" t="s">
        <v>408</v>
      </c>
      <c r="B49" s="431"/>
      <c r="C49" s="431"/>
      <c r="D49" s="431"/>
      <c r="E49" s="431"/>
      <c r="F49" s="431"/>
      <c r="G49" s="431"/>
      <c r="H49" s="431"/>
      <c r="I49" s="431"/>
      <c r="J49" s="431"/>
      <c r="K49" s="431"/>
      <c r="L49" s="174"/>
      <c r="M49" s="174"/>
    </row>
    <row r="50" spans="1:20" s="173" customFormat="1" x14ac:dyDescent="0.2">
      <c r="A50" s="431"/>
      <c r="B50" s="431"/>
      <c r="C50" s="431"/>
      <c r="D50" s="431"/>
      <c r="E50" s="431"/>
      <c r="F50" s="431"/>
      <c r="G50" s="431"/>
      <c r="H50" s="431"/>
      <c r="I50" s="431"/>
      <c r="J50" s="431"/>
      <c r="K50" s="431"/>
      <c r="L50" s="174"/>
      <c r="M50" s="174"/>
    </row>
    <row r="51" spans="1:20" s="173"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73" customFormat="1" x14ac:dyDescent="0.2">
      <c r="A52" s="445" t="s">
        <v>237</v>
      </c>
      <c r="B52" s="446"/>
      <c r="C52" s="446"/>
      <c r="D52" s="446"/>
      <c r="E52" s="446"/>
      <c r="F52" s="446"/>
      <c r="G52" s="446"/>
      <c r="H52" s="446"/>
      <c r="I52" s="446"/>
      <c r="J52" s="446"/>
      <c r="K52" s="446"/>
    </row>
    <row r="53" spans="1:20" ht="15.75" x14ac:dyDescent="0.25">
      <c r="A53" s="172"/>
      <c r="B53" s="171"/>
      <c r="C53" s="171"/>
      <c r="D53" s="171"/>
      <c r="E53" s="171"/>
      <c r="F53" s="171"/>
      <c r="G53" s="171"/>
      <c r="H53" s="171"/>
      <c r="I53" s="171"/>
      <c r="J53" s="171"/>
      <c r="K53" s="171"/>
    </row>
  </sheetData>
  <mergeCells count="17">
    <mergeCell ref="A52:K52"/>
    <mergeCell ref="H6:H9"/>
    <mergeCell ref="I6:I9"/>
    <mergeCell ref="J6:J9"/>
    <mergeCell ref="K6:K9"/>
    <mergeCell ref="A49:K50"/>
    <mergeCell ref="A51:K51"/>
    <mergeCell ref="A2:K2"/>
    <mergeCell ref="A3:K3"/>
    <mergeCell ref="A5:A9"/>
    <mergeCell ref="B5:K5"/>
    <mergeCell ref="B6:B9"/>
    <mergeCell ref="C6:C9"/>
    <mergeCell ref="D6:D9"/>
    <mergeCell ref="E6:E9"/>
    <mergeCell ref="F6:F9"/>
    <mergeCell ref="G6:G9"/>
  </mergeCells>
  <hyperlinks>
    <hyperlink ref="A1" location="índice!A1" display="Regresar"/>
  </hyperlinks>
  <printOptions horizontalCentered="1" gridLinesSet="0"/>
  <pageMargins left="0.27559055118110237" right="0.27559055118110237" top="0.39370078740157483" bottom="0.31496062992125984" header="0" footer="0"/>
  <pageSetup scale="84"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3"/>
  <sheetViews>
    <sheetView showGridLines="0" showZeros="0" zoomScale="90" zoomScaleNormal="90" workbookViewId="0"/>
  </sheetViews>
  <sheetFormatPr baseColWidth="10" defaultColWidth="12.5703125" defaultRowHeight="12.75" x14ac:dyDescent="0.2"/>
  <cols>
    <col min="1" max="1" width="30.7109375" style="169" customWidth="1"/>
    <col min="2" max="2" width="14.140625" style="170" customWidth="1"/>
    <col min="3" max="3" width="16" style="170" customWidth="1"/>
    <col min="4" max="4" width="12.28515625" style="170" customWidth="1"/>
    <col min="5" max="5" width="17" style="170" customWidth="1"/>
    <col min="6" max="7" width="14.7109375" style="170" customWidth="1"/>
    <col min="8" max="8" width="12.7109375" style="170" bestFit="1" customWidth="1"/>
    <col min="9" max="9" width="16.28515625" style="170" customWidth="1"/>
    <col min="10" max="10" width="14.140625" style="170" customWidth="1"/>
    <col min="11" max="11" width="14.85546875" style="170" customWidth="1"/>
    <col min="12" max="16384" width="12.5703125" style="169"/>
  </cols>
  <sheetData>
    <row r="1" spans="1:12" x14ac:dyDescent="0.2">
      <c r="A1" s="355" t="s">
        <v>238</v>
      </c>
      <c r="B1" s="331">
        <f>SUM(B13:B47)-B11</f>
        <v>0</v>
      </c>
      <c r="C1" s="331">
        <f t="shared" ref="C1:K1" si="0">SUM(C13:C47)-C11</f>
        <v>0</v>
      </c>
      <c r="D1" s="331">
        <f t="shared" si="0"/>
        <v>0</v>
      </c>
      <c r="E1" s="331">
        <f t="shared" si="0"/>
        <v>0</v>
      </c>
      <c r="F1" s="331">
        <f t="shared" si="0"/>
        <v>0</v>
      </c>
      <c r="G1" s="331">
        <f t="shared" si="0"/>
        <v>0</v>
      </c>
      <c r="H1" s="331">
        <f t="shared" si="0"/>
        <v>0</v>
      </c>
      <c r="I1" s="331">
        <f t="shared" si="0"/>
        <v>0</v>
      </c>
      <c r="J1" s="331">
        <f t="shared" si="0"/>
        <v>0</v>
      </c>
      <c r="K1" s="331">
        <f t="shared" si="0"/>
        <v>0</v>
      </c>
    </row>
    <row r="2" spans="1:12" s="191" customFormat="1" x14ac:dyDescent="0.2">
      <c r="A2" s="439" t="s">
        <v>470</v>
      </c>
      <c r="B2" s="439"/>
      <c r="C2" s="439"/>
      <c r="D2" s="439"/>
      <c r="E2" s="439"/>
      <c r="F2" s="439"/>
      <c r="G2" s="439"/>
      <c r="H2" s="439"/>
      <c r="I2" s="439"/>
      <c r="J2" s="439"/>
      <c r="K2" s="439"/>
    </row>
    <row r="3" spans="1:12" s="191" customFormat="1" ht="15" x14ac:dyDescent="0.25">
      <c r="A3" s="443" t="s">
        <v>768</v>
      </c>
      <c r="B3" s="444"/>
      <c r="C3" s="444"/>
      <c r="D3" s="444"/>
      <c r="E3" s="444"/>
      <c r="F3" s="444"/>
      <c r="G3" s="444"/>
      <c r="H3" s="444"/>
      <c r="I3" s="444"/>
      <c r="J3" s="444"/>
      <c r="K3" s="444"/>
    </row>
    <row r="4" spans="1:12" ht="13.5" thickBot="1" x14ac:dyDescent="0.25">
      <c r="A4" s="190"/>
      <c r="B4" s="189"/>
      <c r="C4" s="189"/>
      <c r="D4" s="189"/>
      <c r="E4" s="189"/>
      <c r="F4" s="189"/>
      <c r="G4" s="189"/>
      <c r="H4" s="189"/>
      <c r="I4" s="189"/>
      <c r="J4" s="189"/>
      <c r="K4" s="189"/>
    </row>
    <row r="5" spans="1:12" s="173" customFormat="1" ht="27" customHeight="1" x14ac:dyDescent="0.2">
      <c r="A5" s="440" t="s">
        <v>294</v>
      </c>
      <c r="B5" s="440" t="s">
        <v>430</v>
      </c>
      <c r="C5" s="440"/>
      <c r="D5" s="440"/>
      <c r="E5" s="440"/>
      <c r="F5" s="440"/>
      <c r="G5" s="440"/>
      <c r="H5" s="440"/>
      <c r="I5" s="440"/>
      <c r="J5" s="440"/>
      <c r="K5" s="440"/>
    </row>
    <row r="6" spans="1:12" s="173" customFormat="1" x14ac:dyDescent="0.2">
      <c r="A6" s="441"/>
      <c r="B6" s="442" t="s">
        <v>295</v>
      </c>
      <c r="C6" s="442" t="s">
        <v>429</v>
      </c>
      <c r="D6" s="442" t="s">
        <v>428</v>
      </c>
      <c r="E6" s="442" t="s">
        <v>427</v>
      </c>
      <c r="F6" s="442" t="s">
        <v>426</v>
      </c>
      <c r="G6" s="442" t="s">
        <v>425</v>
      </c>
      <c r="H6" s="442" t="s">
        <v>424</v>
      </c>
      <c r="I6" s="442" t="s">
        <v>423</v>
      </c>
      <c r="J6" s="442" t="s">
        <v>422</v>
      </c>
      <c r="K6" s="442" t="s">
        <v>421</v>
      </c>
    </row>
    <row r="7" spans="1:12" s="173" customFormat="1" x14ac:dyDescent="0.2">
      <c r="A7" s="441"/>
      <c r="B7" s="441"/>
      <c r="C7" s="441"/>
      <c r="D7" s="441"/>
      <c r="E7" s="441"/>
      <c r="F7" s="441"/>
      <c r="G7" s="441"/>
      <c r="H7" s="441"/>
      <c r="I7" s="441"/>
      <c r="J7" s="441"/>
      <c r="K7" s="441"/>
    </row>
    <row r="8" spans="1:12" s="173" customFormat="1" x14ac:dyDescent="0.2">
      <c r="A8" s="441"/>
      <c r="B8" s="441"/>
      <c r="C8" s="441"/>
      <c r="D8" s="441"/>
      <c r="E8" s="441"/>
      <c r="F8" s="441"/>
      <c r="G8" s="441"/>
      <c r="H8" s="441"/>
      <c r="I8" s="441"/>
      <c r="J8" s="441"/>
      <c r="K8" s="441"/>
    </row>
    <row r="9" spans="1:12" s="173" customFormat="1" ht="38.25" customHeight="1" x14ac:dyDescent="0.2">
      <c r="A9" s="441"/>
      <c r="B9" s="441"/>
      <c r="C9" s="441"/>
      <c r="D9" s="441"/>
      <c r="E9" s="441"/>
      <c r="F9" s="441"/>
      <c r="G9" s="441"/>
      <c r="H9" s="441"/>
      <c r="I9" s="441"/>
      <c r="J9" s="441"/>
      <c r="K9" s="441"/>
    </row>
    <row r="10" spans="1:12" s="173" customFormat="1" x14ac:dyDescent="0.2">
      <c r="B10" s="188"/>
      <c r="C10" s="188"/>
      <c r="D10" s="188"/>
      <c r="E10" s="188"/>
      <c r="F10" s="188"/>
      <c r="G10" s="188"/>
      <c r="H10" s="188"/>
      <c r="I10" s="188"/>
      <c r="J10" s="188"/>
      <c r="K10" s="188"/>
    </row>
    <row r="11" spans="1:12" s="173" customFormat="1" x14ac:dyDescent="0.2">
      <c r="A11" s="187" t="s">
        <v>308</v>
      </c>
      <c r="B11" s="186">
        <v>19418455</v>
      </c>
      <c r="C11" s="186">
        <v>705240</v>
      </c>
      <c r="D11" s="186">
        <v>127031</v>
      </c>
      <c r="E11" s="186">
        <v>5201549</v>
      </c>
      <c r="F11" s="186">
        <v>1577452</v>
      </c>
      <c r="G11" s="186">
        <v>144868</v>
      </c>
      <c r="H11" s="186">
        <v>3924758</v>
      </c>
      <c r="I11" s="186">
        <v>1092588</v>
      </c>
      <c r="J11" s="186">
        <v>4566790</v>
      </c>
      <c r="K11" s="186">
        <v>2078179</v>
      </c>
      <c r="L11" s="329">
        <f>SUM(C13:K47)-B11</f>
        <v>0</v>
      </c>
    </row>
    <row r="12" spans="1:12" s="173" customFormat="1" x14ac:dyDescent="0.2">
      <c r="A12" s="185"/>
      <c r="B12" s="184"/>
      <c r="C12" s="184"/>
      <c r="D12" s="184"/>
      <c r="E12" s="184"/>
      <c r="F12" s="184"/>
      <c r="G12" s="184"/>
      <c r="H12" s="184"/>
      <c r="I12" s="184"/>
      <c r="J12" s="184"/>
      <c r="K12" s="184"/>
    </row>
    <row r="13" spans="1:12" s="173" customFormat="1" x14ac:dyDescent="0.2">
      <c r="A13" s="183" t="s">
        <v>179</v>
      </c>
      <c r="B13" s="182">
        <v>305132</v>
      </c>
      <c r="C13" s="182">
        <v>6701</v>
      </c>
      <c r="D13" s="182">
        <v>1514</v>
      </c>
      <c r="E13" s="182">
        <v>113355</v>
      </c>
      <c r="F13" s="182">
        <v>22697</v>
      </c>
      <c r="G13" s="182">
        <v>697</v>
      </c>
      <c r="H13" s="182">
        <v>47462</v>
      </c>
      <c r="I13" s="182">
        <v>20594</v>
      </c>
      <c r="J13" s="182">
        <v>45469</v>
      </c>
      <c r="K13" s="182">
        <v>46643</v>
      </c>
    </row>
    <row r="14" spans="1:12" s="173" customFormat="1" x14ac:dyDescent="0.2">
      <c r="A14" s="183" t="s">
        <v>180</v>
      </c>
      <c r="B14" s="182">
        <v>859238</v>
      </c>
      <c r="C14" s="182">
        <v>27829</v>
      </c>
      <c r="D14" s="182">
        <v>1104</v>
      </c>
      <c r="E14" s="182">
        <v>388514</v>
      </c>
      <c r="F14" s="182">
        <v>40249</v>
      </c>
      <c r="G14" s="182">
        <v>4838</v>
      </c>
      <c r="H14" s="182">
        <v>145231</v>
      </c>
      <c r="I14" s="182">
        <v>34259</v>
      </c>
      <c r="J14" s="182">
        <v>156655</v>
      </c>
      <c r="K14" s="182">
        <v>60559</v>
      </c>
    </row>
    <row r="15" spans="1:12" s="173" customFormat="1" x14ac:dyDescent="0.2">
      <c r="A15" s="183" t="s">
        <v>181</v>
      </c>
      <c r="B15" s="182">
        <v>170280</v>
      </c>
      <c r="C15" s="182">
        <v>18147</v>
      </c>
      <c r="D15" s="182">
        <v>4244</v>
      </c>
      <c r="E15" s="182">
        <v>8116</v>
      </c>
      <c r="F15" s="182">
        <v>24736</v>
      </c>
      <c r="G15" s="182">
        <v>1385</v>
      </c>
      <c r="H15" s="182">
        <v>33034</v>
      </c>
      <c r="I15" s="182">
        <v>8100</v>
      </c>
      <c r="J15" s="182">
        <v>62203</v>
      </c>
      <c r="K15" s="182">
        <v>10315</v>
      </c>
    </row>
    <row r="16" spans="1:12" s="173" customFormat="1" x14ac:dyDescent="0.2">
      <c r="A16" s="183" t="s">
        <v>182</v>
      </c>
      <c r="B16" s="182">
        <v>120356</v>
      </c>
      <c r="C16" s="182">
        <v>5609</v>
      </c>
      <c r="D16" s="182">
        <v>1973</v>
      </c>
      <c r="E16" s="182">
        <v>11712</v>
      </c>
      <c r="F16" s="182">
        <v>18467</v>
      </c>
      <c r="G16" s="182">
        <v>1291</v>
      </c>
      <c r="H16" s="182">
        <v>23162</v>
      </c>
      <c r="I16" s="182">
        <v>14844</v>
      </c>
      <c r="J16" s="182">
        <v>20051</v>
      </c>
      <c r="K16" s="182">
        <v>23247</v>
      </c>
    </row>
    <row r="17" spans="1:11" s="173" customFormat="1" x14ac:dyDescent="0.2">
      <c r="A17" s="183" t="s">
        <v>183</v>
      </c>
      <c r="B17" s="182">
        <v>749574</v>
      </c>
      <c r="C17" s="182">
        <v>19928</v>
      </c>
      <c r="D17" s="182">
        <v>15343</v>
      </c>
      <c r="E17" s="182">
        <v>358754</v>
      </c>
      <c r="F17" s="182">
        <v>54829</v>
      </c>
      <c r="G17" s="182">
        <v>5753</v>
      </c>
      <c r="H17" s="182">
        <v>111863</v>
      </c>
      <c r="I17" s="182">
        <v>34353</v>
      </c>
      <c r="J17" s="182">
        <v>94359</v>
      </c>
      <c r="K17" s="182">
        <v>54392</v>
      </c>
    </row>
    <row r="18" spans="1:11" s="173" customFormat="1" x14ac:dyDescent="0.2">
      <c r="A18" s="183" t="s">
        <v>184</v>
      </c>
      <c r="B18" s="182">
        <v>131330</v>
      </c>
      <c r="C18" s="182">
        <v>10765</v>
      </c>
      <c r="D18" s="182">
        <v>2015</v>
      </c>
      <c r="E18" s="182">
        <v>13835</v>
      </c>
      <c r="F18" s="182">
        <v>10360</v>
      </c>
      <c r="G18" s="182">
        <v>2006</v>
      </c>
      <c r="H18" s="182">
        <v>25072</v>
      </c>
      <c r="I18" s="182">
        <v>15283</v>
      </c>
      <c r="J18" s="182">
        <v>23065</v>
      </c>
      <c r="K18" s="182">
        <v>28929</v>
      </c>
    </row>
    <row r="19" spans="1:11" s="173" customFormat="1" x14ac:dyDescent="0.2">
      <c r="A19" s="183" t="s">
        <v>185</v>
      </c>
      <c r="B19" s="182">
        <v>221909</v>
      </c>
      <c r="C19" s="182">
        <v>17182</v>
      </c>
      <c r="D19" s="182">
        <v>458</v>
      </c>
      <c r="E19" s="182">
        <v>20793</v>
      </c>
      <c r="F19" s="182">
        <v>15017</v>
      </c>
      <c r="G19" s="182">
        <v>2992</v>
      </c>
      <c r="H19" s="182">
        <v>62928</v>
      </c>
      <c r="I19" s="182">
        <v>7966</v>
      </c>
      <c r="J19" s="182">
        <v>39125</v>
      </c>
      <c r="K19" s="182">
        <v>55448</v>
      </c>
    </row>
    <row r="20" spans="1:11" s="173" customFormat="1" x14ac:dyDescent="0.2">
      <c r="A20" s="183" t="s">
        <v>186</v>
      </c>
      <c r="B20" s="182">
        <v>853774</v>
      </c>
      <c r="C20" s="182">
        <v>18053</v>
      </c>
      <c r="D20" s="182">
        <v>11773</v>
      </c>
      <c r="E20" s="182">
        <v>435249</v>
      </c>
      <c r="F20" s="182">
        <v>44430</v>
      </c>
      <c r="G20" s="182">
        <v>4314</v>
      </c>
      <c r="H20" s="182">
        <v>128420</v>
      </c>
      <c r="I20" s="182">
        <v>44131</v>
      </c>
      <c r="J20" s="182">
        <v>114494</v>
      </c>
      <c r="K20" s="182">
        <v>52910</v>
      </c>
    </row>
    <row r="21" spans="1:11" s="173" customFormat="1" x14ac:dyDescent="0.2">
      <c r="A21" s="25" t="s">
        <v>292</v>
      </c>
      <c r="B21" s="182">
        <v>1612446</v>
      </c>
      <c r="C21" s="182">
        <v>989</v>
      </c>
      <c r="D21" s="182">
        <v>1683</v>
      </c>
      <c r="E21" s="182">
        <v>176622</v>
      </c>
      <c r="F21" s="182">
        <v>105805</v>
      </c>
      <c r="G21" s="182">
        <v>13534</v>
      </c>
      <c r="H21" s="182">
        <v>346462</v>
      </c>
      <c r="I21" s="182">
        <v>128214</v>
      </c>
      <c r="J21" s="182">
        <v>715881</v>
      </c>
      <c r="K21" s="182">
        <v>123256</v>
      </c>
    </row>
    <row r="22" spans="1:11" s="173" customFormat="1" x14ac:dyDescent="0.2">
      <c r="A22" s="25" t="s">
        <v>293</v>
      </c>
      <c r="B22" s="182">
        <v>1732013</v>
      </c>
      <c r="C22" s="182">
        <v>6115</v>
      </c>
      <c r="D22" s="182">
        <v>1105</v>
      </c>
      <c r="E22" s="182">
        <v>219553</v>
      </c>
      <c r="F22" s="182">
        <v>144872</v>
      </c>
      <c r="G22" s="182">
        <v>1449</v>
      </c>
      <c r="H22" s="182">
        <v>363483</v>
      </c>
      <c r="I22" s="182">
        <v>64242</v>
      </c>
      <c r="J22" s="182">
        <v>772684</v>
      </c>
      <c r="K22" s="182">
        <v>158510</v>
      </c>
    </row>
    <row r="23" spans="1:11" s="173" customFormat="1" x14ac:dyDescent="0.2">
      <c r="A23" s="25" t="s">
        <v>187</v>
      </c>
      <c r="B23" s="182">
        <v>237816</v>
      </c>
      <c r="C23" s="182">
        <v>14515</v>
      </c>
      <c r="D23" s="182">
        <v>11662</v>
      </c>
      <c r="E23" s="182">
        <v>79460</v>
      </c>
      <c r="F23" s="182">
        <v>20565</v>
      </c>
      <c r="G23" s="182">
        <v>3172</v>
      </c>
      <c r="H23" s="182">
        <v>41500</v>
      </c>
      <c r="I23" s="182">
        <v>14879</v>
      </c>
      <c r="J23" s="182">
        <v>30776</v>
      </c>
      <c r="K23" s="182">
        <v>21287</v>
      </c>
    </row>
    <row r="24" spans="1:11" s="173" customFormat="1" x14ac:dyDescent="0.2">
      <c r="A24" s="25" t="s">
        <v>188</v>
      </c>
      <c r="B24" s="182">
        <v>944871</v>
      </c>
      <c r="C24" s="182">
        <v>30890</v>
      </c>
      <c r="D24" s="182">
        <v>4467</v>
      </c>
      <c r="E24" s="182">
        <v>393627</v>
      </c>
      <c r="F24" s="182">
        <v>78222</v>
      </c>
      <c r="G24" s="182">
        <v>8017</v>
      </c>
      <c r="H24" s="182">
        <v>154649</v>
      </c>
      <c r="I24" s="182">
        <v>48982</v>
      </c>
      <c r="J24" s="182">
        <v>146440</v>
      </c>
      <c r="K24" s="182">
        <v>79577</v>
      </c>
    </row>
    <row r="25" spans="1:11" s="173" customFormat="1" x14ac:dyDescent="0.2">
      <c r="A25" s="25" t="s">
        <v>189</v>
      </c>
      <c r="B25" s="182">
        <v>163030</v>
      </c>
      <c r="C25" s="182">
        <v>856</v>
      </c>
      <c r="D25" s="182">
        <v>2373</v>
      </c>
      <c r="E25" s="182">
        <v>9961</v>
      </c>
      <c r="F25" s="182">
        <v>13682</v>
      </c>
      <c r="G25" s="182">
        <v>3285</v>
      </c>
      <c r="H25" s="182">
        <v>49305</v>
      </c>
      <c r="I25" s="182">
        <v>5526</v>
      </c>
      <c r="J25" s="182">
        <v>61254</v>
      </c>
      <c r="K25" s="182">
        <v>16788</v>
      </c>
    </row>
    <row r="26" spans="1:11" s="173" customFormat="1" x14ac:dyDescent="0.2">
      <c r="A26" s="25" t="s">
        <v>190</v>
      </c>
      <c r="B26" s="182">
        <v>218060</v>
      </c>
      <c r="C26" s="182">
        <v>2091</v>
      </c>
      <c r="D26" s="182">
        <v>3373</v>
      </c>
      <c r="E26" s="182">
        <v>69123</v>
      </c>
      <c r="F26" s="182">
        <v>25027</v>
      </c>
      <c r="G26" s="182">
        <v>2622</v>
      </c>
      <c r="H26" s="182">
        <v>46048</v>
      </c>
      <c r="I26" s="182">
        <v>13872</v>
      </c>
      <c r="J26" s="182">
        <v>31264</v>
      </c>
      <c r="K26" s="182">
        <v>24640</v>
      </c>
    </row>
    <row r="27" spans="1:11" s="173" customFormat="1" x14ac:dyDescent="0.2">
      <c r="A27" s="25" t="s">
        <v>191</v>
      </c>
      <c r="B27" s="182">
        <v>1717868</v>
      </c>
      <c r="C27" s="182">
        <v>96726</v>
      </c>
      <c r="D27" s="182">
        <v>3204</v>
      </c>
      <c r="E27" s="182">
        <v>435724</v>
      </c>
      <c r="F27" s="182">
        <v>144472</v>
      </c>
      <c r="G27" s="182">
        <v>9194</v>
      </c>
      <c r="H27" s="182">
        <v>343480</v>
      </c>
      <c r="I27" s="182">
        <v>79961</v>
      </c>
      <c r="J27" s="182">
        <v>342134</v>
      </c>
      <c r="K27" s="182">
        <v>262973</v>
      </c>
    </row>
    <row r="28" spans="1:11" s="173" customFormat="1" x14ac:dyDescent="0.2">
      <c r="A28" s="25" t="s">
        <v>227</v>
      </c>
      <c r="B28" s="182">
        <v>903593</v>
      </c>
      <c r="C28" s="182">
        <v>2961</v>
      </c>
      <c r="D28" s="182">
        <v>1655</v>
      </c>
      <c r="E28" s="182">
        <v>286872</v>
      </c>
      <c r="F28" s="182">
        <v>78452</v>
      </c>
      <c r="G28" s="182">
        <v>2376</v>
      </c>
      <c r="H28" s="182">
        <v>272590</v>
      </c>
      <c r="I28" s="182">
        <v>83322</v>
      </c>
      <c r="J28" s="182">
        <v>111363</v>
      </c>
      <c r="K28" s="182">
        <v>64002</v>
      </c>
    </row>
    <row r="29" spans="1:11" s="173" customFormat="1" x14ac:dyDescent="0.2">
      <c r="A29" s="25" t="s">
        <v>228</v>
      </c>
      <c r="B29" s="182">
        <v>645326</v>
      </c>
      <c r="C29" s="182">
        <v>4772</v>
      </c>
      <c r="D29" s="182">
        <v>1553</v>
      </c>
      <c r="E29" s="182">
        <v>213475</v>
      </c>
      <c r="F29" s="182">
        <v>54017</v>
      </c>
      <c r="G29" s="182">
        <v>2223</v>
      </c>
      <c r="H29" s="182">
        <v>138034</v>
      </c>
      <c r="I29" s="182">
        <v>32812</v>
      </c>
      <c r="J29" s="182">
        <v>151001</v>
      </c>
      <c r="K29" s="182">
        <v>47439</v>
      </c>
    </row>
    <row r="30" spans="1:11" s="173" customFormat="1" x14ac:dyDescent="0.2">
      <c r="A30" s="25" t="s">
        <v>194</v>
      </c>
      <c r="B30" s="182">
        <v>437859</v>
      </c>
      <c r="C30" s="182">
        <v>63684</v>
      </c>
      <c r="D30" s="182">
        <v>1356</v>
      </c>
      <c r="E30" s="182">
        <v>64413</v>
      </c>
      <c r="F30" s="182">
        <v>34962</v>
      </c>
      <c r="G30" s="182">
        <v>4582</v>
      </c>
      <c r="H30" s="182">
        <v>100363</v>
      </c>
      <c r="I30" s="182">
        <v>18185</v>
      </c>
      <c r="J30" s="182">
        <v>63764</v>
      </c>
      <c r="K30" s="182">
        <v>86550</v>
      </c>
    </row>
    <row r="31" spans="1:11" s="173" customFormat="1" x14ac:dyDescent="0.2">
      <c r="A31" s="25" t="s">
        <v>195</v>
      </c>
      <c r="B31" s="182">
        <v>207170</v>
      </c>
      <c r="C31" s="182">
        <v>12980</v>
      </c>
      <c r="D31" s="182">
        <v>203</v>
      </c>
      <c r="E31" s="182">
        <v>44018</v>
      </c>
      <c r="F31" s="182">
        <v>14907</v>
      </c>
      <c r="G31" s="182">
        <v>1813</v>
      </c>
      <c r="H31" s="182">
        <v>44662</v>
      </c>
      <c r="I31" s="182">
        <v>6576</v>
      </c>
      <c r="J31" s="182">
        <v>38909</v>
      </c>
      <c r="K31" s="182">
        <v>43102</v>
      </c>
    </row>
    <row r="32" spans="1:11" s="173" customFormat="1" x14ac:dyDescent="0.2">
      <c r="A32" s="25" t="s">
        <v>196</v>
      </c>
      <c r="B32" s="182">
        <v>136757</v>
      </c>
      <c r="C32" s="182">
        <v>14837</v>
      </c>
      <c r="D32" s="182">
        <v>481</v>
      </c>
      <c r="E32" s="182">
        <v>12504</v>
      </c>
      <c r="F32" s="182">
        <v>12785</v>
      </c>
      <c r="G32" s="182">
        <v>1634</v>
      </c>
      <c r="H32" s="182">
        <v>28734</v>
      </c>
      <c r="I32" s="182">
        <v>5224</v>
      </c>
      <c r="J32" s="182">
        <v>40367</v>
      </c>
      <c r="K32" s="182">
        <v>20191</v>
      </c>
    </row>
    <row r="33" spans="1:13" s="173" customFormat="1" x14ac:dyDescent="0.2">
      <c r="A33" s="25" t="s">
        <v>197</v>
      </c>
      <c r="B33" s="182">
        <v>1553094</v>
      </c>
      <c r="C33" s="182">
        <v>9829</v>
      </c>
      <c r="D33" s="182">
        <v>3462</v>
      </c>
      <c r="E33" s="182">
        <v>500494</v>
      </c>
      <c r="F33" s="182">
        <v>138670</v>
      </c>
      <c r="G33" s="182">
        <v>10568</v>
      </c>
      <c r="H33" s="182">
        <v>295473</v>
      </c>
      <c r="I33" s="182">
        <v>113512</v>
      </c>
      <c r="J33" s="182">
        <v>386269</v>
      </c>
      <c r="K33" s="182">
        <v>94817</v>
      </c>
    </row>
    <row r="34" spans="1:13" s="173" customFormat="1" x14ac:dyDescent="0.2">
      <c r="A34" s="25" t="s">
        <v>198</v>
      </c>
      <c r="B34" s="182">
        <v>209521</v>
      </c>
      <c r="C34" s="182">
        <v>6228</v>
      </c>
      <c r="D34" s="182">
        <v>1523</v>
      </c>
      <c r="E34" s="182">
        <v>14733</v>
      </c>
      <c r="F34" s="182">
        <v>17956</v>
      </c>
      <c r="G34" s="182">
        <v>2551</v>
      </c>
      <c r="H34" s="182">
        <v>49318</v>
      </c>
      <c r="I34" s="182">
        <v>10525</v>
      </c>
      <c r="J34" s="182">
        <v>44125</v>
      </c>
      <c r="K34" s="182">
        <v>62562</v>
      </c>
    </row>
    <row r="35" spans="1:13" s="173" customFormat="1" x14ac:dyDescent="0.2">
      <c r="A35" s="25" t="s">
        <v>199</v>
      </c>
      <c r="B35" s="182">
        <v>597911</v>
      </c>
      <c r="C35" s="182">
        <v>22129</v>
      </c>
      <c r="D35" s="182">
        <v>1700</v>
      </c>
      <c r="E35" s="182">
        <v>183836</v>
      </c>
      <c r="F35" s="182">
        <v>49810</v>
      </c>
      <c r="G35" s="182">
        <v>5022</v>
      </c>
      <c r="H35" s="182">
        <v>131991</v>
      </c>
      <c r="I35" s="182">
        <v>29820</v>
      </c>
      <c r="J35" s="182">
        <v>119645</v>
      </c>
      <c r="K35" s="182">
        <v>53958</v>
      </c>
    </row>
    <row r="36" spans="1:13" s="173" customFormat="1" x14ac:dyDescent="0.2">
      <c r="A36" s="25" t="s">
        <v>200</v>
      </c>
      <c r="B36" s="182">
        <v>549681</v>
      </c>
      <c r="C36" s="182">
        <v>18095</v>
      </c>
      <c r="D36" s="182">
        <v>2381</v>
      </c>
      <c r="E36" s="182">
        <v>195785</v>
      </c>
      <c r="F36" s="182">
        <v>51817</v>
      </c>
      <c r="G36" s="182">
        <v>3319</v>
      </c>
      <c r="H36" s="182">
        <v>84142</v>
      </c>
      <c r="I36" s="182">
        <v>27247</v>
      </c>
      <c r="J36" s="182">
        <v>116957</v>
      </c>
      <c r="K36" s="182">
        <v>49938</v>
      </c>
    </row>
    <row r="37" spans="1:13" s="173" customFormat="1" x14ac:dyDescent="0.2">
      <c r="A37" s="25" t="s">
        <v>201</v>
      </c>
      <c r="B37" s="182">
        <v>413832</v>
      </c>
      <c r="C37" s="182">
        <v>5611</v>
      </c>
      <c r="D37" s="182">
        <v>491</v>
      </c>
      <c r="E37" s="182">
        <v>10535</v>
      </c>
      <c r="F37" s="182">
        <v>40921</v>
      </c>
      <c r="G37" s="182">
        <v>3024</v>
      </c>
      <c r="H37" s="182">
        <v>70869</v>
      </c>
      <c r="I37" s="182">
        <v>23948</v>
      </c>
      <c r="J37" s="182">
        <v>234722</v>
      </c>
      <c r="K37" s="182">
        <v>23711</v>
      </c>
    </row>
    <row r="38" spans="1:13" s="173" customFormat="1" x14ac:dyDescent="0.2">
      <c r="A38" s="25" t="s">
        <v>202</v>
      </c>
      <c r="B38" s="182">
        <v>424473</v>
      </c>
      <c r="C38" s="182">
        <v>22856</v>
      </c>
      <c r="D38" s="182">
        <v>4797</v>
      </c>
      <c r="E38" s="182">
        <v>164073</v>
      </c>
      <c r="F38" s="182">
        <v>34439</v>
      </c>
      <c r="G38" s="182">
        <v>2473</v>
      </c>
      <c r="H38" s="182">
        <v>62096</v>
      </c>
      <c r="I38" s="182">
        <v>20499</v>
      </c>
      <c r="J38" s="182">
        <v>59266</v>
      </c>
      <c r="K38" s="182">
        <v>53974</v>
      </c>
    </row>
    <row r="39" spans="1:13" s="173" customFormat="1" x14ac:dyDescent="0.2">
      <c r="A39" s="25" t="s">
        <v>203</v>
      </c>
      <c r="B39" s="182">
        <v>542257</v>
      </c>
      <c r="C39" s="182">
        <v>86192</v>
      </c>
      <c r="D39" s="182">
        <v>2155</v>
      </c>
      <c r="E39" s="182">
        <v>74442</v>
      </c>
      <c r="F39" s="182">
        <v>49534</v>
      </c>
      <c r="G39" s="182">
        <v>4399</v>
      </c>
      <c r="H39" s="182">
        <v>131347</v>
      </c>
      <c r="I39" s="182">
        <v>20270</v>
      </c>
      <c r="J39" s="182">
        <v>110742</v>
      </c>
      <c r="K39" s="182">
        <v>63176</v>
      </c>
    </row>
    <row r="40" spans="1:13" s="173" customFormat="1" x14ac:dyDescent="0.2">
      <c r="A40" s="25" t="s">
        <v>204</v>
      </c>
      <c r="B40" s="182">
        <v>569091</v>
      </c>
      <c r="C40" s="182">
        <v>52085</v>
      </c>
      <c r="D40" s="182">
        <v>14983</v>
      </c>
      <c r="E40" s="182">
        <v>171410</v>
      </c>
      <c r="F40" s="182">
        <v>52403</v>
      </c>
      <c r="G40" s="182">
        <v>5599</v>
      </c>
      <c r="H40" s="182">
        <v>110002</v>
      </c>
      <c r="I40" s="182">
        <v>26445</v>
      </c>
      <c r="J40" s="182">
        <v>98056</v>
      </c>
      <c r="K40" s="182">
        <v>38108</v>
      </c>
    </row>
    <row r="41" spans="1:13" s="173" customFormat="1" x14ac:dyDescent="0.2">
      <c r="A41" s="25" t="s">
        <v>205</v>
      </c>
      <c r="B41" s="182">
        <v>168820</v>
      </c>
      <c r="C41" s="182">
        <v>10709</v>
      </c>
      <c r="D41" s="182">
        <v>3202</v>
      </c>
      <c r="E41" s="182">
        <v>12394</v>
      </c>
      <c r="F41" s="182">
        <v>18661</v>
      </c>
      <c r="G41" s="182">
        <v>1521</v>
      </c>
      <c r="H41" s="182">
        <v>59610</v>
      </c>
      <c r="I41" s="182">
        <v>10978</v>
      </c>
      <c r="J41" s="182">
        <v>36386</v>
      </c>
      <c r="K41" s="182">
        <v>15359</v>
      </c>
    </row>
    <row r="42" spans="1:13" s="173" customFormat="1" x14ac:dyDescent="0.2">
      <c r="A42" s="25" t="s">
        <v>206</v>
      </c>
      <c r="B42" s="182">
        <v>660350</v>
      </c>
      <c r="C42" s="182">
        <v>17791</v>
      </c>
      <c r="D42" s="182">
        <v>2049</v>
      </c>
      <c r="E42" s="182">
        <v>277400</v>
      </c>
      <c r="F42" s="182">
        <v>47385</v>
      </c>
      <c r="G42" s="182">
        <v>9802</v>
      </c>
      <c r="H42" s="182">
        <v>118367</v>
      </c>
      <c r="I42" s="182">
        <v>52203</v>
      </c>
      <c r="J42" s="182">
        <v>88697</v>
      </c>
      <c r="K42" s="182">
        <v>46656</v>
      </c>
    </row>
    <row r="43" spans="1:13" s="173" customFormat="1" x14ac:dyDescent="0.2">
      <c r="A43" s="25" t="s">
        <v>207</v>
      </c>
      <c r="B43" s="182">
        <v>97174</v>
      </c>
      <c r="C43" s="182">
        <v>876</v>
      </c>
      <c r="D43" s="182">
        <v>118</v>
      </c>
      <c r="E43" s="182">
        <v>49592</v>
      </c>
      <c r="F43" s="182">
        <v>5854</v>
      </c>
      <c r="G43" s="182">
        <v>601</v>
      </c>
      <c r="H43" s="182">
        <v>16765</v>
      </c>
      <c r="I43" s="182">
        <v>3045</v>
      </c>
      <c r="J43" s="182">
        <v>10243</v>
      </c>
      <c r="K43" s="182">
        <v>10080</v>
      </c>
    </row>
    <row r="44" spans="1:13" s="173" customFormat="1" x14ac:dyDescent="0.2">
      <c r="A44" s="25" t="s">
        <v>208</v>
      </c>
      <c r="B44" s="182">
        <v>464916</v>
      </c>
      <c r="C44" s="182">
        <v>23742</v>
      </c>
      <c r="D44" s="182">
        <v>3218</v>
      </c>
      <c r="E44" s="182">
        <v>43415</v>
      </c>
      <c r="F44" s="182">
        <v>34613</v>
      </c>
      <c r="G44" s="182">
        <v>8978</v>
      </c>
      <c r="H44" s="182">
        <v>107231</v>
      </c>
      <c r="I44" s="182">
        <v>32326</v>
      </c>
      <c r="J44" s="182">
        <v>80923</v>
      </c>
      <c r="K44" s="182">
        <v>130470</v>
      </c>
    </row>
    <row r="45" spans="1:13" s="173" customFormat="1" x14ac:dyDescent="0.2">
      <c r="A45" s="25" t="s">
        <v>209</v>
      </c>
      <c r="B45" s="182">
        <v>264498</v>
      </c>
      <c r="C45" s="182">
        <v>37758</v>
      </c>
      <c r="D45" s="182">
        <v>979</v>
      </c>
      <c r="E45" s="182">
        <v>49994</v>
      </c>
      <c r="F45" s="182">
        <v>23742</v>
      </c>
      <c r="G45" s="182">
        <v>4346</v>
      </c>
      <c r="H45" s="182">
        <v>66013</v>
      </c>
      <c r="I45" s="182">
        <v>18572</v>
      </c>
      <c r="J45" s="182">
        <v>34978</v>
      </c>
      <c r="K45" s="182">
        <v>28116</v>
      </c>
    </row>
    <row r="46" spans="1:13" s="173" customFormat="1" x14ac:dyDescent="0.2">
      <c r="A46" s="25" t="s">
        <v>210</v>
      </c>
      <c r="B46" s="182">
        <v>358842</v>
      </c>
      <c r="C46" s="182">
        <v>11599</v>
      </c>
      <c r="D46" s="182">
        <v>1302</v>
      </c>
      <c r="E46" s="182">
        <v>62442</v>
      </c>
      <c r="F46" s="182">
        <v>34990</v>
      </c>
      <c r="G46" s="182">
        <v>3688</v>
      </c>
      <c r="H46" s="182">
        <v>84845</v>
      </c>
      <c r="I46" s="182">
        <v>16347</v>
      </c>
      <c r="J46" s="182">
        <v>66768</v>
      </c>
      <c r="K46" s="182">
        <v>76861</v>
      </c>
    </row>
    <row r="47" spans="1:13" s="173" customFormat="1" ht="13.5" thickBot="1" x14ac:dyDescent="0.25">
      <c r="A47" s="181" t="s">
        <v>211</v>
      </c>
      <c r="B47" s="180">
        <v>175593</v>
      </c>
      <c r="C47" s="180">
        <v>4110</v>
      </c>
      <c r="D47" s="180">
        <v>13132</v>
      </c>
      <c r="E47" s="180">
        <v>35324</v>
      </c>
      <c r="F47" s="180">
        <v>18104</v>
      </c>
      <c r="G47" s="180">
        <v>1800</v>
      </c>
      <c r="H47" s="180">
        <v>30207</v>
      </c>
      <c r="I47" s="180">
        <v>5526</v>
      </c>
      <c r="J47" s="180">
        <v>17755</v>
      </c>
      <c r="K47" s="180">
        <v>49635</v>
      </c>
    </row>
    <row r="48" spans="1:13" s="175" customFormat="1" ht="18" customHeight="1" x14ac:dyDescent="0.2">
      <c r="A48" s="138" t="s">
        <v>706</v>
      </c>
      <c r="B48" s="179"/>
      <c r="C48" s="179"/>
      <c r="D48" s="178"/>
      <c r="E48" s="282"/>
      <c r="F48" s="282"/>
      <c r="G48" s="282"/>
      <c r="H48" s="282"/>
      <c r="I48" s="282"/>
      <c r="J48" s="282"/>
      <c r="K48" s="282"/>
      <c r="L48" s="176"/>
      <c r="M48" s="176"/>
    </row>
    <row r="49" spans="1:20" s="173" customFormat="1" x14ac:dyDescent="0.2">
      <c r="A49" s="431" t="s">
        <v>408</v>
      </c>
      <c r="B49" s="431"/>
      <c r="C49" s="431"/>
      <c r="D49" s="431"/>
      <c r="E49" s="431"/>
      <c r="F49" s="431"/>
      <c r="G49" s="431"/>
      <c r="H49" s="431"/>
      <c r="I49" s="431"/>
      <c r="J49" s="431"/>
      <c r="K49" s="431"/>
      <c r="L49" s="174"/>
      <c r="M49" s="174"/>
    </row>
    <row r="50" spans="1:20" s="173" customFormat="1" x14ac:dyDescent="0.2">
      <c r="A50" s="431"/>
      <c r="B50" s="431"/>
      <c r="C50" s="431"/>
      <c r="D50" s="431"/>
      <c r="E50" s="431"/>
      <c r="F50" s="431"/>
      <c r="G50" s="431"/>
      <c r="H50" s="431"/>
      <c r="I50" s="431"/>
      <c r="J50" s="431"/>
      <c r="K50" s="431"/>
      <c r="L50" s="174"/>
      <c r="M50" s="174"/>
    </row>
    <row r="51" spans="1:20" s="173" customFormat="1" ht="30" customHeight="1" x14ac:dyDescent="0.2">
      <c r="A51" s="415" t="s">
        <v>407</v>
      </c>
      <c r="B51" s="415"/>
      <c r="C51" s="415"/>
      <c r="D51" s="415"/>
      <c r="E51" s="415"/>
      <c r="F51" s="415"/>
      <c r="G51" s="415"/>
      <c r="H51" s="415"/>
      <c r="I51" s="415"/>
      <c r="J51" s="415"/>
      <c r="K51" s="415"/>
      <c r="L51" s="135"/>
      <c r="M51" s="135"/>
      <c r="N51" s="135"/>
      <c r="O51" s="135"/>
      <c r="P51" s="135"/>
      <c r="Q51" s="135"/>
      <c r="R51" s="135"/>
      <c r="S51" s="135"/>
      <c r="T51" s="135"/>
    </row>
    <row r="52" spans="1:20" s="173" customFormat="1" x14ac:dyDescent="0.2">
      <c r="A52" s="445" t="s">
        <v>237</v>
      </c>
      <c r="B52" s="446"/>
      <c r="C52" s="446"/>
      <c r="D52" s="446"/>
      <c r="E52" s="446"/>
      <c r="F52" s="446"/>
      <c r="G52" s="446"/>
      <c r="H52" s="446"/>
      <c r="I52" s="446"/>
      <c r="J52" s="446"/>
      <c r="K52" s="446"/>
    </row>
    <row r="53" spans="1:20" ht="15.75" x14ac:dyDescent="0.25">
      <c r="A53" s="172"/>
      <c r="B53" s="171"/>
      <c r="C53" s="171"/>
      <c r="D53" s="171"/>
      <c r="E53" s="171"/>
      <c r="F53" s="171"/>
      <c r="G53" s="171"/>
      <c r="H53" s="171"/>
      <c r="I53" s="171"/>
      <c r="J53" s="171"/>
      <c r="K53" s="171"/>
    </row>
  </sheetData>
  <mergeCells count="17">
    <mergeCell ref="A2:K2"/>
    <mergeCell ref="A3:K3"/>
    <mergeCell ref="A5:A9"/>
    <mergeCell ref="B5:K5"/>
    <mergeCell ref="B6:B9"/>
    <mergeCell ref="C6:C9"/>
    <mergeCell ref="D6:D9"/>
    <mergeCell ref="E6:E9"/>
    <mergeCell ref="F6:F9"/>
    <mergeCell ref="G6:G9"/>
    <mergeCell ref="A52:K52"/>
    <mergeCell ref="H6:H9"/>
    <mergeCell ref="I6:I9"/>
    <mergeCell ref="J6:J9"/>
    <mergeCell ref="K6:K9"/>
    <mergeCell ref="A49:K50"/>
    <mergeCell ref="A51:K51"/>
  </mergeCells>
  <hyperlinks>
    <hyperlink ref="A1" location="índice!A1" display="Regresar"/>
  </hyperlinks>
  <printOptions horizontalCentered="1" gridLinesSet="0"/>
  <pageMargins left="0.27559055118110237" right="0.27559055118110237" top="0.39370078740157483" bottom="0.31496062992125984" header="0" footer="0"/>
  <pageSetup scale="8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0" style="1" customWidth="1"/>
    <col min="2" max="2" width="15" style="1" customWidth="1"/>
    <col min="3" max="3" width="10.7109375" style="1" customWidth="1"/>
    <col min="4" max="4" width="12.85546875" style="1" bestFit="1" customWidth="1"/>
    <col min="5" max="8" width="13.85546875" style="1" bestFit="1" customWidth="1"/>
    <col min="9" max="13" width="12.85546875" style="1" bestFit="1" customWidth="1"/>
    <col min="14" max="16" width="11.7109375" style="1" bestFit="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547</v>
      </c>
      <c r="B2" s="401"/>
      <c r="C2" s="401"/>
      <c r="D2" s="401"/>
      <c r="E2" s="401"/>
      <c r="F2" s="401"/>
      <c r="G2" s="401"/>
      <c r="H2" s="401"/>
      <c r="I2" s="401"/>
      <c r="J2" s="401"/>
      <c r="K2" s="401"/>
      <c r="L2" s="401"/>
      <c r="M2" s="401"/>
      <c r="N2" s="401"/>
      <c r="O2" s="401"/>
      <c r="P2" s="401"/>
    </row>
    <row r="3" spans="1:17" s="15" customFormat="1" ht="15" x14ac:dyDescent="0.25">
      <c r="A3" s="402" t="s">
        <v>647</v>
      </c>
      <c r="B3" s="402"/>
      <c r="C3" s="402"/>
      <c r="D3" s="402"/>
      <c r="E3" s="402"/>
      <c r="F3" s="402"/>
      <c r="G3" s="402"/>
      <c r="H3" s="402"/>
      <c r="I3" s="402"/>
      <c r="J3" s="402"/>
      <c r="K3" s="402"/>
      <c r="L3" s="402"/>
      <c r="M3" s="402"/>
      <c r="N3" s="402"/>
      <c r="O3" s="402"/>
      <c r="P3" s="402"/>
    </row>
    <row r="4" spans="1:17" s="5" customFormat="1" ht="18.75" customHeight="1" x14ac:dyDescent="0.2">
      <c r="A4" s="16" t="s">
        <v>258</v>
      </c>
      <c r="B4" s="17"/>
      <c r="C4" s="17"/>
      <c r="D4" s="17"/>
      <c r="E4" s="17"/>
      <c r="F4" s="17"/>
      <c r="G4" s="17"/>
      <c r="H4" s="17"/>
      <c r="I4" s="17"/>
      <c r="J4" s="17"/>
      <c r="K4" s="17"/>
      <c r="L4" s="17"/>
      <c r="M4" s="17"/>
      <c r="N4" s="17"/>
      <c r="O4" s="17"/>
      <c r="P4" s="18" t="s">
        <v>163</v>
      </c>
      <c r="Q4" s="4"/>
    </row>
    <row r="5" spans="1:17" s="5" customFormat="1" ht="12.75" customHeight="1" x14ac:dyDescent="0.2">
      <c r="A5" s="404" t="s">
        <v>220</v>
      </c>
      <c r="B5" s="404" t="s">
        <v>222</v>
      </c>
      <c r="C5" s="404" t="s">
        <v>224</v>
      </c>
      <c r="D5" s="404"/>
      <c r="E5" s="404"/>
      <c r="F5" s="404"/>
      <c r="G5" s="404"/>
      <c r="H5" s="404"/>
      <c r="I5" s="404"/>
      <c r="J5" s="404"/>
      <c r="K5" s="404"/>
      <c r="L5" s="404"/>
      <c r="M5" s="404"/>
      <c r="N5" s="404"/>
      <c r="O5" s="404"/>
      <c r="P5" s="404"/>
      <c r="Q5" s="4"/>
    </row>
    <row r="6" spans="1:17" s="5" customFormat="1" ht="12.75" customHeight="1" x14ac:dyDescent="0.2">
      <c r="A6" s="404"/>
      <c r="B6" s="404"/>
      <c r="C6" s="404" t="s">
        <v>223</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10536717</v>
      </c>
      <c r="C10" s="9">
        <v>4735</v>
      </c>
      <c r="D10" s="9">
        <v>807516</v>
      </c>
      <c r="E10" s="9">
        <v>2053864</v>
      </c>
      <c r="F10" s="9">
        <v>2125488</v>
      </c>
      <c r="G10" s="9">
        <v>1658845</v>
      </c>
      <c r="H10" s="9">
        <v>1294326</v>
      </c>
      <c r="I10" s="9">
        <v>957072</v>
      </c>
      <c r="J10" s="9">
        <v>650044</v>
      </c>
      <c r="K10" s="9">
        <v>435641</v>
      </c>
      <c r="L10" s="9">
        <v>293418</v>
      </c>
      <c r="M10" s="9">
        <v>134841</v>
      </c>
      <c r="N10" s="9">
        <v>60978</v>
      </c>
      <c r="O10" s="9">
        <v>32147</v>
      </c>
      <c r="P10" s="9">
        <v>27802</v>
      </c>
      <c r="Q10" s="4"/>
    </row>
    <row r="11" spans="1:17" s="5" customFormat="1" ht="12.75" customHeight="1" x14ac:dyDescent="0.2">
      <c r="A11" s="10"/>
      <c r="B11" s="9">
        <v>0</v>
      </c>
      <c r="C11" s="9"/>
      <c r="D11" s="9"/>
      <c r="E11" s="9"/>
      <c r="F11" s="9"/>
      <c r="G11" s="9"/>
      <c r="H11" s="9"/>
      <c r="I11" s="9"/>
      <c r="J11" s="9"/>
      <c r="K11" s="9"/>
      <c r="L11" s="9"/>
      <c r="M11" s="9"/>
      <c r="N11" s="9"/>
      <c r="O11" s="9"/>
      <c r="P11" s="9"/>
      <c r="Q11" s="4"/>
    </row>
    <row r="12" spans="1:17" s="5" customFormat="1" ht="12.75" customHeight="1" x14ac:dyDescent="0.2">
      <c r="A12" s="11" t="s">
        <v>179</v>
      </c>
      <c r="B12" s="9">
        <v>145759</v>
      </c>
      <c r="C12" s="9">
        <v>111</v>
      </c>
      <c r="D12" s="9">
        <v>17293</v>
      </c>
      <c r="E12" s="9">
        <v>31572</v>
      </c>
      <c r="F12" s="9">
        <v>28277</v>
      </c>
      <c r="G12" s="9">
        <v>21832</v>
      </c>
      <c r="H12" s="9">
        <v>16389</v>
      </c>
      <c r="I12" s="9">
        <v>11649</v>
      </c>
      <c r="J12" s="9">
        <v>7745</v>
      </c>
      <c r="K12" s="9">
        <v>5105</v>
      </c>
      <c r="L12" s="9">
        <v>3144</v>
      </c>
      <c r="M12" s="9">
        <v>1336</v>
      </c>
      <c r="N12" s="9">
        <v>649</v>
      </c>
      <c r="O12" s="9">
        <v>372</v>
      </c>
      <c r="P12" s="9">
        <v>285</v>
      </c>
      <c r="Q12" s="4">
        <f>I.2.1!Q12+I.2.2!Q12</f>
        <v>0</v>
      </c>
    </row>
    <row r="13" spans="1:17" s="5" customFormat="1" ht="12.75" customHeight="1" x14ac:dyDescent="0.2">
      <c r="A13" s="11" t="s">
        <v>180</v>
      </c>
      <c r="B13" s="9">
        <v>487879</v>
      </c>
      <c r="C13" s="9">
        <v>158</v>
      </c>
      <c r="D13" s="9">
        <v>55906</v>
      </c>
      <c r="E13" s="9">
        <v>111859</v>
      </c>
      <c r="F13" s="9">
        <v>105762</v>
      </c>
      <c r="G13" s="9">
        <v>74127</v>
      </c>
      <c r="H13" s="9">
        <v>51343</v>
      </c>
      <c r="I13" s="9">
        <v>34958</v>
      </c>
      <c r="J13" s="9">
        <v>21796</v>
      </c>
      <c r="K13" s="9">
        <v>13949</v>
      </c>
      <c r="L13" s="9">
        <v>9228</v>
      </c>
      <c r="M13" s="9">
        <v>4977</v>
      </c>
      <c r="N13" s="9">
        <v>2077</v>
      </c>
      <c r="O13" s="9">
        <v>987</v>
      </c>
      <c r="P13" s="9">
        <v>752</v>
      </c>
      <c r="Q13" s="4"/>
    </row>
    <row r="14" spans="1:17" s="5" customFormat="1" ht="12.75" customHeight="1" x14ac:dyDescent="0.2">
      <c r="A14" s="11" t="s">
        <v>181</v>
      </c>
      <c r="B14" s="9">
        <v>65164</v>
      </c>
      <c r="C14" s="9">
        <v>47</v>
      </c>
      <c r="D14" s="9">
        <v>5271</v>
      </c>
      <c r="E14" s="9">
        <v>13286</v>
      </c>
      <c r="F14" s="9">
        <v>13741</v>
      </c>
      <c r="G14" s="9">
        <v>10522</v>
      </c>
      <c r="H14" s="9">
        <v>7818</v>
      </c>
      <c r="I14" s="9">
        <v>5662</v>
      </c>
      <c r="J14" s="9">
        <v>3586</v>
      </c>
      <c r="K14" s="9">
        <v>2362</v>
      </c>
      <c r="L14" s="9">
        <v>1502</v>
      </c>
      <c r="M14" s="9">
        <v>761</v>
      </c>
      <c r="N14" s="9">
        <v>346</v>
      </c>
      <c r="O14" s="9">
        <v>159</v>
      </c>
      <c r="P14" s="9">
        <v>101</v>
      </c>
      <c r="Q14" s="4"/>
    </row>
    <row r="15" spans="1:17" s="5" customFormat="1" ht="12.75" customHeight="1" x14ac:dyDescent="0.2">
      <c r="A15" s="11" t="s">
        <v>182</v>
      </c>
      <c r="B15" s="9">
        <v>65983</v>
      </c>
      <c r="C15" s="9">
        <v>17</v>
      </c>
      <c r="D15" s="9">
        <v>2463</v>
      </c>
      <c r="E15" s="9">
        <v>10167</v>
      </c>
      <c r="F15" s="9">
        <v>13372</v>
      </c>
      <c r="G15" s="9">
        <v>11612</v>
      </c>
      <c r="H15" s="9">
        <v>9416</v>
      </c>
      <c r="I15" s="9">
        <v>6889</v>
      </c>
      <c r="J15" s="9">
        <v>4876</v>
      </c>
      <c r="K15" s="9">
        <v>3235</v>
      </c>
      <c r="L15" s="9">
        <v>2192</v>
      </c>
      <c r="M15" s="9">
        <v>920</v>
      </c>
      <c r="N15" s="9">
        <v>449</v>
      </c>
      <c r="O15" s="9">
        <v>217</v>
      </c>
      <c r="P15" s="9">
        <v>158</v>
      </c>
      <c r="Q15" s="4"/>
    </row>
    <row r="16" spans="1:17" s="5" customFormat="1" ht="12.75" customHeight="1" x14ac:dyDescent="0.2">
      <c r="A16" s="11" t="s">
        <v>183</v>
      </c>
      <c r="B16" s="9">
        <v>424975</v>
      </c>
      <c r="C16" s="9">
        <v>125</v>
      </c>
      <c r="D16" s="9">
        <v>44260</v>
      </c>
      <c r="E16" s="9">
        <v>91246</v>
      </c>
      <c r="F16" s="9">
        <v>84646</v>
      </c>
      <c r="G16" s="9">
        <v>63297</v>
      </c>
      <c r="H16" s="9">
        <v>48810</v>
      </c>
      <c r="I16" s="9">
        <v>35454</v>
      </c>
      <c r="J16" s="9">
        <v>23913</v>
      </c>
      <c r="K16" s="9">
        <v>15220</v>
      </c>
      <c r="L16" s="9">
        <v>9977</v>
      </c>
      <c r="M16" s="9">
        <v>4402</v>
      </c>
      <c r="N16" s="9">
        <v>2357</v>
      </c>
      <c r="O16" s="9">
        <v>792</v>
      </c>
      <c r="P16" s="9">
        <v>476</v>
      </c>
      <c r="Q16" s="4"/>
    </row>
    <row r="17" spans="1:17" s="5" customFormat="1" ht="12.75" customHeight="1" x14ac:dyDescent="0.2">
      <c r="A17" s="11" t="s">
        <v>184</v>
      </c>
      <c r="B17" s="9">
        <v>62968</v>
      </c>
      <c r="C17" s="9">
        <v>100</v>
      </c>
      <c r="D17" s="9">
        <v>3943</v>
      </c>
      <c r="E17" s="9">
        <v>10527</v>
      </c>
      <c r="F17" s="9">
        <v>11570</v>
      </c>
      <c r="G17" s="9">
        <v>9917</v>
      </c>
      <c r="H17" s="9">
        <v>8363</v>
      </c>
      <c r="I17" s="9">
        <v>6438</v>
      </c>
      <c r="J17" s="9">
        <v>4431</v>
      </c>
      <c r="K17" s="9">
        <v>3084</v>
      </c>
      <c r="L17" s="9">
        <v>2158</v>
      </c>
      <c r="M17" s="9">
        <v>1158</v>
      </c>
      <c r="N17" s="9">
        <v>568</v>
      </c>
      <c r="O17" s="9">
        <v>344</v>
      </c>
      <c r="P17" s="9">
        <v>367</v>
      </c>
      <c r="Q17" s="4"/>
    </row>
    <row r="18" spans="1:17" s="5" customFormat="1" ht="12.75" customHeight="1" x14ac:dyDescent="0.2">
      <c r="A18" s="11" t="s">
        <v>185</v>
      </c>
      <c r="B18" s="9">
        <v>102122</v>
      </c>
      <c r="C18" s="9">
        <v>38</v>
      </c>
      <c r="D18" s="9">
        <v>4693</v>
      </c>
      <c r="E18" s="9">
        <v>18054</v>
      </c>
      <c r="F18" s="9">
        <v>20943</v>
      </c>
      <c r="G18" s="9">
        <v>17977</v>
      </c>
      <c r="H18" s="9">
        <v>13437</v>
      </c>
      <c r="I18" s="9">
        <v>10086</v>
      </c>
      <c r="J18" s="9">
        <v>6728</v>
      </c>
      <c r="K18" s="9">
        <v>4347</v>
      </c>
      <c r="L18" s="9">
        <v>3057</v>
      </c>
      <c r="M18" s="9">
        <v>1436</v>
      </c>
      <c r="N18" s="9">
        <v>730</v>
      </c>
      <c r="O18" s="9">
        <v>330</v>
      </c>
      <c r="P18" s="9">
        <v>266</v>
      </c>
      <c r="Q18" s="4"/>
    </row>
    <row r="19" spans="1:17" s="5" customFormat="1" ht="12.75" customHeight="1" x14ac:dyDescent="0.2">
      <c r="A19" s="11" t="s">
        <v>186</v>
      </c>
      <c r="B19" s="9">
        <v>583828</v>
      </c>
      <c r="C19" s="9">
        <v>179</v>
      </c>
      <c r="D19" s="9">
        <v>72558</v>
      </c>
      <c r="E19" s="9">
        <v>127112</v>
      </c>
      <c r="F19" s="9">
        <v>121841</v>
      </c>
      <c r="G19" s="9">
        <v>88430</v>
      </c>
      <c r="H19" s="9">
        <v>62766</v>
      </c>
      <c r="I19" s="9">
        <v>42712</v>
      </c>
      <c r="J19" s="9">
        <v>26732</v>
      </c>
      <c r="K19" s="9">
        <v>17614</v>
      </c>
      <c r="L19" s="9">
        <v>12748</v>
      </c>
      <c r="M19" s="9">
        <v>6019</v>
      </c>
      <c r="N19" s="9">
        <v>2834</v>
      </c>
      <c r="O19" s="9">
        <v>1331</v>
      </c>
      <c r="P19" s="9">
        <v>952</v>
      </c>
      <c r="Q19" s="4"/>
    </row>
    <row r="20" spans="1:17" s="5" customFormat="1" ht="12.75" customHeight="1" x14ac:dyDescent="0.2">
      <c r="A20" s="25" t="s">
        <v>556</v>
      </c>
      <c r="B20" s="9">
        <v>978488</v>
      </c>
      <c r="C20" s="9">
        <v>68</v>
      </c>
      <c r="D20" s="9">
        <v>37698</v>
      </c>
      <c r="E20" s="9">
        <v>162344</v>
      </c>
      <c r="F20" s="9">
        <v>204012</v>
      </c>
      <c r="G20" s="9">
        <v>165898</v>
      </c>
      <c r="H20" s="9">
        <v>136192</v>
      </c>
      <c r="I20" s="9">
        <v>102985</v>
      </c>
      <c r="J20" s="9">
        <v>73239</v>
      </c>
      <c r="K20" s="9">
        <v>47380</v>
      </c>
      <c r="L20" s="9">
        <v>28603</v>
      </c>
      <c r="M20" s="9">
        <v>12348</v>
      </c>
      <c r="N20" s="9">
        <v>4675</v>
      </c>
      <c r="O20" s="9">
        <v>1866</v>
      </c>
      <c r="P20" s="9">
        <v>1180</v>
      </c>
      <c r="Q20" s="4"/>
    </row>
    <row r="21" spans="1:17" s="5" customFormat="1" ht="12.75" customHeight="1" x14ac:dyDescent="0.2">
      <c r="A21" s="25" t="s">
        <v>557</v>
      </c>
      <c r="B21" s="9">
        <v>1053224</v>
      </c>
      <c r="C21" s="9">
        <v>135</v>
      </c>
      <c r="D21" s="9">
        <v>51351</v>
      </c>
      <c r="E21" s="9">
        <v>199651</v>
      </c>
      <c r="F21" s="9">
        <v>224994</v>
      </c>
      <c r="G21" s="9">
        <v>174823</v>
      </c>
      <c r="H21" s="9">
        <v>138480</v>
      </c>
      <c r="I21" s="9">
        <v>100275</v>
      </c>
      <c r="J21" s="9">
        <v>68467</v>
      </c>
      <c r="K21" s="9">
        <v>44755</v>
      </c>
      <c r="L21" s="9">
        <v>29085</v>
      </c>
      <c r="M21" s="9">
        <v>12626</v>
      </c>
      <c r="N21" s="9">
        <v>5004</v>
      </c>
      <c r="O21" s="9">
        <v>2136</v>
      </c>
      <c r="P21" s="9">
        <v>1442</v>
      </c>
      <c r="Q21" s="4"/>
    </row>
    <row r="22" spans="1:17" s="5" customFormat="1" ht="12.75" customHeight="1" x14ac:dyDescent="0.2">
      <c r="A22" s="11" t="s">
        <v>187</v>
      </c>
      <c r="B22" s="9">
        <v>157640</v>
      </c>
      <c r="C22" s="9">
        <v>130</v>
      </c>
      <c r="D22" s="9">
        <v>17891</v>
      </c>
      <c r="E22" s="9">
        <v>33102</v>
      </c>
      <c r="F22" s="9">
        <v>30254</v>
      </c>
      <c r="G22" s="9">
        <v>22914</v>
      </c>
      <c r="H22" s="9">
        <v>17114</v>
      </c>
      <c r="I22" s="9">
        <v>12821</v>
      </c>
      <c r="J22" s="9">
        <v>8949</v>
      </c>
      <c r="K22" s="9">
        <v>6066</v>
      </c>
      <c r="L22" s="9">
        <v>4596</v>
      </c>
      <c r="M22" s="9">
        <v>2174</v>
      </c>
      <c r="N22" s="9">
        <v>972</v>
      </c>
      <c r="O22" s="9">
        <v>413</v>
      </c>
      <c r="P22" s="9">
        <v>244</v>
      </c>
      <c r="Q22" s="4"/>
    </row>
    <row r="23" spans="1:17" s="5" customFormat="1" ht="12.75" customHeight="1" x14ac:dyDescent="0.2">
      <c r="A23" s="11" t="s">
        <v>188</v>
      </c>
      <c r="B23" s="9">
        <v>406633</v>
      </c>
      <c r="C23" s="9">
        <v>416</v>
      </c>
      <c r="D23" s="9">
        <v>40514</v>
      </c>
      <c r="E23" s="9">
        <v>84229</v>
      </c>
      <c r="F23" s="9">
        <v>80692</v>
      </c>
      <c r="G23" s="9">
        <v>61712</v>
      </c>
      <c r="H23" s="9">
        <v>46422</v>
      </c>
      <c r="I23" s="9">
        <v>34859</v>
      </c>
      <c r="J23" s="9">
        <v>23427</v>
      </c>
      <c r="K23" s="9">
        <v>16158</v>
      </c>
      <c r="L23" s="9">
        <v>10361</v>
      </c>
      <c r="M23" s="9">
        <v>4216</v>
      </c>
      <c r="N23" s="9">
        <v>1964</v>
      </c>
      <c r="O23" s="9">
        <v>990</v>
      </c>
      <c r="P23" s="9">
        <v>673</v>
      </c>
      <c r="Q23" s="4"/>
    </row>
    <row r="24" spans="1:17" s="5" customFormat="1" ht="12.75" customHeight="1" x14ac:dyDescent="0.2">
      <c r="A24" s="11" t="s">
        <v>189</v>
      </c>
      <c r="B24" s="9">
        <v>114734</v>
      </c>
      <c r="C24" s="9">
        <v>46</v>
      </c>
      <c r="D24" s="9">
        <v>7504</v>
      </c>
      <c r="E24" s="9">
        <v>21932</v>
      </c>
      <c r="F24" s="9">
        <v>22838</v>
      </c>
      <c r="G24" s="9">
        <v>18631</v>
      </c>
      <c r="H24" s="9">
        <v>14599</v>
      </c>
      <c r="I24" s="9">
        <v>11062</v>
      </c>
      <c r="J24" s="9">
        <v>7700</v>
      </c>
      <c r="K24" s="9">
        <v>4773</v>
      </c>
      <c r="L24" s="9">
        <v>3080</v>
      </c>
      <c r="M24" s="9">
        <v>1445</v>
      </c>
      <c r="N24" s="9">
        <v>624</v>
      </c>
      <c r="O24" s="9">
        <v>272</v>
      </c>
      <c r="P24" s="9">
        <v>228</v>
      </c>
      <c r="Q24" s="4"/>
    </row>
    <row r="25" spans="1:17" s="5" customFormat="1" ht="12.75" customHeight="1" x14ac:dyDescent="0.2">
      <c r="A25" s="11" t="s">
        <v>190</v>
      </c>
      <c r="B25" s="9">
        <v>118629</v>
      </c>
      <c r="C25" s="9">
        <v>39</v>
      </c>
      <c r="D25" s="9">
        <v>10369</v>
      </c>
      <c r="E25" s="9">
        <v>23552</v>
      </c>
      <c r="F25" s="9">
        <v>22542</v>
      </c>
      <c r="G25" s="9">
        <v>18864</v>
      </c>
      <c r="H25" s="9">
        <v>15256</v>
      </c>
      <c r="I25" s="9">
        <v>11347</v>
      </c>
      <c r="J25" s="9">
        <v>7239</v>
      </c>
      <c r="K25" s="9">
        <v>4506</v>
      </c>
      <c r="L25" s="9">
        <v>2740</v>
      </c>
      <c r="M25" s="9">
        <v>1133</v>
      </c>
      <c r="N25" s="9">
        <v>440</v>
      </c>
      <c r="O25" s="9">
        <v>161</v>
      </c>
      <c r="P25" s="9">
        <v>441</v>
      </c>
      <c r="Q25" s="4"/>
    </row>
    <row r="26" spans="1:17" s="5" customFormat="1" ht="12.75" customHeight="1" x14ac:dyDescent="0.2">
      <c r="A26" s="11" t="s">
        <v>191</v>
      </c>
      <c r="B26" s="9">
        <v>862479</v>
      </c>
      <c r="C26" s="9">
        <v>987</v>
      </c>
      <c r="D26" s="9">
        <v>77444</v>
      </c>
      <c r="E26" s="9">
        <v>165783</v>
      </c>
      <c r="F26" s="9">
        <v>164597</v>
      </c>
      <c r="G26" s="9">
        <v>125791</v>
      </c>
      <c r="H26" s="9">
        <v>102496</v>
      </c>
      <c r="I26" s="9">
        <v>79758</v>
      </c>
      <c r="J26" s="9">
        <v>56398</v>
      </c>
      <c r="K26" s="9">
        <v>39586</v>
      </c>
      <c r="L26" s="9">
        <v>25852</v>
      </c>
      <c r="M26" s="9">
        <v>11392</v>
      </c>
      <c r="N26" s="9">
        <v>5735</v>
      </c>
      <c r="O26" s="9">
        <v>3259</v>
      </c>
      <c r="P26" s="9">
        <v>3401</v>
      </c>
      <c r="Q26" s="4"/>
    </row>
    <row r="27" spans="1:17" s="5" customFormat="1" ht="12.75" customHeight="1" x14ac:dyDescent="0.2">
      <c r="A27" s="11" t="s">
        <v>233</v>
      </c>
      <c r="B27" s="9">
        <v>474095</v>
      </c>
      <c r="C27" s="9">
        <v>119</v>
      </c>
      <c r="D27" s="9">
        <v>29920</v>
      </c>
      <c r="E27" s="9">
        <v>94120</v>
      </c>
      <c r="F27" s="9">
        <v>95802</v>
      </c>
      <c r="G27" s="9">
        <v>77536</v>
      </c>
      <c r="H27" s="9">
        <v>61766</v>
      </c>
      <c r="I27" s="9">
        <v>45507</v>
      </c>
      <c r="J27" s="9">
        <v>29983</v>
      </c>
      <c r="K27" s="9">
        <v>19615</v>
      </c>
      <c r="L27" s="9">
        <v>12088</v>
      </c>
      <c r="M27" s="9">
        <v>4921</v>
      </c>
      <c r="N27" s="9">
        <v>1672</v>
      </c>
      <c r="O27" s="9">
        <v>667</v>
      </c>
      <c r="P27" s="9">
        <v>379</v>
      </c>
      <c r="Q27" s="4"/>
    </row>
    <row r="28" spans="1:17" s="5" customFormat="1" ht="12.75" customHeight="1" x14ac:dyDescent="0.2">
      <c r="A28" s="11" t="s">
        <v>235</v>
      </c>
      <c r="B28" s="9">
        <v>367056</v>
      </c>
      <c r="C28" s="9">
        <v>98</v>
      </c>
      <c r="D28" s="9">
        <v>28243</v>
      </c>
      <c r="E28" s="9">
        <v>74733</v>
      </c>
      <c r="F28" s="9">
        <v>74780</v>
      </c>
      <c r="G28" s="9">
        <v>59363</v>
      </c>
      <c r="H28" s="9">
        <v>47469</v>
      </c>
      <c r="I28" s="9">
        <v>34663</v>
      </c>
      <c r="J28" s="9">
        <v>21839</v>
      </c>
      <c r="K28" s="9">
        <v>13235</v>
      </c>
      <c r="L28" s="9">
        <v>7621</v>
      </c>
      <c r="M28" s="9">
        <v>3055</v>
      </c>
      <c r="N28" s="9">
        <v>1152</v>
      </c>
      <c r="O28" s="9">
        <v>438</v>
      </c>
      <c r="P28" s="9">
        <v>367</v>
      </c>
      <c r="Q28" s="4"/>
    </row>
    <row r="29" spans="1:17" s="5" customFormat="1" ht="12.75" customHeight="1" x14ac:dyDescent="0.2">
      <c r="A29" s="11" t="s">
        <v>194</v>
      </c>
      <c r="B29" s="9">
        <v>210869</v>
      </c>
      <c r="C29" s="9">
        <v>126</v>
      </c>
      <c r="D29" s="9">
        <v>12791</v>
      </c>
      <c r="E29" s="9">
        <v>36117</v>
      </c>
      <c r="F29" s="9">
        <v>39220</v>
      </c>
      <c r="G29" s="9">
        <v>32791</v>
      </c>
      <c r="H29" s="9">
        <v>26691</v>
      </c>
      <c r="I29" s="9">
        <v>21001</v>
      </c>
      <c r="J29" s="9">
        <v>14935</v>
      </c>
      <c r="K29" s="9">
        <v>10842</v>
      </c>
      <c r="L29" s="9">
        <v>7843</v>
      </c>
      <c r="M29" s="9">
        <v>3749</v>
      </c>
      <c r="N29" s="9">
        <v>2136</v>
      </c>
      <c r="O29" s="9">
        <v>1311</v>
      </c>
      <c r="P29" s="9">
        <v>1316</v>
      </c>
      <c r="Q29" s="4"/>
    </row>
    <row r="30" spans="1:17" s="5" customFormat="1" ht="12.75" customHeight="1" x14ac:dyDescent="0.2">
      <c r="A30" s="11" t="s">
        <v>195</v>
      </c>
      <c r="B30" s="9">
        <v>133429</v>
      </c>
      <c r="C30" s="9">
        <v>74</v>
      </c>
      <c r="D30" s="9">
        <v>6897</v>
      </c>
      <c r="E30" s="9">
        <v>24092</v>
      </c>
      <c r="F30" s="9">
        <v>26004</v>
      </c>
      <c r="G30" s="9">
        <v>21316</v>
      </c>
      <c r="H30" s="9">
        <v>16936</v>
      </c>
      <c r="I30" s="9">
        <v>12996</v>
      </c>
      <c r="J30" s="9">
        <v>9165</v>
      </c>
      <c r="K30" s="9">
        <v>6283</v>
      </c>
      <c r="L30" s="9">
        <v>4625</v>
      </c>
      <c r="M30" s="9">
        <v>2304</v>
      </c>
      <c r="N30" s="9">
        <v>1334</v>
      </c>
      <c r="O30" s="9">
        <v>735</v>
      </c>
      <c r="P30" s="9">
        <v>668</v>
      </c>
      <c r="Q30" s="4"/>
    </row>
    <row r="31" spans="1:17" s="5" customFormat="1" ht="12.75" customHeight="1" x14ac:dyDescent="0.2">
      <c r="A31" s="11" t="s">
        <v>196</v>
      </c>
      <c r="B31" s="9">
        <v>72986</v>
      </c>
      <c r="C31" s="9">
        <v>52</v>
      </c>
      <c r="D31" s="9">
        <v>3794</v>
      </c>
      <c r="E31" s="9">
        <v>11028</v>
      </c>
      <c r="F31" s="9">
        <v>11960</v>
      </c>
      <c r="G31" s="9">
        <v>10015</v>
      </c>
      <c r="H31" s="9">
        <v>8678</v>
      </c>
      <c r="I31" s="9">
        <v>7592</v>
      </c>
      <c r="J31" s="9">
        <v>5610</v>
      </c>
      <c r="K31" s="9">
        <v>4606</v>
      </c>
      <c r="L31" s="9">
        <v>3803</v>
      </c>
      <c r="M31" s="9">
        <v>2398</v>
      </c>
      <c r="N31" s="9">
        <v>1361</v>
      </c>
      <c r="O31" s="9">
        <v>861</v>
      </c>
      <c r="P31" s="9">
        <v>1228</v>
      </c>
      <c r="Q31" s="4"/>
    </row>
    <row r="32" spans="1:17" s="5" customFormat="1" ht="12.75" customHeight="1" x14ac:dyDescent="0.2">
      <c r="A32" s="11" t="s">
        <v>197</v>
      </c>
      <c r="B32" s="9">
        <v>785170</v>
      </c>
      <c r="C32" s="9">
        <v>289</v>
      </c>
      <c r="D32" s="9">
        <v>78359</v>
      </c>
      <c r="E32" s="9">
        <v>167881</v>
      </c>
      <c r="F32" s="9">
        <v>157584</v>
      </c>
      <c r="G32" s="9">
        <v>117465</v>
      </c>
      <c r="H32" s="9">
        <v>89637</v>
      </c>
      <c r="I32" s="9">
        <v>64416</v>
      </c>
      <c r="J32" s="9">
        <v>44548</v>
      </c>
      <c r="K32" s="9">
        <v>30900</v>
      </c>
      <c r="L32" s="9">
        <v>20940</v>
      </c>
      <c r="M32" s="9">
        <v>7848</v>
      </c>
      <c r="N32" s="9">
        <v>2868</v>
      </c>
      <c r="O32" s="9">
        <v>1380</v>
      </c>
      <c r="P32" s="9">
        <v>1055</v>
      </c>
      <c r="Q32" s="4"/>
    </row>
    <row r="33" spans="1:17" s="5" customFormat="1" ht="12.75" customHeight="1" x14ac:dyDescent="0.2">
      <c r="A33" s="11" t="s">
        <v>198</v>
      </c>
      <c r="B33" s="9">
        <v>119122</v>
      </c>
      <c r="C33" s="9">
        <v>39</v>
      </c>
      <c r="D33" s="9">
        <v>5740</v>
      </c>
      <c r="E33" s="9">
        <v>19929</v>
      </c>
      <c r="F33" s="9">
        <v>24920</v>
      </c>
      <c r="G33" s="9">
        <v>21085</v>
      </c>
      <c r="H33" s="9">
        <v>16428</v>
      </c>
      <c r="I33" s="9">
        <v>11899</v>
      </c>
      <c r="J33" s="9">
        <v>7868</v>
      </c>
      <c r="K33" s="9">
        <v>5051</v>
      </c>
      <c r="L33" s="9">
        <v>3300</v>
      </c>
      <c r="M33" s="9">
        <v>1592</v>
      </c>
      <c r="N33" s="9">
        <v>739</v>
      </c>
      <c r="O33" s="9">
        <v>310</v>
      </c>
      <c r="P33" s="9">
        <v>222</v>
      </c>
      <c r="Q33" s="4"/>
    </row>
    <row r="34" spans="1:17" s="5" customFormat="1" ht="12.75" customHeight="1" x14ac:dyDescent="0.2">
      <c r="A34" s="11" t="s">
        <v>199</v>
      </c>
      <c r="B34" s="9">
        <v>334939</v>
      </c>
      <c r="C34" s="9">
        <v>325</v>
      </c>
      <c r="D34" s="9">
        <v>29358</v>
      </c>
      <c r="E34" s="9">
        <v>67089</v>
      </c>
      <c r="F34" s="9">
        <v>66638</v>
      </c>
      <c r="G34" s="9">
        <v>51350</v>
      </c>
      <c r="H34" s="9">
        <v>41208</v>
      </c>
      <c r="I34" s="9">
        <v>30233</v>
      </c>
      <c r="J34" s="9">
        <v>20038</v>
      </c>
      <c r="K34" s="9">
        <v>13050</v>
      </c>
      <c r="L34" s="9">
        <v>8027</v>
      </c>
      <c r="M34" s="9">
        <v>3490</v>
      </c>
      <c r="N34" s="9">
        <v>1763</v>
      </c>
      <c r="O34" s="9">
        <v>972</v>
      </c>
      <c r="P34" s="9">
        <v>1398</v>
      </c>
      <c r="Q34" s="4"/>
    </row>
    <row r="35" spans="1:17" s="5" customFormat="1" ht="12.75" customHeight="1" x14ac:dyDescent="0.2">
      <c r="A35" s="11" t="s">
        <v>200</v>
      </c>
      <c r="B35" s="9">
        <v>189466</v>
      </c>
      <c r="C35" s="9">
        <v>32</v>
      </c>
      <c r="D35" s="9">
        <v>17291</v>
      </c>
      <c r="E35" s="9">
        <v>39872</v>
      </c>
      <c r="F35" s="9">
        <v>39336</v>
      </c>
      <c r="G35" s="9">
        <v>30720</v>
      </c>
      <c r="H35" s="9">
        <v>23527</v>
      </c>
      <c r="I35" s="9">
        <v>16502</v>
      </c>
      <c r="J35" s="9">
        <v>9860</v>
      </c>
      <c r="K35" s="9">
        <v>5965</v>
      </c>
      <c r="L35" s="9">
        <v>3530</v>
      </c>
      <c r="M35" s="9">
        <v>1549</v>
      </c>
      <c r="N35" s="9">
        <v>637</v>
      </c>
      <c r="O35" s="9">
        <v>460</v>
      </c>
      <c r="P35" s="9">
        <v>185</v>
      </c>
      <c r="Q35" s="4"/>
    </row>
    <row r="36" spans="1:17" s="5" customFormat="1" ht="12.75" customHeight="1" x14ac:dyDescent="0.2">
      <c r="A36" s="11" t="s">
        <v>201</v>
      </c>
      <c r="B36" s="9">
        <v>129679</v>
      </c>
      <c r="C36" s="9">
        <v>85</v>
      </c>
      <c r="D36" s="9">
        <v>10537</v>
      </c>
      <c r="E36" s="9">
        <v>30114</v>
      </c>
      <c r="F36" s="9">
        <v>30493</v>
      </c>
      <c r="G36" s="9">
        <v>22518</v>
      </c>
      <c r="H36" s="9">
        <v>14028</v>
      </c>
      <c r="I36" s="9">
        <v>9139</v>
      </c>
      <c r="J36" s="9">
        <v>5522</v>
      </c>
      <c r="K36" s="9">
        <v>3369</v>
      </c>
      <c r="L36" s="9">
        <v>2005</v>
      </c>
      <c r="M36" s="9">
        <v>1042</v>
      </c>
      <c r="N36" s="9">
        <v>459</v>
      </c>
      <c r="O36" s="9">
        <v>246</v>
      </c>
      <c r="P36" s="9">
        <v>122</v>
      </c>
      <c r="Q36" s="4"/>
    </row>
    <row r="37" spans="1:17" s="5" customFormat="1" ht="12.75" customHeight="1" x14ac:dyDescent="0.2">
      <c r="A37" s="11" t="s">
        <v>202</v>
      </c>
      <c r="B37" s="9">
        <v>195526</v>
      </c>
      <c r="C37" s="9">
        <v>78</v>
      </c>
      <c r="D37" s="9">
        <v>12418</v>
      </c>
      <c r="E37" s="9">
        <v>35401</v>
      </c>
      <c r="F37" s="9">
        <v>37988</v>
      </c>
      <c r="G37" s="9">
        <v>31543</v>
      </c>
      <c r="H37" s="9">
        <v>25056</v>
      </c>
      <c r="I37" s="9">
        <v>17857</v>
      </c>
      <c r="J37" s="9">
        <v>12197</v>
      </c>
      <c r="K37" s="9">
        <v>8448</v>
      </c>
      <c r="L37" s="9">
        <v>6560</v>
      </c>
      <c r="M37" s="9">
        <v>3313</v>
      </c>
      <c r="N37" s="9">
        <v>2019</v>
      </c>
      <c r="O37" s="9">
        <v>1348</v>
      </c>
      <c r="P37" s="9">
        <v>1300</v>
      </c>
      <c r="Q37" s="4"/>
    </row>
    <row r="38" spans="1:17" s="5" customFormat="1" ht="12.75" customHeight="1" x14ac:dyDescent="0.2">
      <c r="A38" s="11" t="s">
        <v>203</v>
      </c>
      <c r="B38" s="9">
        <v>267862</v>
      </c>
      <c r="C38" s="9">
        <v>114</v>
      </c>
      <c r="D38" s="9">
        <v>16301</v>
      </c>
      <c r="E38" s="9">
        <v>46782</v>
      </c>
      <c r="F38" s="9">
        <v>50631</v>
      </c>
      <c r="G38" s="9">
        <v>40932</v>
      </c>
      <c r="H38" s="9">
        <v>33032</v>
      </c>
      <c r="I38" s="9">
        <v>27001</v>
      </c>
      <c r="J38" s="9">
        <v>19358</v>
      </c>
      <c r="K38" s="9">
        <v>14033</v>
      </c>
      <c r="L38" s="9">
        <v>10258</v>
      </c>
      <c r="M38" s="9">
        <v>4910</v>
      </c>
      <c r="N38" s="9">
        <v>2039</v>
      </c>
      <c r="O38" s="9">
        <v>1571</v>
      </c>
      <c r="P38" s="9">
        <v>900</v>
      </c>
      <c r="Q38" s="4"/>
    </row>
    <row r="39" spans="1:17" s="5" customFormat="1" ht="12.75" customHeight="1" x14ac:dyDescent="0.2">
      <c r="A39" s="11" t="s">
        <v>204</v>
      </c>
      <c r="B39" s="9">
        <v>309199</v>
      </c>
      <c r="C39" s="9">
        <v>130</v>
      </c>
      <c r="D39" s="9">
        <v>25872</v>
      </c>
      <c r="E39" s="9">
        <v>65474</v>
      </c>
      <c r="F39" s="9">
        <v>63235</v>
      </c>
      <c r="G39" s="9">
        <v>46574</v>
      </c>
      <c r="H39" s="9">
        <v>35645</v>
      </c>
      <c r="I39" s="9">
        <v>26984</v>
      </c>
      <c r="J39" s="9">
        <v>17220</v>
      </c>
      <c r="K39" s="9">
        <v>11978</v>
      </c>
      <c r="L39" s="9">
        <v>8421</v>
      </c>
      <c r="M39" s="9">
        <v>4346</v>
      </c>
      <c r="N39" s="9">
        <v>1791</v>
      </c>
      <c r="O39" s="9">
        <v>1098</v>
      </c>
      <c r="P39" s="9">
        <v>431</v>
      </c>
      <c r="Q39" s="4"/>
    </row>
    <row r="40" spans="1:17" s="5" customFormat="1" ht="12.75" customHeight="1" x14ac:dyDescent="0.2">
      <c r="A40" s="11" t="s">
        <v>205</v>
      </c>
      <c r="B40" s="9">
        <v>95273</v>
      </c>
      <c r="C40" s="9">
        <v>44</v>
      </c>
      <c r="D40" s="9">
        <v>5235</v>
      </c>
      <c r="E40" s="9">
        <v>18162</v>
      </c>
      <c r="F40" s="9">
        <v>19153</v>
      </c>
      <c r="G40" s="9">
        <v>15593</v>
      </c>
      <c r="H40" s="9">
        <v>12461</v>
      </c>
      <c r="I40" s="9">
        <v>9440</v>
      </c>
      <c r="J40" s="9">
        <v>6069</v>
      </c>
      <c r="K40" s="9">
        <v>3875</v>
      </c>
      <c r="L40" s="9">
        <v>2763</v>
      </c>
      <c r="M40" s="9">
        <v>1416</v>
      </c>
      <c r="N40" s="9">
        <v>620</v>
      </c>
      <c r="O40" s="9">
        <v>264</v>
      </c>
      <c r="P40" s="9">
        <v>178</v>
      </c>
      <c r="Q40" s="4"/>
    </row>
    <row r="41" spans="1:17" s="5" customFormat="1" ht="12.75" customHeight="1" x14ac:dyDescent="0.2">
      <c r="A41" s="11" t="s">
        <v>206</v>
      </c>
      <c r="B41" s="9">
        <v>411423</v>
      </c>
      <c r="C41" s="9">
        <v>196</v>
      </c>
      <c r="D41" s="9">
        <v>37096</v>
      </c>
      <c r="E41" s="9">
        <v>91315</v>
      </c>
      <c r="F41" s="9">
        <v>88201</v>
      </c>
      <c r="G41" s="9">
        <v>62951</v>
      </c>
      <c r="H41" s="9">
        <v>45098</v>
      </c>
      <c r="I41" s="9">
        <v>31688</v>
      </c>
      <c r="J41" s="9">
        <v>20693</v>
      </c>
      <c r="K41" s="9">
        <v>13982</v>
      </c>
      <c r="L41" s="9">
        <v>10135</v>
      </c>
      <c r="M41" s="9">
        <v>4785</v>
      </c>
      <c r="N41" s="9">
        <v>2441</v>
      </c>
      <c r="O41" s="9">
        <v>1470</v>
      </c>
      <c r="P41" s="9">
        <v>1372</v>
      </c>
      <c r="Q41" s="4"/>
    </row>
    <row r="42" spans="1:17" s="5" customFormat="1" ht="12.75" customHeight="1" x14ac:dyDescent="0.2">
      <c r="A42" s="11" t="s">
        <v>207</v>
      </c>
      <c r="B42" s="9">
        <v>60984</v>
      </c>
      <c r="C42" s="9">
        <v>15</v>
      </c>
      <c r="D42" s="9">
        <v>5838</v>
      </c>
      <c r="E42" s="9">
        <v>13406</v>
      </c>
      <c r="F42" s="9">
        <v>12312</v>
      </c>
      <c r="G42" s="9">
        <v>10082</v>
      </c>
      <c r="H42" s="9">
        <v>7780</v>
      </c>
      <c r="I42" s="9">
        <v>5160</v>
      </c>
      <c r="J42" s="9">
        <v>2988</v>
      </c>
      <c r="K42" s="9">
        <v>1783</v>
      </c>
      <c r="L42" s="9">
        <v>996</v>
      </c>
      <c r="M42" s="9">
        <v>416</v>
      </c>
      <c r="N42" s="9">
        <v>142</v>
      </c>
      <c r="O42" s="9">
        <v>46</v>
      </c>
      <c r="P42" s="9">
        <v>20</v>
      </c>
      <c r="Q42" s="4"/>
    </row>
    <row r="43" spans="1:17" s="5" customFormat="1" ht="12.75" customHeight="1" x14ac:dyDescent="0.2">
      <c r="A43" s="11" t="s">
        <v>208</v>
      </c>
      <c r="B43" s="9">
        <v>282177</v>
      </c>
      <c r="C43" s="9">
        <v>112</v>
      </c>
      <c r="D43" s="9">
        <v>10584</v>
      </c>
      <c r="E43" s="9">
        <v>38713</v>
      </c>
      <c r="F43" s="9">
        <v>50943</v>
      </c>
      <c r="G43" s="9">
        <v>47399</v>
      </c>
      <c r="H43" s="9">
        <v>40929</v>
      </c>
      <c r="I43" s="9">
        <v>31815</v>
      </c>
      <c r="J43" s="9">
        <v>23514</v>
      </c>
      <c r="K43" s="9">
        <v>16142</v>
      </c>
      <c r="L43" s="9">
        <v>11062</v>
      </c>
      <c r="M43" s="9">
        <v>5167</v>
      </c>
      <c r="N43" s="9">
        <v>2633</v>
      </c>
      <c r="O43" s="9">
        <v>1529</v>
      </c>
      <c r="P43" s="9">
        <v>1635</v>
      </c>
      <c r="Q43" s="4"/>
    </row>
    <row r="44" spans="1:17" s="5" customFormat="1" ht="12.75" customHeight="1" x14ac:dyDescent="0.2">
      <c r="A44" s="11" t="s">
        <v>209</v>
      </c>
      <c r="B44" s="9">
        <v>200838</v>
      </c>
      <c r="C44" s="9">
        <v>117</v>
      </c>
      <c r="D44" s="9">
        <v>7433</v>
      </c>
      <c r="E44" s="9">
        <v>26042</v>
      </c>
      <c r="F44" s="9">
        <v>33648</v>
      </c>
      <c r="G44" s="9">
        <v>30583</v>
      </c>
      <c r="H44" s="9">
        <v>26321</v>
      </c>
      <c r="I44" s="9">
        <v>22606</v>
      </c>
      <c r="J44" s="9">
        <v>17048</v>
      </c>
      <c r="K44" s="9">
        <v>12848</v>
      </c>
      <c r="L44" s="9">
        <v>9787</v>
      </c>
      <c r="M44" s="9">
        <v>5186</v>
      </c>
      <c r="N44" s="9">
        <v>3565</v>
      </c>
      <c r="O44" s="9">
        <v>2629</v>
      </c>
      <c r="P44" s="9">
        <v>3025</v>
      </c>
      <c r="Q44" s="4"/>
    </row>
    <row r="45" spans="1:17" s="5" customFormat="1" ht="12.75" customHeight="1" x14ac:dyDescent="0.2">
      <c r="A45" s="11" t="s">
        <v>210</v>
      </c>
      <c r="B45" s="9">
        <v>186363</v>
      </c>
      <c r="C45" s="9">
        <v>62</v>
      </c>
      <c r="D45" s="9">
        <v>8871</v>
      </c>
      <c r="E45" s="9">
        <v>34297</v>
      </c>
      <c r="F45" s="9">
        <v>36540</v>
      </c>
      <c r="G45" s="9">
        <v>29318</v>
      </c>
      <c r="H45" s="9">
        <v>22729</v>
      </c>
      <c r="I45" s="9">
        <v>16546</v>
      </c>
      <c r="J45" s="9">
        <v>11737</v>
      </c>
      <c r="K45" s="9">
        <v>8219</v>
      </c>
      <c r="L45" s="9">
        <v>9070</v>
      </c>
      <c r="M45" s="9">
        <v>5776</v>
      </c>
      <c r="N45" s="9">
        <v>1534</v>
      </c>
      <c r="O45" s="9">
        <v>836</v>
      </c>
      <c r="P45" s="9">
        <v>828</v>
      </c>
      <c r="Q45" s="4"/>
    </row>
    <row r="46" spans="1:17" s="5" customFormat="1" ht="12.75" customHeight="1" x14ac:dyDescent="0.2">
      <c r="A46" s="36" t="s">
        <v>211</v>
      </c>
      <c r="B46" s="37">
        <v>79756</v>
      </c>
      <c r="C46" s="37">
        <v>32</v>
      </c>
      <c r="D46" s="37">
        <v>5780</v>
      </c>
      <c r="E46" s="37">
        <v>14881</v>
      </c>
      <c r="F46" s="37">
        <v>16019</v>
      </c>
      <c r="G46" s="37">
        <v>13364</v>
      </c>
      <c r="H46" s="37">
        <v>10006</v>
      </c>
      <c r="I46" s="37">
        <v>7072</v>
      </c>
      <c r="J46" s="37">
        <v>4626</v>
      </c>
      <c r="K46" s="37">
        <v>3277</v>
      </c>
      <c r="L46" s="37">
        <v>2261</v>
      </c>
      <c r="M46" s="37">
        <v>1235</v>
      </c>
      <c r="N46" s="37">
        <v>649</v>
      </c>
      <c r="O46" s="37">
        <v>347</v>
      </c>
      <c r="P46" s="37">
        <v>207</v>
      </c>
      <c r="Q46" s="4"/>
    </row>
    <row r="47" spans="1:17" s="5" customFormat="1" ht="18" customHeight="1" x14ac:dyDescent="0.2">
      <c r="A47" s="399" t="s">
        <v>265</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389" t="s">
        <v>559</v>
      </c>
      <c r="B49" s="389"/>
      <c r="C49" s="389"/>
      <c r="D49" s="389"/>
      <c r="E49" s="389"/>
      <c r="F49" s="389"/>
      <c r="G49" s="389"/>
      <c r="H49" s="389"/>
      <c r="I49" s="389"/>
      <c r="J49" s="389"/>
      <c r="K49" s="389"/>
      <c r="L49" s="389"/>
      <c r="M49" s="389"/>
      <c r="N49" s="389"/>
      <c r="O49" s="389"/>
      <c r="P49" s="389"/>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A5:A8"/>
    <mergeCell ref="B5:B8"/>
    <mergeCell ref="L6:L8"/>
    <mergeCell ref="E6:E8"/>
    <mergeCell ref="C5:P5"/>
    <mergeCell ref="F6:F8"/>
    <mergeCell ref="N6:N8"/>
    <mergeCell ref="A3:P3"/>
    <mergeCell ref="O6:O8"/>
    <mergeCell ref="P6:P8"/>
    <mergeCell ref="M6:M8"/>
    <mergeCell ref="A51:P51"/>
    <mergeCell ref="D6:D8"/>
    <mergeCell ref="A50:P50"/>
    <mergeCell ref="I6:I8"/>
    <mergeCell ref="J6:J8"/>
    <mergeCell ref="C6:C8"/>
    <mergeCell ref="A48:P48"/>
    <mergeCell ref="H6:H8"/>
    <mergeCell ref="G6:G8"/>
    <mergeCell ref="A47:D47"/>
    <mergeCell ref="K6:K8"/>
    <mergeCell ref="A49:P49"/>
  </mergeCells>
  <phoneticPr fontId="4" type="noConversion"/>
  <hyperlinks>
    <hyperlink ref="A1" location="índice!A1" display="Regresar"/>
  </hyperlinks>
  <printOptions horizontalCentered="1" gridLinesSet="0"/>
  <pageMargins left="0.18" right="0.23" top="0.26" bottom="0.28999999999999998" header="0" footer="0"/>
  <pageSetup scale="58" orientation="landscape" r:id="rId1"/>
  <headerFooter alignWithMargins="0"/>
  <rowBreaks count="3" manualBreakCount="3">
    <brk id="47" max="15" man="1"/>
    <brk id="122" max="16" man="1"/>
    <brk id="219" max="65535"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L49"/>
  <sheetViews>
    <sheetView showGridLines="0" showZeros="0" zoomScale="90" zoomScaleNormal="90" zoomScaleSheetLayoutView="100" workbookViewId="0"/>
  </sheetViews>
  <sheetFormatPr baseColWidth="10" defaultRowHeight="12.75" x14ac:dyDescent="0.2"/>
  <cols>
    <col min="1" max="1" width="32.7109375" style="132" customWidth="1"/>
    <col min="2" max="12" width="11.28515625" style="132" bestFit="1" customWidth="1"/>
    <col min="13" max="16384" width="11.42578125" style="132"/>
  </cols>
  <sheetData>
    <row r="1" spans="1:246"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row>
    <row r="2" spans="1:246" s="150" customFormat="1" x14ac:dyDescent="0.2">
      <c r="A2" s="472" t="s">
        <v>469</v>
      </c>
      <c r="B2" s="472"/>
      <c r="C2" s="472"/>
      <c r="D2" s="472"/>
      <c r="E2" s="472"/>
      <c r="F2" s="472"/>
      <c r="G2" s="472"/>
      <c r="H2" s="472"/>
      <c r="I2" s="472"/>
      <c r="J2" s="472"/>
      <c r="K2" s="472"/>
      <c r="L2" s="472"/>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row>
    <row r="3" spans="1:246" s="150" customFormat="1" ht="15.75" customHeight="1" x14ac:dyDescent="0.2">
      <c r="A3" s="476" t="s">
        <v>782</v>
      </c>
      <c r="B3" s="476"/>
      <c r="C3" s="476"/>
      <c r="D3" s="476"/>
      <c r="E3" s="476"/>
      <c r="F3" s="476"/>
      <c r="G3" s="476"/>
      <c r="H3" s="476"/>
      <c r="I3" s="476"/>
      <c r="J3" s="476"/>
      <c r="K3" s="476"/>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28"/>
      <c r="GB3" s="228"/>
      <c r="GC3" s="228"/>
      <c r="GD3" s="228"/>
      <c r="GE3" s="228"/>
      <c r="GF3" s="228"/>
      <c r="GG3" s="228"/>
      <c r="GH3" s="228"/>
      <c r="GI3" s="228"/>
      <c r="GJ3" s="228"/>
      <c r="GK3" s="228"/>
      <c r="GL3" s="228"/>
      <c r="GM3" s="228"/>
      <c r="GN3" s="228"/>
      <c r="GO3" s="228"/>
      <c r="GP3" s="228"/>
      <c r="GQ3" s="228"/>
      <c r="GR3" s="228"/>
      <c r="GS3" s="228"/>
      <c r="GT3" s="228"/>
      <c r="GU3" s="228"/>
      <c r="GV3" s="228"/>
      <c r="GW3" s="228"/>
      <c r="GX3" s="228"/>
      <c r="GY3" s="228"/>
      <c r="GZ3" s="228"/>
      <c r="HA3" s="228"/>
      <c r="HB3" s="228"/>
      <c r="HC3" s="228"/>
      <c r="HD3" s="228"/>
      <c r="HE3" s="228"/>
      <c r="HF3" s="228"/>
      <c r="HG3" s="228"/>
      <c r="HH3" s="228"/>
      <c r="HI3" s="228"/>
      <c r="HJ3" s="228"/>
      <c r="HK3" s="228"/>
      <c r="HL3" s="228"/>
      <c r="HM3" s="228"/>
      <c r="HN3" s="228"/>
      <c r="HO3" s="228"/>
      <c r="HP3" s="228"/>
      <c r="HQ3" s="228"/>
      <c r="HR3" s="228"/>
      <c r="HS3" s="228"/>
      <c r="HT3" s="228"/>
      <c r="HU3" s="228"/>
      <c r="HV3" s="228"/>
      <c r="HW3" s="228"/>
      <c r="HX3" s="228"/>
      <c r="HY3" s="228"/>
      <c r="HZ3" s="228"/>
      <c r="IA3" s="228"/>
      <c r="IB3" s="228"/>
      <c r="IC3" s="228"/>
      <c r="ID3" s="228"/>
      <c r="IE3" s="228"/>
      <c r="IF3" s="228"/>
      <c r="IG3" s="228"/>
      <c r="IH3" s="228"/>
      <c r="II3" s="228"/>
      <c r="IJ3" s="228"/>
      <c r="IK3" s="228"/>
      <c r="IL3" s="228"/>
    </row>
    <row r="4" spans="1:246" ht="13.5" thickBot="1" x14ac:dyDescent="0.25">
      <c r="A4" s="227"/>
      <c r="B4" s="226"/>
      <c r="C4" s="226"/>
      <c r="D4" s="226"/>
      <c r="E4" s="226"/>
      <c r="F4" s="226"/>
      <c r="G4" s="226"/>
      <c r="H4" s="226"/>
      <c r="I4" s="226"/>
      <c r="J4" s="226"/>
      <c r="K4" s="22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16"/>
      <c r="FT4" s="216"/>
      <c r="FU4" s="216"/>
      <c r="FV4" s="216"/>
      <c r="FW4" s="216"/>
      <c r="FX4" s="216"/>
      <c r="FY4" s="216"/>
      <c r="FZ4" s="216"/>
      <c r="GA4" s="216"/>
      <c r="GB4" s="216"/>
      <c r="GC4" s="216"/>
      <c r="GD4" s="216"/>
      <c r="GE4" s="216"/>
      <c r="GF4" s="216"/>
      <c r="GG4" s="216"/>
      <c r="GH4" s="216"/>
      <c r="GI4" s="216"/>
      <c r="GJ4" s="216"/>
      <c r="GK4" s="216"/>
      <c r="GL4" s="216"/>
      <c r="GM4" s="216"/>
      <c r="GN4" s="216"/>
      <c r="GO4" s="216"/>
      <c r="GP4" s="216"/>
      <c r="GQ4" s="216"/>
      <c r="GR4" s="216"/>
      <c r="GS4" s="216"/>
      <c r="GT4" s="216"/>
      <c r="GU4" s="216"/>
      <c r="GV4" s="216"/>
      <c r="GW4" s="216"/>
      <c r="GX4" s="216"/>
      <c r="GY4" s="216"/>
      <c r="GZ4" s="216"/>
      <c r="HA4" s="216"/>
      <c r="HB4" s="216"/>
      <c r="HC4" s="216"/>
      <c r="HD4" s="216"/>
      <c r="HE4" s="216"/>
      <c r="HF4" s="216"/>
      <c r="HG4" s="216"/>
      <c r="HH4" s="216"/>
      <c r="HI4" s="216"/>
      <c r="HJ4" s="216"/>
      <c r="HK4" s="216"/>
      <c r="HL4" s="216"/>
      <c r="HM4" s="216"/>
      <c r="HN4" s="216"/>
      <c r="HO4" s="216"/>
      <c r="HP4" s="216"/>
      <c r="HQ4" s="216"/>
      <c r="HR4" s="216"/>
      <c r="HS4" s="216"/>
      <c r="HT4" s="216"/>
      <c r="HU4" s="216"/>
      <c r="HV4" s="216"/>
      <c r="HW4" s="216"/>
      <c r="HX4" s="216"/>
      <c r="HY4" s="216"/>
      <c r="HZ4" s="216"/>
      <c r="IA4" s="216"/>
      <c r="IB4" s="216"/>
      <c r="IC4" s="216"/>
      <c r="ID4" s="216"/>
      <c r="IE4" s="216"/>
      <c r="IF4" s="216"/>
      <c r="IG4" s="216"/>
      <c r="IH4" s="216"/>
      <c r="II4" s="216"/>
      <c r="IJ4" s="216"/>
      <c r="IK4" s="216"/>
      <c r="IL4" s="216"/>
    </row>
    <row r="5" spans="1:246" ht="15.75" customHeight="1" x14ac:dyDescent="0.2">
      <c r="A5" s="471" t="s">
        <v>294</v>
      </c>
      <c r="B5" s="470">
        <v>1997</v>
      </c>
      <c r="C5" s="470">
        <v>1998</v>
      </c>
      <c r="D5" s="470">
        <v>1999</v>
      </c>
      <c r="E5" s="470">
        <v>2000</v>
      </c>
      <c r="F5" s="470">
        <v>2001</v>
      </c>
      <c r="G5" s="470">
        <v>2002</v>
      </c>
      <c r="H5" s="468">
        <v>2003</v>
      </c>
      <c r="I5" s="468">
        <v>2004</v>
      </c>
      <c r="J5" s="468">
        <v>2005</v>
      </c>
      <c r="K5" s="468">
        <v>2006</v>
      </c>
      <c r="L5" s="468">
        <v>2007</v>
      </c>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c r="EK5" s="216"/>
      <c r="EL5" s="216"/>
      <c r="EM5" s="216"/>
      <c r="EN5" s="216"/>
      <c r="EO5" s="216"/>
      <c r="EP5" s="216"/>
      <c r="EQ5" s="216"/>
      <c r="ER5" s="216"/>
      <c r="ES5" s="216"/>
      <c r="ET5" s="216"/>
      <c r="EU5" s="216"/>
      <c r="EV5" s="216"/>
      <c r="EW5" s="216"/>
      <c r="EX5" s="216"/>
      <c r="EY5" s="216"/>
      <c r="EZ5" s="216"/>
      <c r="FA5" s="216"/>
      <c r="FB5" s="216"/>
      <c r="FC5" s="216"/>
      <c r="FD5" s="216"/>
      <c r="FE5" s="216"/>
      <c r="FF5" s="216"/>
      <c r="FG5" s="216"/>
      <c r="FH5" s="216"/>
      <c r="FI5" s="216"/>
      <c r="FJ5" s="216"/>
      <c r="FK5" s="216"/>
      <c r="FL5" s="216"/>
      <c r="FM5" s="216"/>
      <c r="FN5" s="216"/>
      <c r="FO5" s="216"/>
      <c r="FP5" s="216"/>
      <c r="FQ5" s="216"/>
      <c r="FR5" s="216"/>
      <c r="FS5" s="216"/>
      <c r="FT5" s="216"/>
      <c r="FU5" s="216"/>
      <c r="FV5" s="216"/>
      <c r="FW5" s="216"/>
      <c r="FX5" s="216"/>
      <c r="FY5" s="216"/>
      <c r="FZ5" s="216"/>
      <c r="GA5" s="216"/>
      <c r="GB5" s="216"/>
      <c r="GC5" s="216"/>
      <c r="GD5" s="216"/>
      <c r="GE5" s="216"/>
      <c r="GF5" s="216"/>
      <c r="GG5" s="216"/>
      <c r="GH5" s="216"/>
      <c r="GI5" s="216"/>
      <c r="GJ5" s="216"/>
      <c r="GK5" s="216"/>
      <c r="GL5" s="216"/>
      <c r="GM5" s="216"/>
      <c r="GN5" s="216"/>
      <c r="GO5" s="216"/>
      <c r="GP5" s="216"/>
      <c r="GQ5" s="216"/>
      <c r="GR5" s="216"/>
      <c r="GS5" s="216"/>
      <c r="GT5" s="216"/>
      <c r="GU5" s="216"/>
      <c r="GV5" s="216"/>
      <c r="GW5" s="216"/>
      <c r="GX5" s="216"/>
      <c r="GY5" s="216"/>
      <c r="GZ5" s="216"/>
      <c r="HA5" s="216"/>
      <c r="HB5" s="216"/>
      <c r="HC5" s="216"/>
      <c r="HD5" s="216"/>
      <c r="HE5" s="216"/>
      <c r="HF5" s="216"/>
      <c r="HG5" s="216"/>
      <c r="HH5" s="216"/>
      <c r="HI5" s="216"/>
      <c r="HJ5" s="216"/>
      <c r="HK5" s="216"/>
      <c r="HL5" s="216"/>
      <c r="HM5" s="216"/>
      <c r="HN5" s="216"/>
      <c r="HO5" s="216"/>
      <c r="HP5" s="216"/>
      <c r="HQ5" s="216"/>
      <c r="HR5" s="216"/>
      <c r="HS5" s="216"/>
      <c r="HT5" s="216"/>
      <c r="HU5" s="216"/>
      <c r="HV5" s="216"/>
      <c r="HW5" s="216"/>
      <c r="HX5" s="216"/>
      <c r="HY5" s="216"/>
      <c r="HZ5" s="216"/>
      <c r="IA5" s="216"/>
      <c r="IB5" s="216"/>
      <c r="IC5" s="216"/>
      <c r="ID5" s="216"/>
      <c r="IE5" s="216"/>
      <c r="IF5" s="216"/>
      <c r="IG5" s="216"/>
      <c r="IH5" s="216"/>
      <c r="II5" s="216"/>
      <c r="IJ5" s="216"/>
      <c r="IK5" s="216"/>
      <c r="IL5" s="216"/>
    </row>
    <row r="6" spans="1:246" ht="12.75" customHeight="1" x14ac:dyDescent="0.2">
      <c r="A6" s="469"/>
      <c r="B6" s="469"/>
      <c r="C6" s="469"/>
      <c r="D6" s="469"/>
      <c r="E6" s="469"/>
      <c r="F6" s="469"/>
      <c r="G6" s="469"/>
      <c r="H6" s="469"/>
      <c r="I6" s="469"/>
      <c r="J6" s="469"/>
      <c r="K6" s="469"/>
      <c r="L6" s="469"/>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c r="EK6" s="216"/>
      <c r="EL6" s="216"/>
      <c r="EM6" s="216"/>
      <c r="EN6" s="216"/>
      <c r="EO6" s="216"/>
      <c r="EP6" s="216"/>
      <c r="EQ6" s="216"/>
      <c r="ER6" s="216"/>
      <c r="ES6" s="216"/>
      <c r="ET6" s="216"/>
      <c r="EU6" s="216"/>
      <c r="EV6" s="216"/>
      <c r="EW6" s="216"/>
      <c r="EX6" s="216"/>
      <c r="EY6" s="216"/>
      <c r="EZ6" s="216"/>
      <c r="FA6" s="216"/>
      <c r="FB6" s="216"/>
      <c r="FC6" s="216"/>
      <c r="FD6" s="216"/>
      <c r="FE6" s="216"/>
      <c r="FF6" s="216"/>
      <c r="FG6" s="216"/>
      <c r="FH6" s="216"/>
      <c r="FI6" s="216"/>
      <c r="FJ6" s="216"/>
      <c r="FK6" s="216"/>
      <c r="FL6" s="216"/>
      <c r="FM6" s="216"/>
      <c r="FN6" s="216"/>
      <c r="FO6" s="216"/>
      <c r="FP6" s="216"/>
      <c r="FQ6" s="216"/>
      <c r="FR6" s="216"/>
      <c r="FS6" s="216"/>
      <c r="FT6" s="216"/>
      <c r="FU6" s="216"/>
      <c r="FV6" s="216"/>
      <c r="FW6" s="216"/>
      <c r="FX6" s="216"/>
      <c r="FY6" s="216"/>
      <c r="FZ6" s="216"/>
      <c r="GA6" s="216"/>
      <c r="GB6" s="216"/>
      <c r="GC6" s="216"/>
      <c r="GD6" s="216"/>
      <c r="GE6" s="216"/>
      <c r="GF6" s="216"/>
      <c r="GG6" s="216"/>
      <c r="GH6" s="216"/>
      <c r="GI6" s="216"/>
      <c r="GJ6" s="216"/>
      <c r="GK6" s="216"/>
      <c r="GL6" s="216"/>
      <c r="GM6" s="216"/>
      <c r="GN6" s="216"/>
      <c r="GO6" s="216"/>
      <c r="GP6" s="216"/>
      <c r="GQ6" s="216"/>
      <c r="GR6" s="216"/>
      <c r="GS6" s="216"/>
      <c r="GT6" s="216"/>
      <c r="GU6" s="216"/>
      <c r="GV6" s="216"/>
      <c r="GW6" s="216"/>
      <c r="GX6" s="216"/>
      <c r="GY6" s="216"/>
      <c r="GZ6" s="216"/>
      <c r="HA6" s="216"/>
      <c r="HB6" s="216"/>
      <c r="HC6" s="216"/>
      <c r="HD6" s="216"/>
      <c r="HE6" s="216"/>
      <c r="HF6" s="216"/>
      <c r="HG6" s="216"/>
      <c r="HH6" s="216"/>
      <c r="HI6" s="216"/>
      <c r="HJ6" s="216"/>
      <c r="HK6" s="216"/>
      <c r="HL6" s="216"/>
      <c r="HM6" s="216"/>
      <c r="HN6" s="216"/>
      <c r="HO6" s="216"/>
      <c r="HP6" s="216"/>
      <c r="HQ6" s="216"/>
      <c r="HR6" s="216"/>
      <c r="HS6" s="216"/>
      <c r="HT6" s="216"/>
      <c r="HU6" s="216"/>
      <c r="HV6" s="216"/>
      <c r="HW6" s="216"/>
      <c r="HX6" s="216"/>
      <c r="HY6" s="216"/>
      <c r="HZ6" s="216"/>
      <c r="IA6" s="216"/>
      <c r="IB6" s="216"/>
      <c r="IC6" s="216"/>
      <c r="ID6" s="216"/>
      <c r="IE6" s="216"/>
      <c r="IF6" s="216"/>
      <c r="IG6" s="216"/>
      <c r="IH6" s="216"/>
      <c r="II6" s="216"/>
      <c r="IJ6" s="216"/>
      <c r="IK6" s="216"/>
      <c r="IL6" s="216"/>
    </row>
    <row r="7" spans="1:246" ht="12" customHeight="1" x14ac:dyDescent="0.2">
      <c r="A7" s="216"/>
      <c r="B7" s="225"/>
      <c r="C7" s="225"/>
      <c r="D7" s="225"/>
      <c r="E7" s="225"/>
      <c r="F7" s="225"/>
      <c r="G7" s="225"/>
      <c r="H7" s="224"/>
      <c r="I7" s="224"/>
      <c r="J7" s="224"/>
      <c r="K7" s="224"/>
      <c r="L7" s="231"/>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c r="BJ7" s="216"/>
      <c r="BK7" s="216"/>
      <c r="BL7" s="216"/>
      <c r="BM7" s="216"/>
      <c r="BN7" s="216"/>
      <c r="BO7" s="216"/>
      <c r="BP7" s="216"/>
      <c r="BQ7" s="216"/>
      <c r="BR7" s="216"/>
      <c r="BS7" s="216"/>
      <c r="BT7" s="216"/>
      <c r="BU7" s="216"/>
      <c r="BV7" s="216"/>
      <c r="BW7" s="216"/>
      <c r="BX7" s="216"/>
      <c r="BY7" s="216"/>
      <c r="BZ7" s="216"/>
      <c r="CA7" s="216"/>
      <c r="CB7" s="216"/>
      <c r="CC7" s="216"/>
      <c r="CD7" s="216"/>
      <c r="CE7" s="216"/>
      <c r="CF7" s="216"/>
      <c r="CG7" s="216"/>
      <c r="CH7" s="216"/>
      <c r="CI7" s="216"/>
      <c r="CJ7" s="216"/>
      <c r="CK7" s="216"/>
      <c r="CL7" s="216"/>
      <c r="CM7" s="216"/>
      <c r="CN7" s="216"/>
      <c r="CO7" s="216"/>
      <c r="CP7" s="216"/>
      <c r="CQ7" s="216"/>
      <c r="CR7" s="216"/>
      <c r="CS7" s="216"/>
      <c r="CT7" s="216"/>
      <c r="CU7" s="216"/>
      <c r="CV7" s="216"/>
      <c r="CW7" s="216"/>
      <c r="CX7" s="216"/>
      <c r="CY7" s="216"/>
      <c r="CZ7" s="216"/>
      <c r="DA7" s="216"/>
      <c r="DB7" s="216"/>
      <c r="DC7" s="216"/>
      <c r="DD7" s="216"/>
      <c r="DE7" s="216"/>
      <c r="DF7" s="216"/>
      <c r="DG7" s="216"/>
      <c r="DH7" s="216"/>
      <c r="DI7" s="216"/>
      <c r="DJ7" s="216"/>
      <c r="DK7" s="216"/>
      <c r="DL7" s="216"/>
      <c r="DM7" s="216"/>
      <c r="DN7" s="216"/>
      <c r="DO7" s="216"/>
      <c r="DP7" s="216"/>
      <c r="DQ7" s="216"/>
      <c r="DR7" s="216"/>
      <c r="DS7" s="216"/>
      <c r="DT7" s="216"/>
      <c r="DU7" s="216"/>
      <c r="DV7" s="216"/>
      <c r="DW7" s="216"/>
      <c r="DX7" s="216"/>
      <c r="DY7" s="216"/>
      <c r="DZ7" s="216"/>
      <c r="EA7" s="216"/>
      <c r="EB7" s="216"/>
      <c r="EC7" s="216"/>
      <c r="ED7" s="216"/>
      <c r="EE7" s="216"/>
      <c r="EF7" s="216"/>
      <c r="EG7" s="216"/>
      <c r="EH7" s="216"/>
      <c r="EI7" s="216"/>
      <c r="EJ7" s="216"/>
      <c r="EK7" s="216"/>
      <c r="EL7" s="216"/>
      <c r="EM7" s="216"/>
      <c r="EN7" s="216"/>
      <c r="EO7" s="216"/>
      <c r="EP7" s="216"/>
      <c r="EQ7" s="216"/>
      <c r="ER7" s="216"/>
      <c r="ES7" s="216"/>
      <c r="ET7" s="216"/>
      <c r="EU7" s="216"/>
      <c r="EV7" s="216"/>
      <c r="EW7" s="216"/>
      <c r="EX7" s="216"/>
      <c r="EY7" s="216"/>
      <c r="EZ7" s="216"/>
      <c r="FA7" s="216"/>
      <c r="FB7" s="216"/>
      <c r="FC7" s="216"/>
      <c r="FD7" s="216"/>
      <c r="FE7" s="216"/>
      <c r="FF7" s="216"/>
      <c r="FG7" s="216"/>
      <c r="FH7" s="216"/>
      <c r="FI7" s="216"/>
      <c r="FJ7" s="216"/>
      <c r="FK7" s="216"/>
      <c r="FL7" s="216"/>
      <c r="FM7" s="216"/>
      <c r="FN7" s="216"/>
      <c r="FO7" s="216"/>
      <c r="FP7" s="216"/>
      <c r="FQ7" s="216"/>
      <c r="FR7" s="216"/>
      <c r="FS7" s="216"/>
      <c r="FT7" s="216"/>
      <c r="FU7" s="216"/>
      <c r="FV7" s="216"/>
      <c r="FW7" s="216"/>
      <c r="FX7" s="216"/>
      <c r="FY7" s="216"/>
      <c r="FZ7" s="216"/>
      <c r="GA7" s="216"/>
      <c r="GB7" s="216"/>
      <c r="GC7" s="216"/>
      <c r="GD7" s="216"/>
      <c r="GE7" s="216"/>
      <c r="GF7" s="216"/>
      <c r="GG7" s="216"/>
      <c r="GH7" s="216"/>
      <c r="GI7" s="216"/>
      <c r="GJ7" s="216"/>
      <c r="GK7" s="216"/>
      <c r="GL7" s="216"/>
      <c r="GM7" s="216"/>
      <c r="GN7" s="216"/>
      <c r="GO7" s="216"/>
      <c r="GP7" s="216"/>
      <c r="GQ7" s="216"/>
      <c r="GR7" s="216"/>
      <c r="GS7" s="216"/>
      <c r="GT7" s="216"/>
      <c r="GU7" s="216"/>
      <c r="GV7" s="216"/>
      <c r="GW7" s="216"/>
      <c r="GX7" s="216"/>
      <c r="GY7" s="216"/>
      <c r="GZ7" s="216"/>
      <c r="HA7" s="216"/>
      <c r="HB7" s="216"/>
      <c r="HC7" s="216"/>
      <c r="HD7" s="216"/>
      <c r="HE7" s="216"/>
      <c r="HF7" s="216"/>
      <c r="HG7" s="216"/>
      <c r="HH7" s="216"/>
      <c r="HI7" s="216"/>
      <c r="HJ7" s="216"/>
      <c r="HK7" s="216"/>
      <c r="HL7" s="216"/>
      <c r="HM7" s="216"/>
      <c r="HN7" s="216"/>
      <c r="HO7" s="216"/>
      <c r="HP7" s="216"/>
      <c r="HQ7" s="216"/>
      <c r="HR7" s="216"/>
      <c r="HS7" s="216"/>
      <c r="HT7" s="216"/>
      <c r="HU7" s="216"/>
      <c r="HV7" s="216"/>
      <c r="HW7" s="216"/>
      <c r="HX7" s="216"/>
      <c r="HY7" s="216"/>
      <c r="HZ7" s="216"/>
      <c r="IA7" s="216"/>
      <c r="IB7" s="216"/>
      <c r="IC7" s="216"/>
      <c r="ID7" s="216"/>
      <c r="IE7" s="216"/>
      <c r="IF7" s="216"/>
      <c r="IG7" s="216"/>
      <c r="IH7" s="216"/>
      <c r="II7" s="216"/>
      <c r="IJ7" s="216"/>
      <c r="IK7" s="216"/>
      <c r="IL7" s="216"/>
    </row>
    <row r="8" spans="1:246" x14ac:dyDescent="0.2">
      <c r="A8" s="144" t="s">
        <v>308</v>
      </c>
      <c r="B8" s="220">
        <v>378140</v>
      </c>
      <c r="C8" s="220">
        <v>492440</v>
      </c>
      <c r="D8" s="220">
        <v>540494</v>
      </c>
      <c r="E8" s="220">
        <v>560321</v>
      </c>
      <c r="F8" s="220">
        <v>522320</v>
      </c>
      <c r="G8" s="220">
        <v>520783</v>
      </c>
      <c r="H8" s="220">
        <v>527449</v>
      </c>
      <c r="I8" s="220">
        <v>528342</v>
      </c>
      <c r="J8" s="223">
        <v>573122</v>
      </c>
      <c r="K8" s="223">
        <v>597160</v>
      </c>
      <c r="L8" s="223">
        <v>589586</v>
      </c>
      <c r="M8" s="217"/>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row>
    <row r="9" spans="1:246" ht="11.25" customHeight="1" x14ac:dyDescent="0.2">
      <c r="A9" s="222"/>
      <c r="B9" s="220"/>
      <c r="C9" s="220"/>
      <c r="D9" s="220"/>
      <c r="E9" s="220"/>
      <c r="F9" s="220"/>
      <c r="G9" s="220"/>
      <c r="H9" s="220"/>
      <c r="I9" s="220"/>
      <c r="J9" s="220"/>
      <c r="K9" s="220"/>
      <c r="L9" s="220"/>
      <c r="M9" s="217"/>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row>
    <row r="10" spans="1:246" x14ac:dyDescent="0.2">
      <c r="A10" s="221" t="s">
        <v>0</v>
      </c>
      <c r="B10" s="220">
        <v>4987</v>
      </c>
      <c r="C10" s="220">
        <v>7455</v>
      </c>
      <c r="D10" s="220">
        <v>8586</v>
      </c>
      <c r="E10" s="220">
        <v>7796</v>
      </c>
      <c r="F10" s="220">
        <v>7339</v>
      </c>
      <c r="G10" s="220">
        <v>8907</v>
      </c>
      <c r="H10" s="220">
        <v>9530</v>
      </c>
      <c r="I10" s="220">
        <v>9274</v>
      </c>
      <c r="J10" s="220">
        <v>9044</v>
      </c>
      <c r="K10" s="220">
        <v>9489</v>
      </c>
      <c r="L10" s="223">
        <v>8843</v>
      </c>
      <c r="M10" s="217"/>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row>
    <row r="11" spans="1:246" x14ac:dyDescent="0.2">
      <c r="A11" s="221" t="s">
        <v>434</v>
      </c>
      <c r="B11" s="220">
        <v>12549</v>
      </c>
      <c r="C11" s="220">
        <v>15807</v>
      </c>
      <c r="D11" s="220">
        <v>17802</v>
      </c>
      <c r="E11" s="220">
        <v>18048</v>
      </c>
      <c r="F11" s="220">
        <v>17169</v>
      </c>
      <c r="G11" s="220">
        <v>18959</v>
      </c>
      <c r="H11" s="220">
        <v>20630</v>
      </c>
      <c r="I11" s="220">
        <v>20736</v>
      </c>
      <c r="J11" s="220">
        <v>22013</v>
      </c>
      <c r="K11" s="220">
        <v>24477</v>
      </c>
      <c r="L11" s="223">
        <v>23170</v>
      </c>
      <c r="M11" s="217"/>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row>
    <row r="12" spans="1:246" x14ac:dyDescent="0.2">
      <c r="A12" s="221" t="s">
        <v>2</v>
      </c>
      <c r="B12" s="220">
        <v>5812</v>
      </c>
      <c r="C12" s="220">
        <v>7933</v>
      </c>
      <c r="D12" s="220">
        <v>7934</v>
      </c>
      <c r="E12" s="220">
        <v>9784</v>
      </c>
      <c r="F12" s="220">
        <v>7213</v>
      </c>
      <c r="G12" s="220">
        <v>6970</v>
      </c>
      <c r="H12" s="220">
        <v>6769</v>
      </c>
      <c r="I12" s="220">
        <v>8610</v>
      </c>
      <c r="J12" s="220">
        <v>8903</v>
      </c>
      <c r="K12" s="220">
        <v>11835</v>
      </c>
      <c r="L12" s="223">
        <v>14069</v>
      </c>
      <c r="M12" s="217"/>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row>
    <row r="13" spans="1:246" x14ac:dyDescent="0.2">
      <c r="A13" s="221" t="s">
        <v>3</v>
      </c>
      <c r="B13" s="220">
        <v>6704</v>
      </c>
      <c r="C13" s="220">
        <v>11215</v>
      </c>
      <c r="D13" s="220">
        <v>10958</v>
      </c>
      <c r="E13" s="220">
        <v>10714</v>
      </c>
      <c r="F13" s="220">
        <v>16455</v>
      </c>
      <c r="G13" s="220">
        <v>14495</v>
      </c>
      <c r="H13" s="220">
        <v>16083</v>
      </c>
      <c r="I13" s="220">
        <v>13269</v>
      </c>
      <c r="J13" s="220">
        <v>14324</v>
      </c>
      <c r="K13" s="220">
        <v>13636</v>
      </c>
      <c r="L13" s="223">
        <v>11700</v>
      </c>
      <c r="M13" s="217"/>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row>
    <row r="14" spans="1:246" x14ac:dyDescent="0.2">
      <c r="A14" s="221" t="s">
        <v>4</v>
      </c>
      <c r="B14" s="220">
        <v>14995</v>
      </c>
      <c r="C14" s="220">
        <v>18800</v>
      </c>
      <c r="D14" s="220">
        <v>20380</v>
      </c>
      <c r="E14" s="220">
        <v>20487</v>
      </c>
      <c r="F14" s="220">
        <v>18971</v>
      </c>
      <c r="G14" s="220">
        <v>16498</v>
      </c>
      <c r="H14" s="220">
        <v>17043</v>
      </c>
      <c r="I14" s="220">
        <v>16998</v>
      </c>
      <c r="J14" s="220">
        <v>18238</v>
      </c>
      <c r="K14" s="220">
        <v>19557</v>
      </c>
      <c r="L14" s="223">
        <v>19455</v>
      </c>
      <c r="M14" s="217"/>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row>
    <row r="15" spans="1:246" x14ac:dyDescent="0.2">
      <c r="A15" s="221" t="s">
        <v>5</v>
      </c>
      <c r="B15" s="220">
        <v>3363</v>
      </c>
      <c r="C15" s="220">
        <v>4477</v>
      </c>
      <c r="D15" s="220">
        <v>5642</v>
      </c>
      <c r="E15" s="220">
        <v>5179</v>
      </c>
      <c r="F15" s="220">
        <v>5778</v>
      </c>
      <c r="G15" s="220">
        <v>5183</v>
      </c>
      <c r="H15" s="220">
        <v>5401</v>
      </c>
      <c r="I15" s="220">
        <v>5314</v>
      </c>
      <c r="J15" s="220">
        <v>5704</v>
      </c>
      <c r="K15" s="220">
        <v>5301</v>
      </c>
      <c r="L15" s="223">
        <v>5609</v>
      </c>
      <c r="M15" s="217"/>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row>
    <row r="16" spans="1:246" x14ac:dyDescent="0.2">
      <c r="A16" s="221" t="s">
        <v>6</v>
      </c>
      <c r="B16" s="220">
        <v>8088</v>
      </c>
      <c r="C16" s="220">
        <v>9909</v>
      </c>
      <c r="D16" s="220">
        <v>11389</v>
      </c>
      <c r="E16" s="220">
        <v>12184</v>
      </c>
      <c r="F16" s="220">
        <v>8052</v>
      </c>
      <c r="G16" s="220">
        <v>9241</v>
      </c>
      <c r="H16" s="220">
        <v>11658</v>
      </c>
      <c r="I16" s="220">
        <v>8709</v>
      </c>
      <c r="J16" s="220">
        <v>9675</v>
      </c>
      <c r="K16" s="220">
        <v>10238</v>
      </c>
      <c r="L16" s="223">
        <v>7694</v>
      </c>
      <c r="M16" s="217"/>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row>
    <row r="17" spans="1:246" x14ac:dyDescent="0.2">
      <c r="A17" s="221" t="s">
        <v>7</v>
      </c>
      <c r="B17" s="220">
        <v>11175</v>
      </c>
      <c r="C17" s="220">
        <v>14949</v>
      </c>
      <c r="D17" s="220">
        <v>16112</v>
      </c>
      <c r="E17" s="220">
        <v>17397</v>
      </c>
      <c r="F17" s="220">
        <v>15866</v>
      </c>
      <c r="G17" s="220">
        <v>16523</v>
      </c>
      <c r="H17" s="220">
        <v>17757</v>
      </c>
      <c r="I17" s="220">
        <v>17140</v>
      </c>
      <c r="J17" s="220">
        <v>18670</v>
      </c>
      <c r="K17" s="220">
        <v>18392</v>
      </c>
      <c r="L17" s="223">
        <v>17711</v>
      </c>
      <c r="M17" s="217"/>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c r="EN17" s="216"/>
      <c r="EO17" s="216"/>
      <c r="EP17" s="216"/>
      <c r="EQ17" s="216"/>
      <c r="ER17" s="216"/>
      <c r="ES17" s="216"/>
      <c r="ET17" s="216"/>
      <c r="EU17" s="216"/>
      <c r="EV17" s="216"/>
      <c r="EW17" s="216"/>
      <c r="EX17" s="216"/>
      <c r="EY17" s="216"/>
      <c r="EZ17" s="216"/>
      <c r="FA17" s="216"/>
      <c r="FB17" s="216"/>
      <c r="FC17" s="216"/>
      <c r="FD17" s="216"/>
      <c r="FE17" s="216"/>
      <c r="FF17" s="216"/>
      <c r="FG17" s="216"/>
      <c r="FH17" s="216"/>
      <c r="FI17" s="216"/>
      <c r="FJ17" s="216"/>
      <c r="FK17" s="216"/>
      <c r="FL17" s="216"/>
      <c r="FM17" s="216"/>
      <c r="FN17" s="216"/>
      <c r="FO17" s="216"/>
      <c r="FP17" s="216"/>
      <c r="FQ17" s="216"/>
      <c r="FR17" s="216"/>
      <c r="FS17" s="216"/>
      <c r="FT17" s="216"/>
      <c r="FU17" s="216"/>
      <c r="FV17" s="216"/>
      <c r="FW17" s="216"/>
      <c r="FX17" s="216"/>
      <c r="FY17" s="216"/>
      <c r="FZ17" s="216"/>
      <c r="GA17" s="216"/>
      <c r="GB17" s="216"/>
      <c r="GC17" s="216"/>
      <c r="GD17" s="216"/>
      <c r="GE17" s="216"/>
      <c r="GF17" s="216"/>
      <c r="GG17" s="216"/>
      <c r="GH17" s="216"/>
      <c r="GI17" s="216"/>
      <c r="GJ17" s="216"/>
      <c r="GK17" s="216"/>
      <c r="GL17" s="216"/>
      <c r="GM17" s="216"/>
      <c r="GN17" s="216"/>
      <c r="GO17" s="216"/>
      <c r="GP17" s="216"/>
      <c r="GQ17" s="216"/>
      <c r="GR17" s="216"/>
      <c r="GS17" s="216"/>
      <c r="GT17" s="216"/>
      <c r="GU17" s="216"/>
      <c r="GV17" s="216"/>
      <c r="GW17" s="216"/>
      <c r="GX17" s="216"/>
      <c r="GY17" s="216"/>
      <c r="GZ17" s="216"/>
      <c r="HA17" s="216"/>
      <c r="HB17" s="216"/>
      <c r="HC17" s="216"/>
      <c r="HD17" s="216"/>
      <c r="HE17" s="216"/>
      <c r="HF17" s="216"/>
      <c r="HG17" s="216"/>
      <c r="HH17" s="216"/>
      <c r="HI17" s="216"/>
      <c r="HJ17" s="216"/>
      <c r="HK17" s="216"/>
      <c r="HL17" s="216"/>
      <c r="HM17" s="216"/>
      <c r="HN17" s="216"/>
      <c r="HO17" s="216"/>
      <c r="HP17" s="216"/>
      <c r="HQ17" s="216"/>
      <c r="HR17" s="216"/>
      <c r="HS17" s="216"/>
      <c r="HT17" s="216"/>
      <c r="HU17" s="216"/>
      <c r="HV17" s="216"/>
      <c r="HW17" s="216"/>
      <c r="HX17" s="216"/>
      <c r="HY17" s="216"/>
      <c r="HZ17" s="216"/>
      <c r="IA17" s="216"/>
      <c r="IB17" s="216"/>
      <c r="IC17" s="216"/>
      <c r="ID17" s="216"/>
      <c r="IE17" s="216"/>
      <c r="IF17" s="216"/>
      <c r="IG17" s="216"/>
      <c r="IH17" s="216"/>
      <c r="II17" s="216"/>
      <c r="IJ17" s="216"/>
      <c r="IK17" s="216"/>
      <c r="IL17" s="216"/>
    </row>
    <row r="18" spans="1:246" x14ac:dyDescent="0.2">
      <c r="A18" s="25" t="s">
        <v>562</v>
      </c>
      <c r="B18" s="220">
        <v>9171</v>
      </c>
      <c r="C18" s="220">
        <v>15445</v>
      </c>
      <c r="D18" s="220">
        <v>17505</v>
      </c>
      <c r="E18" s="220">
        <v>14909</v>
      </c>
      <c r="F18" s="220">
        <v>18287</v>
      </c>
      <c r="G18" s="220">
        <v>15774</v>
      </c>
      <c r="H18" s="220">
        <v>16515</v>
      </c>
      <c r="I18" s="220">
        <v>17288</v>
      </c>
      <c r="J18" s="220">
        <v>18437</v>
      </c>
      <c r="K18" s="220">
        <v>19374</v>
      </c>
      <c r="L18" s="223">
        <v>20382</v>
      </c>
      <c r="M18" s="217"/>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16"/>
      <c r="FT18" s="216"/>
      <c r="FU18" s="216"/>
      <c r="FV18" s="216"/>
      <c r="FW18" s="216"/>
      <c r="FX18" s="216"/>
      <c r="FY18" s="216"/>
      <c r="FZ18" s="216"/>
      <c r="GA18" s="216"/>
      <c r="GB18" s="216"/>
      <c r="GC18" s="216"/>
      <c r="GD18" s="216"/>
      <c r="GE18" s="216"/>
      <c r="GF18" s="216"/>
      <c r="GG18" s="216"/>
      <c r="GH18" s="216"/>
      <c r="GI18" s="216"/>
      <c r="GJ18" s="216"/>
      <c r="GK18" s="216"/>
      <c r="GL18" s="216"/>
      <c r="GM18" s="216"/>
      <c r="GN18" s="216"/>
      <c r="GO18" s="216"/>
      <c r="GP18" s="216"/>
      <c r="GQ18" s="216"/>
      <c r="GR18" s="216"/>
      <c r="GS18" s="216"/>
      <c r="GT18" s="216"/>
      <c r="GU18" s="216"/>
      <c r="GV18" s="216"/>
      <c r="GW18" s="216"/>
      <c r="GX18" s="216"/>
      <c r="GY18" s="216"/>
      <c r="GZ18" s="216"/>
      <c r="HA18" s="216"/>
      <c r="HB18" s="216"/>
      <c r="HC18" s="216"/>
      <c r="HD18" s="216"/>
      <c r="HE18" s="216"/>
      <c r="HF18" s="216"/>
      <c r="HG18" s="216"/>
      <c r="HH18" s="216"/>
      <c r="HI18" s="216"/>
      <c r="HJ18" s="216"/>
      <c r="HK18" s="216"/>
      <c r="HL18" s="216"/>
      <c r="HM18" s="216"/>
      <c r="HN18" s="216"/>
      <c r="HO18" s="216"/>
      <c r="HP18" s="216"/>
      <c r="HQ18" s="216"/>
      <c r="HR18" s="216"/>
      <c r="HS18" s="216"/>
      <c r="HT18" s="216"/>
      <c r="HU18" s="216"/>
      <c r="HV18" s="216"/>
      <c r="HW18" s="216"/>
      <c r="HX18" s="216"/>
      <c r="HY18" s="216"/>
      <c r="HZ18" s="216"/>
      <c r="IA18" s="216"/>
      <c r="IB18" s="216"/>
      <c r="IC18" s="216"/>
      <c r="ID18" s="216"/>
      <c r="IE18" s="216"/>
      <c r="IF18" s="216"/>
      <c r="IG18" s="216"/>
      <c r="IH18" s="216"/>
      <c r="II18" s="216"/>
      <c r="IJ18" s="216"/>
      <c r="IK18" s="216"/>
      <c r="IL18" s="216"/>
    </row>
    <row r="19" spans="1:246" x14ac:dyDescent="0.2">
      <c r="A19" s="25" t="s">
        <v>563</v>
      </c>
      <c r="B19" s="220">
        <v>24676</v>
      </c>
      <c r="C19" s="220">
        <v>31687</v>
      </c>
      <c r="D19" s="220">
        <v>31784</v>
      </c>
      <c r="E19" s="220">
        <v>33726</v>
      </c>
      <c r="F19" s="220">
        <v>27217</v>
      </c>
      <c r="G19" s="220">
        <v>29432</v>
      </c>
      <c r="H19" s="220">
        <v>30601</v>
      </c>
      <c r="I19" s="220">
        <v>35276</v>
      </c>
      <c r="J19" s="220">
        <v>37717</v>
      </c>
      <c r="K19" s="220">
        <v>36101</v>
      </c>
      <c r="L19" s="223">
        <v>32772</v>
      </c>
      <c r="M19" s="217"/>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c r="EI19" s="216"/>
      <c r="EJ19" s="216"/>
      <c r="EK19" s="216"/>
      <c r="EL19" s="216"/>
      <c r="EM19" s="216"/>
      <c r="EN19" s="216"/>
      <c r="EO19" s="216"/>
      <c r="EP19" s="216"/>
      <c r="EQ19" s="216"/>
      <c r="ER19" s="216"/>
      <c r="ES19" s="216"/>
      <c r="ET19" s="216"/>
      <c r="EU19" s="216"/>
      <c r="EV19" s="216"/>
      <c r="EW19" s="216"/>
      <c r="EX19" s="216"/>
      <c r="EY19" s="216"/>
      <c r="EZ19" s="216"/>
      <c r="FA19" s="216"/>
      <c r="FB19" s="216"/>
      <c r="FC19" s="216"/>
      <c r="FD19" s="216"/>
      <c r="FE19" s="216"/>
      <c r="FF19" s="216"/>
      <c r="FG19" s="216"/>
      <c r="FH19" s="216"/>
      <c r="FI19" s="216"/>
      <c r="FJ19" s="216"/>
      <c r="FK19" s="216"/>
      <c r="FL19" s="216"/>
      <c r="FM19" s="216"/>
      <c r="FN19" s="216"/>
      <c r="FO19" s="216"/>
      <c r="FP19" s="216"/>
      <c r="FQ19" s="216"/>
      <c r="FR19" s="216"/>
      <c r="FS19" s="216"/>
      <c r="FT19" s="216"/>
      <c r="FU19" s="216"/>
      <c r="FV19" s="216"/>
      <c r="FW19" s="216"/>
      <c r="FX19" s="216"/>
      <c r="FY19" s="216"/>
      <c r="FZ19" s="216"/>
      <c r="GA19" s="216"/>
      <c r="GB19" s="216"/>
      <c r="GC19" s="216"/>
      <c r="GD19" s="216"/>
      <c r="GE19" s="216"/>
      <c r="GF19" s="216"/>
      <c r="GG19" s="216"/>
      <c r="GH19" s="216"/>
      <c r="GI19" s="216"/>
      <c r="GJ19" s="216"/>
      <c r="GK19" s="216"/>
      <c r="GL19" s="216"/>
      <c r="GM19" s="216"/>
      <c r="GN19" s="216"/>
      <c r="GO19" s="216"/>
      <c r="GP19" s="216"/>
      <c r="GQ19" s="216"/>
      <c r="GR19" s="216"/>
      <c r="GS19" s="216"/>
      <c r="GT19" s="216"/>
      <c r="GU19" s="216"/>
      <c r="GV19" s="216"/>
      <c r="GW19" s="216"/>
      <c r="GX19" s="216"/>
      <c r="GY19" s="216"/>
      <c r="GZ19" s="216"/>
      <c r="HA19" s="216"/>
      <c r="HB19" s="216"/>
      <c r="HC19" s="216"/>
      <c r="HD19" s="216"/>
      <c r="HE19" s="216"/>
      <c r="HF19" s="216"/>
      <c r="HG19" s="216"/>
      <c r="HH19" s="216"/>
      <c r="HI19" s="216"/>
      <c r="HJ19" s="216"/>
      <c r="HK19" s="216"/>
      <c r="HL19" s="216"/>
      <c r="HM19" s="216"/>
      <c r="HN19" s="216"/>
      <c r="HO19" s="216"/>
      <c r="HP19" s="216"/>
      <c r="HQ19" s="216"/>
      <c r="HR19" s="216"/>
      <c r="HS19" s="216"/>
      <c r="HT19" s="216"/>
      <c r="HU19" s="216"/>
      <c r="HV19" s="216"/>
      <c r="HW19" s="216"/>
      <c r="HX19" s="216"/>
      <c r="HY19" s="216"/>
      <c r="HZ19" s="216"/>
      <c r="IA19" s="216"/>
      <c r="IB19" s="216"/>
      <c r="IC19" s="216"/>
      <c r="ID19" s="216"/>
      <c r="IE19" s="216"/>
      <c r="IF19" s="216"/>
      <c r="IG19" s="216"/>
      <c r="IH19" s="216"/>
      <c r="II19" s="216"/>
      <c r="IJ19" s="216"/>
      <c r="IK19" s="216"/>
      <c r="IL19" s="216"/>
    </row>
    <row r="20" spans="1:246" x14ac:dyDescent="0.2">
      <c r="A20" s="221" t="s">
        <v>8</v>
      </c>
      <c r="B20" s="220">
        <v>4512</v>
      </c>
      <c r="C20" s="220">
        <v>5666</v>
      </c>
      <c r="D20" s="220">
        <v>7311</v>
      </c>
      <c r="E20" s="220">
        <v>6824</v>
      </c>
      <c r="F20" s="220">
        <v>6219</v>
      </c>
      <c r="G20" s="220">
        <v>6259</v>
      </c>
      <c r="H20" s="220">
        <v>8126</v>
      </c>
      <c r="I20" s="220">
        <v>6410</v>
      </c>
      <c r="J20" s="220">
        <v>7260</v>
      </c>
      <c r="K20" s="220">
        <v>6755</v>
      </c>
      <c r="L20" s="223">
        <v>6794</v>
      </c>
      <c r="M20" s="217"/>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16"/>
      <c r="FT20" s="216"/>
      <c r="FU20" s="216"/>
      <c r="FV20" s="216"/>
      <c r="FW20" s="216"/>
      <c r="FX20" s="216"/>
      <c r="FY20" s="216"/>
      <c r="FZ20" s="216"/>
      <c r="GA20" s="216"/>
      <c r="GB20" s="216"/>
      <c r="GC20" s="216"/>
      <c r="GD20" s="216"/>
      <c r="GE20" s="216"/>
      <c r="GF20" s="216"/>
      <c r="GG20" s="216"/>
      <c r="GH20" s="216"/>
      <c r="GI20" s="216"/>
      <c r="GJ20" s="216"/>
      <c r="GK20" s="216"/>
      <c r="GL20" s="216"/>
      <c r="GM20" s="216"/>
      <c r="GN20" s="216"/>
      <c r="GO20" s="216"/>
      <c r="GP20" s="216"/>
      <c r="GQ20" s="216"/>
      <c r="GR20" s="216"/>
      <c r="GS20" s="216"/>
      <c r="GT20" s="216"/>
      <c r="GU20" s="216"/>
      <c r="GV20" s="216"/>
      <c r="GW20" s="216"/>
      <c r="GX20" s="216"/>
      <c r="GY20" s="216"/>
      <c r="GZ20" s="216"/>
      <c r="HA20" s="216"/>
      <c r="HB20" s="216"/>
      <c r="HC20" s="216"/>
      <c r="HD20" s="216"/>
      <c r="HE20" s="216"/>
      <c r="HF20" s="216"/>
      <c r="HG20" s="216"/>
      <c r="HH20" s="216"/>
      <c r="HI20" s="216"/>
      <c r="HJ20" s="216"/>
      <c r="HK20" s="216"/>
      <c r="HL20" s="216"/>
      <c r="HM20" s="216"/>
      <c r="HN20" s="216"/>
      <c r="HO20" s="216"/>
      <c r="HP20" s="216"/>
      <c r="HQ20" s="216"/>
      <c r="HR20" s="216"/>
      <c r="HS20" s="216"/>
      <c r="HT20" s="216"/>
      <c r="HU20" s="216"/>
      <c r="HV20" s="216"/>
      <c r="HW20" s="216"/>
      <c r="HX20" s="216"/>
      <c r="HY20" s="216"/>
      <c r="HZ20" s="216"/>
      <c r="IA20" s="216"/>
      <c r="IB20" s="216"/>
      <c r="IC20" s="216"/>
      <c r="ID20" s="216"/>
      <c r="IE20" s="216"/>
      <c r="IF20" s="216"/>
      <c r="IG20" s="216"/>
      <c r="IH20" s="216"/>
      <c r="II20" s="216"/>
      <c r="IJ20" s="216"/>
      <c r="IK20" s="216"/>
      <c r="IL20" s="216"/>
    </row>
    <row r="21" spans="1:246" x14ac:dyDescent="0.2">
      <c r="A21" s="221" t="s">
        <v>9</v>
      </c>
      <c r="B21" s="220">
        <v>16293</v>
      </c>
      <c r="C21" s="220">
        <v>21374</v>
      </c>
      <c r="D21" s="220">
        <v>27611</v>
      </c>
      <c r="E21" s="220">
        <v>29220</v>
      </c>
      <c r="F21" s="220">
        <v>27776</v>
      </c>
      <c r="G21" s="220">
        <v>27246</v>
      </c>
      <c r="H21" s="220">
        <v>25175</v>
      </c>
      <c r="I21" s="220">
        <v>23364</v>
      </c>
      <c r="J21" s="220">
        <v>26408</v>
      </c>
      <c r="K21" s="220">
        <v>27227</v>
      </c>
      <c r="L21" s="223">
        <v>25582</v>
      </c>
      <c r="M21" s="217"/>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16"/>
      <c r="FT21" s="216"/>
      <c r="FU21" s="216"/>
      <c r="FV21" s="216"/>
      <c r="FW21" s="216"/>
      <c r="FX21" s="216"/>
      <c r="FY21" s="216"/>
      <c r="FZ21" s="216"/>
      <c r="GA21" s="216"/>
      <c r="GB21" s="216"/>
      <c r="GC21" s="216"/>
      <c r="GD21" s="216"/>
      <c r="GE21" s="216"/>
      <c r="GF21" s="216"/>
      <c r="GG21" s="216"/>
      <c r="GH21" s="216"/>
      <c r="GI21" s="216"/>
      <c r="GJ21" s="216"/>
      <c r="GK21" s="216"/>
      <c r="GL21" s="216"/>
      <c r="GM21" s="216"/>
      <c r="GN21" s="216"/>
      <c r="GO21" s="216"/>
      <c r="GP21" s="216"/>
      <c r="GQ21" s="216"/>
      <c r="GR21" s="216"/>
      <c r="GS21" s="216"/>
      <c r="GT21" s="216"/>
      <c r="GU21" s="216"/>
      <c r="GV21" s="216"/>
      <c r="GW21" s="216"/>
      <c r="GX21" s="216"/>
      <c r="GY21" s="216"/>
      <c r="GZ21" s="216"/>
      <c r="HA21" s="216"/>
      <c r="HB21" s="216"/>
      <c r="HC21" s="216"/>
      <c r="HD21" s="216"/>
      <c r="HE21" s="216"/>
      <c r="HF21" s="216"/>
      <c r="HG21" s="216"/>
      <c r="HH21" s="216"/>
      <c r="HI21" s="216"/>
      <c r="HJ21" s="216"/>
      <c r="HK21" s="216"/>
      <c r="HL21" s="216"/>
      <c r="HM21" s="216"/>
      <c r="HN21" s="216"/>
      <c r="HO21" s="216"/>
      <c r="HP21" s="216"/>
      <c r="HQ21" s="216"/>
      <c r="HR21" s="216"/>
      <c r="HS21" s="216"/>
      <c r="HT21" s="216"/>
      <c r="HU21" s="216"/>
      <c r="HV21" s="216"/>
      <c r="HW21" s="216"/>
      <c r="HX21" s="216"/>
      <c r="HY21" s="216"/>
      <c r="HZ21" s="216"/>
      <c r="IA21" s="216"/>
      <c r="IB21" s="216"/>
      <c r="IC21" s="216"/>
      <c r="ID21" s="216"/>
      <c r="IE21" s="216"/>
      <c r="IF21" s="216"/>
      <c r="IG21" s="216"/>
      <c r="IH21" s="216"/>
      <c r="II21" s="216"/>
      <c r="IJ21" s="216"/>
      <c r="IK21" s="216"/>
      <c r="IL21" s="216"/>
    </row>
    <row r="22" spans="1:246" x14ac:dyDescent="0.2">
      <c r="A22" s="221" t="s">
        <v>10</v>
      </c>
      <c r="B22" s="220">
        <v>10164</v>
      </c>
      <c r="C22" s="220">
        <v>11842</v>
      </c>
      <c r="D22" s="220">
        <v>9426</v>
      </c>
      <c r="E22" s="220">
        <v>11414</v>
      </c>
      <c r="F22" s="220">
        <v>8553</v>
      </c>
      <c r="G22" s="220">
        <v>8797</v>
      </c>
      <c r="H22" s="220">
        <v>11521</v>
      </c>
      <c r="I22" s="220">
        <v>12778</v>
      </c>
      <c r="J22" s="220">
        <v>12685</v>
      </c>
      <c r="K22" s="220">
        <v>13301</v>
      </c>
      <c r="L22" s="223">
        <v>13532</v>
      </c>
      <c r="M22" s="217"/>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row>
    <row r="23" spans="1:246" x14ac:dyDescent="0.2">
      <c r="A23" s="221" t="s">
        <v>11</v>
      </c>
      <c r="B23" s="220">
        <v>7739</v>
      </c>
      <c r="C23" s="220">
        <v>8332</v>
      </c>
      <c r="D23" s="220">
        <v>8626</v>
      </c>
      <c r="E23" s="220">
        <v>10712</v>
      </c>
      <c r="F23" s="220">
        <v>8787</v>
      </c>
      <c r="G23" s="220">
        <v>8677</v>
      </c>
      <c r="H23" s="220">
        <v>8072</v>
      </c>
      <c r="I23" s="220">
        <v>8461</v>
      </c>
      <c r="J23" s="220">
        <v>7336</v>
      </c>
      <c r="K23" s="220">
        <v>6401</v>
      </c>
      <c r="L23" s="223">
        <v>7398</v>
      </c>
      <c r="M23" s="217"/>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row>
    <row r="24" spans="1:246" x14ac:dyDescent="0.2">
      <c r="A24" s="221" t="s">
        <v>12</v>
      </c>
      <c r="B24" s="220">
        <v>30618</v>
      </c>
      <c r="C24" s="220">
        <v>39379</v>
      </c>
      <c r="D24" s="220">
        <v>42861</v>
      </c>
      <c r="E24" s="220">
        <v>42360</v>
      </c>
      <c r="F24" s="220">
        <v>37380</v>
      </c>
      <c r="G24" s="220">
        <v>41123</v>
      </c>
      <c r="H24" s="220">
        <v>43967</v>
      </c>
      <c r="I24" s="220">
        <v>37797</v>
      </c>
      <c r="J24" s="220">
        <v>40495</v>
      </c>
      <c r="K24" s="220">
        <v>39393</v>
      </c>
      <c r="L24" s="223">
        <v>39457</v>
      </c>
      <c r="M24" s="217"/>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row>
    <row r="25" spans="1:246" x14ac:dyDescent="0.2">
      <c r="A25" s="221" t="s">
        <v>14</v>
      </c>
      <c r="B25" s="220">
        <v>12531</v>
      </c>
      <c r="C25" s="220">
        <v>13494</v>
      </c>
      <c r="D25" s="220">
        <v>12934</v>
      </c>
      <c r="E25" s="220">
        <v>14254</v>
      </c>
      <c r="F25" s="220">
        <v>13976</v>
      </c>
      <c r="G25" s="220">
        <v>14198</v>
      </c>
      <c r="H25" s="220">
        <v>12586</v>
      </c>
      <c r="I25" s="220">
        <v>15154</v>
      </c>
      <c r="J25" s="220">
        <v>17127</v>
      </c>
      <c r="K25" s="220">
        <v>17214</v>
      </c>
      <c r="L25" s="223">
        <v>16977</v>
      </c>
      <c r="M25" s="217"/>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c r="BP25" s="216"/>
      <c r="BQ25" s="216"/>
      <c r="BR25" s="216"/>
      <c r="BS25" s="216"/>
      <c r="BT25" s="216"/>
      <c r="BU25" s="216"/>
      <c r="BV25" s="216"/>
      <c r="BW25" s="216"/>
      <c r="BX25" s="216"/>
      <c r="BY25" s="216"/>
      <c r="BZ25" s="216"/>
      <c r="CA25" s="216"/>
      <c r="CB25" s="216"/>
      <c r="CC25" s="216"/>
      <c r="CD25" s="216"/>
      <c r="CE25" s="216"/>
      <c r="CF25" s="216"/>
      <c r="CG25" s="216"/>
      <c r="CH25" s="216"/>
      <c r="CI25" s="216"/>
      <c r="CJ25" s="216"/>
      <c r="CK25" s="216"/>
      <c r="CL25" s="216"/>
      <c r="CM25" s="216"/>
      <c r="CN25" s="216"/>
      <c r="CO25" s="216"/>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c r="EN25" s="216"/>
      <c r="EO25" s="216"/>
      <c r="EP25" s="216"/>
      <c r="EQ25" s="216"/>
      <c r="ER25" s="216"/>
      <c r="ES25" s="216"/>
      <c r="ET25" s="216"/>
      <c r="EU25" s="216"/>
      <c r="EV25" s="216"/>
      <c r="EW25" s="216"/>
      <c r="EX25" s="216"/>
      <c r="EY25" s="216"/>
      <c r="EZ25" s="216"/>
      <c r="FA25" s="216"/>
      <c r="FB25" s="216"/>
      <c r="FC25" s="216"/>
      <c r="FD25" s="216"/>
      <c r="FE25" s="216"/>
      <c r="FF25" s="216"/>
      <c r="FG25" s="216"/>
      <c r="FH25" s="216"/>
      <c r="FI25" s="216"/>
      <c r="FJ25" s="216"/>
      <c r="FK25" s="216"/>
      <c r="FL25" s="216"/>
      <c r="FM25" s="216"/>
      <c r="FN25" s="216"/>
      <c r="FO25" s="216"/>
      <c r="FP25" s="216"/>
      <c r="FQ25" s="216"/>
      <c r="FR25" s="216"/>
      <c r="FS25" s="216"/>
      <c r="FT25" s="216"/>
      <c r="FU25" s="216"/>
      <c r="FV25" s="216"/>
      <c r="FW25" s="216"/>
      <c r="FX25" s="216"/>
      <c r="FY25" s="216"/>
      <c r="FZ25" s="216"/>
      <c r="GA25" s="216"/>
      <c r="GB25" s="216"/>
      <c r="GC25" s="216"/>
      <c r="GD25" s="216"/>
      <c r="GE25" s="216"/>
      <c r="GF25" s="216"/>
      <c r="GG25" s="216"/>
      <c r="GH25" s="216"/>
      <c r="GI25" s="216"/>
      <c r="GJ25" s="216"/>
      <c r="GK25" s="216"/>
      <c r="GL25" s="216"/>
      <c r="GM25" s="216"/>
      <c r="GN25" s="216"/>
      <c r="GO25" s="216"/>
      <c r="GP25" s="216"/>
      <c r="GQ25" s="216"/>
      <c r="GR25" s="216"/>
      <c r="GS25" s="216"/>
      <c r="GT25" s="216"/>
      <c r="GU25" s="216"/>
      <c r="GV25" s="216"/>
      <c r="GW25" s="216"/>
      <c r="GX25" s="216"/>
      <c r="GY25" s="216"/>
      <c r="GZ25" s="216"/>
      <c r="HA25" s="216"/>
      <c r="HB25" s="216"/>
      <c r="HC25" s="216"/>
      <c r="HD25" s="216"/>
      <c r="HE25" s="216"/>
      <c r="HF25" s="216"/>
      <c r="HG25" s="216"/>
      <c r="HH25" s="216"/>
      <c r="HI25" s="216"/>
      <c r="HJ25" s="216"/>
      <c r="HK25" s="216"/>
      <c r="HL25" s="216"/>
      <c r="HM25" s="216"/>
      <c r="HN25" s="216"/>
      <c r="HO25" s="216"/>
      <c r="HP25" s="216"/>
      <c r="HQ25" s="216"/>
      <c r="HR25" s="216"/>
      <c r="HS25" s="216"/>
      <c r="HT25" s="216"/>
      <c r="HU25" s="216"/>
      <c r="HV25" s="216"/>
      <c r="HW25" s="216"/>
      <c r="HX25" s="216"/>
      <c r="HY25" s="216"/>
      <c r="HZ25" s="216"/>
      <c r="IA25" s="216"/>
      <c r="IB25" s="216"/>
      <c r="IC25" s="216"/>
      <c r="ID25" s="216"/>
      <c r="IE25" s="216"/>
      <c r="IF25" s="216"/>
      <c r="IG25" s="216"/>
      <c r="IH25" s="216"/>
      <c r="II25" s="216"/>
      <c r="IJ25" s="216"/>
      <c r="IK25" s="216"/>
      <c r="IL25" s="216"/>
    </row>
    <row r="26" spans="1:246" x14ac:dyDescent="0.2">
      <c r="A26" s="221" t="s">
        <v>13</v>
      </c>
      <c r="B26" s="220">
        <v>14150</v>
      </c>
      <c r="C26" s="220">
        <v>15210</v>
      </c>
      <c r="D26" s="220">
        <v>20061</v>
      </c>
      <c r="E26" s="220">
        <v>20343</v>
      </c>
      <c r="F26" s="220">
        <v>22108</v>
      </c>
      <c r="G26" s="220">
        <v>19297</v>
      </c>
      <c r="H26" s="220">
        <v>22397</v>
      </c>
      <c r="I26" s="220">
        <v>21798</v>
      </c>
      <c r="J26" s="220">
        <v>21955</v>
      </c>
      <c r="K26" s="220">
        <v>24027</v>
      </c>
      <c r="L26" s="223">
        <v>24911</v>
      </c>
      <c r="M26" s="217"/>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6"/>
      <c r="DI26" s="216"/>
      <c r="DJ26" s="216"/>
      <c r="DK26" s="216"/>
      <c r="DL26" s="216"/>
      <c r="DM26" s="216"/>
      <c r="DN26" s="216"/>
      <c r="DO26" s="216"/>
      <c r="DP26" s="216"/>
      <c r="DQ26" s="216"/>
      <c r="DR26" s="216"/>
      <c r="DS26" s="216"/>
      <c r="DT26" s="216"/>
      <c r="DU26" s="216"/>
      <c r="DV26" s="216"/>
      <c r="DW26" s="216"/>
      <c r="DX26" s="216"/>
      <c r="DY26" s="216"/>
      <c r="DZ26" s="216"/>
      <c r="EA26" s="216"/>
      <c r="EB26" s="216"/>
      <c r="EC26" s="216"/>
      <c r="ED26" s="216"/>
      <c r="EE26" s="216"/>
      <c r="EF26" s="216"/>
      <c r="EG26" s="216"/>
      <c r="EH26" s="216"/>
      <c r="EI26" s="216"/>
      <c r="EJ26" s="216"/>
      <c r="EK26" s="216"/>
      <c r="EL26" s="216"/>
      <c r="EM26" s="216"/>
      <c r="EN26" s="216"/>
      <c r="EO26" s="216"/>
      <c r="EP26" s="216"/>
      <c r="EQ26" s="216"/>
      <c r="ER26" s="216"/>
      <c r="ES26" s="216"/>
      <c r="ET26" s="216"/>
      <c r="EU26" s="216"/>
      <c r="EV26" s="216"/>
      <c r="EW26" s="216"/>
      <c r="EX26" s="216"/>
      <c r="EY26" s="216"/>
      <c r="EZ26" s="216"/>
      <c r="FA26" s="216"/>
      <c r="FB26" s="216"/>
      <c r="FC26" s="216"/>
      <c r="FD26" s="216"/>
      <c r="FE26" s="216"/>
      <c r="FF26" s="216"/>
      <c r="FG26" s="216"/>
      <c r="FH26" s="216"/>
      <c r="FI26" s="216"/>
      <c r="FJ26" s="216"/>
      <c r="FK26" s="216"/>
      <c r="FL26" s="216"/>
      <c r="FM26" s="216"/>
      <c r="FN26" s="216"/>
      <c r="FO26" s="216"/>
      <c r="FP26" s="216"/>
      <c r="FQ26" s="216"/>
      <c r="FR26" s="216"/>
      <c r="FS26" s="216"/>
      <c r="FT26" s="216"/>
      <c r="FU26" s="216"/>
      <c r="FV26" s="216"/>
      <c r="FW26" s="216"/>
      <c r="FX26" s="216"/>
      <c r="FY26" s="216"/>
      <c r="FZ26" s="216"/>
      <c r="GA26" s="216"/>
      <c r="GB26" s="216"/>
      <c r="GC26" s="216"/>
      <c r="GD26" s="216"/>
      <c r="GE26" s="216"/>
      <c r="GF26" s="216"/>
      <c r="GG26" s="216"/>
      <c r="GH26" s="216"/>
      <c r="GI26" s="216"/>
      <c r="GJ26" s="216"/>
      <c r="GK26" s="216"/>
      <c r="GL26" s="216"/>
      <c r="GM26" s="216"/>
      <c r="GN26" s="216"/>
      <c r="GO26" s="216"/>
      <c r="GP26" s="216"/>
      <c r="GQ26" s="216"/>
      <c r="GR26" s="216"/>
      <c r="GS26" s="216"/>
      <c r="GT26" s="216"/>
      <c r="GU26" s="216"/>
      <c r="GV26" s="216"/>
      <c r="GW26" s="216"/>
      <c r="GX26" s="216"/>
      <c r="GY26" s="216"/>
      <c r="GZ26" s="216"/>
      <c r="HA26" s="216"/>
      <c r="HB26" s="216"/>
      <c r="HC26" s="216"/>
      <c r="HD26" s="216"/>
      <c r="HE26" s="216"/>
      <c r="HF26" s="216"/>
      <c r="HG26" s="216"/>
      <c r="HH26" s="216"/>
      <c r="HI26" s="216"/>
      <c r="HJ26" s="216"/>
      <c r="HK26" s="216"/>
      <c r="HL26" s="216"/>
      <c r="HM26" s="216"/>
      <c r="HN26" s="216"/>
      <c r="HO26" s="216"/>
      <c r="HP26" s="216"/>
      <c r="HQ26" s="216"/>
      <c r="HR26" s="216"/>
      <c r="HS26" s="216"/>
      <c r="HT26" s="216"/>
      <c r="HU26" s="216"/>
      <c r="HV26" s="216"/>
      <c r="HW26" s="216"/>
      <c r="HX26" s="216"/>
      <c r="HY26" s="216"/>
      <c r="HZ26" s="216"/>
      <c r="IA26" s="216"/>
      <c r="IB26" s="216"/>
      <c r="IC26" s="216"/>
      <c r="ID26" s="216"/>
      <c r="IE26" s="216"/>
      <c r="IF26" s="216"/>
      <c r="IG26" s="216"/>
      <c r="IH26" s="216"/>
      <c r="II26" s="216"/>
      <c r="IJ26" s="216"/>
      <c r="IK26" s="216"/>
      <c r="IL26" s="216"/>
    </row>
    <row r="27" spans="1:246" x14ac:dyDescent="0.2">
      <c r="A27" s="221" t="s">
        <v>312</v>
      </c>
      <c r="B27" s="220">
        <v>10977</v>
      </c>
      <c r="C27" s="220">
        <v>13374</v>
      </c>
      <c r="D27" s="220">
        <v>13488</v>
      </c>
      <c r="E27" s="220">
        <v>14454</v>
      </c>
      <c r="F27" s="220">
        <v>14708</v>
      </c>
      <c r="G27" s="220">
        <v>11705</v>
      </c>
      <c r="H27" s="220">
        <v>12523</v>
      </c>
      <c r="I27" s="220">
        <v>13402</v>
      </c>
      <c r="J27" s="220">
        <v>12335</v>
      </c>
      <c r="K27" s="220">
        <v>16493</v>
      </c>
      <c r="L27" s="223">
        <v>17631</v>
      </c>
      <c r="M27" s="217"/>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c r="BQ27" s="216"/>
      <c r="BR27" s="216"/>
      <c r="BS27" s="216"/>
      <c r="BT27" s="216"/>
      <c r="BU27" s="216"/>
      <c r="BV27" s="216"/>
      <c r="BW27" s="216"/>
      <c r="BX27" s="216"/>
      <c r="BY27" s="216"/>
      <c r="BZ27" s="216"/>
      <c r="CA27" s="216"/>
      <c r="CB27" s="216"/>
      <c r="CC27" s="216"/>
      <c r="CD27" s="216"/>
      <c r="CE27" s="216"/>
      <c r="CF27" s="216"/>
      <c r="CG27" s="216"/>
      <c r="CH27" s="216"/>
      <c r="CI27" s="216"/>
      <c r="CJ27" s="216"/>
      <c r="CK27" s="216"/>
      <c r="CL27" s="216"/>
      <c r="CM27" s="216"/>
      <c r="CN27" s="216"/>
      <c r="CO27" s="216"/>
      <c r="CP27" s="216"/>
      <c r="CQ27" s="216"/>
      <c r="CR27" s="216"/>
      <c r="CS27" s="216"/>
      <c r="CT27" s="216"/>
      <c r="CU27" s="216"/>
      <c r="CV27" s="216"/>
      <c r="CW27" s="216"/>
      <c r="CX27" s="216"/>
      <c r="CY27" s="216"/>
      <c r="CZ27" s="216"/>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16"/>
      <c r="FT27" s="216"/>
      <c r="FU27" s="216"/>
      <c r="FV27" s="216"/>
      <c r="FW27" s="216"/>
      <c r="FX27" s="216"/>
      <c r="FY27" s="216"/>
      <c r="FZ27" s="216"/>
      <c r="GA27" s="216"/>
      <c r="GB27" s="216"/>
      <c r="GC27" s="216"/>
      <c r="GD27" s="216"/>
      <c r="GE27" s="216"/>
      <c r="GF27" s="216"/>
      <c r="GG27" s="216"/>
      <c r="GH27" s="216"/>
      <c r="GI27" s="216"/>
      <c r="GJ27" s="216"/>
      <c r="GK27" s="216"/>
      <c r="GL27" s="216"/>
      <c r="GM27" s="216"/>
      <c r="GN27" s="216"/>
      <c r="GO27" s="216"/>
      <c r="GP27" s="216"/>
      <c r="GQ27" s="216"/>
      <c r="GR27" s="216"/>
      <c r="GS27" s="216"/>
      <c r="GT27" s="216"/>
      <c r="GU27" s="216"/>
      <c r="GV27" s="216"/>
      <c r="GW27" s="216"/>
      <c r="GX27" s="216"/>
      <c r="GY27" s="216"/>
      <c r="GZ27" s="216"/>
      <c r="HA27" s="216"/>
      <c r="HB27" s="216"/>
      <c r="HC27" s="216"/>
      <c r="HD27" s="216"/>
      <c r="HE27" s="216"/>
      <c r="HF27" s="216"/>
      <c r="HG27" s="216"/>
      <c r="HH27" s="216"/>
      <c r="HI27" s="216"/>
      <c r="HJ27" s="216"/>
      <c r="HK27" s="216"/>
      <c r="HL27" s="216"/>
      <c r="HM27" s="216"/>
      <c r="HN27" s="216"/>
      <c r="HO27" s="216"/>
      <c r="HP27" s="216"/>
      <c r="HQ27" s="216"/>
      <c r="HR27" s="216"/>
      <c r="HS27" s="216"/>
      <c r="HT27" s="216"/>
      <c r="HU27" s="216"/>
      <c r="HV27" s="216"/>
      <c r="HW27" s="216"/>
      <c r="HX27" s="216"/>
      <c r="HY27" s="216"/>
      <c r="HZ27" s="216"/>
      <c r="IA27" s="216"/>
      <c r="IB27" s="216"/>
      <c r="IC27" s="216"/>
      <c r="ID27" s="216"/>
      <c r="IE27" s="216"/>
      <c r="IF27" s="216"/>
      <c r="IG27" s="216"/>
      <c r="IH27" s="216"/>
      <c r="II27" s="216"/>
      <c r="IJ27" s="216"/>
      <c r="IK27" s="216"/>
      <c r="IL27" s="216"/>
    </row>
    <row r="28" spans="1:246" x14ac:dyDescent="0.2">
      <c r="A28" s="221" t="s">
        <v>16</v>
      </c>
      <c r="B28" s="220">
        <v>5927</v>
      </c>
      <c r="C28" s="220">
        <v>7513</v>
      </c>
      <c r="D28" s="220">
        <v>6907</v>
      </c>
      <c r="E28" s="220">
        <v>5942</v>
      </c>
      <c r="F28" s="220">
        <v>5522</v>
      </c>
      <c r="G28" s="220">
        <v>6200</v>
      </c>
      <c r="H28" s="220">
        <v>6535</v>
      </c>
      <c r="I28" s="220">
        <v>6836</v>
      </c>
      <c r="J28" s="220">
        <v>6222</v>
      </c>
      <c r="K28" s="220">
        <v>7656</v>
      </c>
      <c r="L28" s="223">
        <v>6957</v>
      </c>
      <c r="M28" s="217"/>
      <c r="N28" s="216"/>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c r="EN28" s="216"/>
      <c r="EO28" s="216"/>
      <c r="EP28" s="216"/>
      <c r="EQ28" s="216"/>
      <c r="ER28" s="216"/>
      <c r="ES28" s="216"/>
      <c r="ET28" s="216"/>
      <c r="EU28" s="216"/>
      <c r="EV28" s="216"/>
      <c r="EW28" s="216"/>
      <c r="EX28" s="216"/>
      <c r="EY28" s="216"/>
      <c r="EZ28" s="216"/>
      <c r="FA28" s="216"/>
      <c r="FB28" s="216"/>
      <c r="FC28" s="216"/>
      <c r="FD28" s="216"/>
      <c r="FE28" s="216"/>
      <c r="FF28" s="216"/>
      <c r="FG28" s="216"/>
      <c r="FH28" s="216"/>
      <c r="FI28" s="216"/>
      <c r="FJ28" s="216"/>
      <c r="FK28" s="216"/>
      <c r="FL28" s="216"/>
      <c r="FM28" s="216"/>
      <c r="FN28" s="216"/>
      <c r="FO28" s="216"/>
      <c r="FP28" s="216"/>
      <c r="FQ28" s="216"/>
      <c r="FR28" s="216"/>
      <c r="FS28" s="216"/>
      <c r="FT28" s="216"/>
      <c r="FU28" s="216"/>
      <c r="FV28" s="216"/>
      <c r="FW28" s="216"/>
      <c r="FX28" s="216"/>
      <c r="FY28" s="216"/>
      <c r="FZ28" s="216"/>
      <c r="GA28" s="216"/>
      <c r="GB28" s="216"/>
      <c r="GC28" s="216"/>
      <c r="GD28" s="216"/>
      <c r="GE28" s="216"/>
      <c r="GF28" s="216"/>
      <c r="GG28" s="216"/>
      <c r="GH28" s="216"/>
      <c r="GI28" s="216"/>
      <c r="GJ28" s="216"/>
      <c r="GK28" s="216"/>
      <c r="GL28" s="216"/>
      <c r="GM28" s="216"/>
      <c r="GN28" s="216"/>
      <c r="GO28" s="216"/>
      <c r="GP28" s="216"/>
      <c r="GQ28" s="216"/>
      <c r="GR28" s="216"/>
      <c r="GS28" s="216"/>
      <c r="GT28" s="216"/>
      <c r="GU28" s="216"/>
      <c r="GV28" s="216"/>
      <c r="GW28" s="216"/>
      <c r="GX28" s="216"/>
      <c r="GY28" s="216"/>
      <c r="GZ28" s="216"/>
      <c r="HA28" s="216"/>
      <c r="HB28" s="216"/>
      <c r="HC28" s="216"/>
      <c r="HD28" s="216"/>
      <c r="HE28" s="216"/>
      <c r="HF28" s="216"/>
      <c r="HG28" s="216"/>
      <c r="HH28" s="216"/>
      <c r="HI28" s="216"/>
      <c r="HJ28" s="216"/>
      <c r="HK28" s="216"/>
      <c r="HL28" s="216"/>
      <c r="HM28" s="216"/>
      <c r="HN28" s="216"/>
      <c r="HO28" s="216"/>
      <c r="HP28" s="216"/>
      <c r="HQ28" s="216"/>
      <c r="HR28" s="216"/>
      <c r="HS28" s="216"/>
      <c r="HT28" s="216"/>
      <c r="HU28" s="216"/>
      <c r="HV28" s="216"/>
      <c r="HW28" s="216"/>
      <c r="HX28" s="216"/>
      <c r="HY28" s="216"/>
      <c r="HZ28" s="216"/>
      <c r="IA28" s="216"/>
      <c r="IB28" s="216"/>
      <c r="IC28" s="216"/>
      <c r="ID28" s="216"/>
      <c r="IE28" s="216"/>
      <c r="IF28" s="216"/>
      <c r="IG28" s="216"/>
      <c r="IH28" s="216"/>
      <c r="II28" s="216"/>
      <c r="IJ28" s="216"/>
      <c r="IK28" s="216"/>
      <c r="IL28" s="216"/>
    </row>
    <row r="29" spans="1:246" x14ac:dyDescent="0.2">
      <c r="A29" s="221" t="s">
        <v>17</v>
      </c>
      <c r="B29" s="220">
        <v>4134</v>
      </c>
      <c r="C29" s="220">
        <v>6649</v>
      </c>
      <c r="D29" s="220">
        <v>6281</v>
      </c>
      <c r="E29" s="220">
        <v>7230</v>
      </c>
      <c r="F29" s="220">
        <v>7215</v>
      </c>
      <c r="G29" s="220">
        <v>8291</v>
      </c>
      <c r="H29" s="220">
        <v>8587</v>
      </c>
      <c r="I29" s="220">
        <v>10636</v>
      </c>
      <c r="J29" s="220">
        <v>12937</v>
      </c>
      <c r="K29" s="220">
        <v>11945</v>
      </c>
      <c r="L29" s="223">
        <v>10425</v>
      </c>
      <c r="M29" s="217"/>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c r="EN29" s="216"/>
      <c r="EO29" s="216"/>
      <c r="EP29" s="216"/>
      <c r="EQ29" s="216"/>
      <c r="ER29" s="216"/>
      <c r="ES29" s="216"/>
      <c r="ET29" s="216"/>
      <c r="EU29" s="216"/>
      <c r="EV29" s="216"/>
      <c r="EW29" s="216"/>
      <c r="EX29" s="216"/>
      <c r="EY29" s="216"/>
      <c r="EZ29" s="216"/>
      <c r="FA29" s="216"/>
      <c r="FB29" s="216"/>
      <c r="FC29" s="216"/>
      <c r="FD29" s="216"/>
      <c r="FE29" s="216"/>
      <c r="FF29" s="216"/>
      <c r="FG29" s="216"/>
      <c r="FH29" s="216"/>
      <c r="FI29" s="216"/>
      <c r="FJ29" s="216"/>
      <c r="FK29" s="216"/>
      <c r="FL29" s="216"/>
      <c r="FM29" s="216"/>
      <c r="FN29" s="216"/>
      <c r="FO29" s="216"/>
      <c r="FP29" s="216"/>
      <c r="FQ29" s="216"/>
      <c r="FR29" s="216"/>
      <c r="FS29" s="216"/>
      <c r="FT29" s="216"/>
      <c r="FU29" s="216"/>
      <c r="FV29" s="216"/>
      <c r="FW29" s="216"/>
      <c r="FX29" s="216"/>
      <c r="FY29" s="216"/>
      <c r="FZ29" s="216"/>
      <c r="GA29" s="216"/>
      <c r="GB29" s="216"/>
      <c r="GC29" s="216"/>
      <c r="GD29" s="216"/>
      <c r="GE29" s="216"/>
      <c r="GF29" s="216"/>
      <c r="GG29" s="216"/>
      <c r="GH29" s="216"/>
      <c r="GI29" s="216"/>
      <c r="GJ29" s="216"/>
      <c r="GK29" s="216"/>
      <c r="GL29" s="216"/>
      <c r="GM29" s="216"/>
      <c r="GN29" s="216"/>
      <c r="GO29" s="216"/>
      <c r="GP29" s="216"/>
      <c r="GQ29" s="216"/>
      <c r="GR29" s="216"/>
      <c r="GS29" s="216"/>
      <c r="GT29" s="216"/>
      <c r="GU29" s="216"/>
      <c r="GV29" s="216"/>
      <c r="GW29" s="216"/>
      <c r="GX29" s="216"/>
      <c r="GY29" s="216"/>
      <c r="GZ29" s="216"/>
      <c r="HA29" s="216"/>
      <c r="HB29" s="216"/>
      <c r="HC29" s="216"/>
      <c r="HD29" s="216"/>
      <c r="HE29" s="216"/>
      <c r="HF29" s="216"/>
      <c r="HG29" s="216"/>
      <c r="HH29" s="216"/>
      <c r="HI29" s="216"/>
      <c r="HJ29" s="216"/>
      <c r="HK29" s="216"/>
      <c r="HL29" s="216"/>
      <c r="HM29" s="216"/>
      <c r="HN29" s="216"/>
      <c r="HO29" s="216"/>
      <c r="HP29" s="216"/>
      <c r="HQ29" s="216"/>
      <c r="HR29" s="216"/>
      <c r="HS29" s="216"/>
      <c r="HT29" s="216"/>
      <c r="HU29" s="216"/>
      <c r="HV29" s="216"/>
      <c r="HW29" s="216"/>
      <c r="HX29" s="216"/>
      <c r="HY29" s="216"/>
      <c r="HZ29" s="216"/>
      <c r="IA29" s="216"/>
      <c r="IB29" s="216"/>
      <c r="IC29" s="216"/>
      <c r="ID29" s="216"/>
      <c r="IE29" s="216"/>
      <c r="IF29" s="216"/>
      <c r="IG29" s="216"/>
      <c r="IH29" s="216"/>
      <c r="II29" s="216"/>
      <c r="IJ29" s="216"/>
      <c r="IK29" s="216"/>
      <c r="IL29" s="216"/>
    </row>
    <row r="30" spans="1:246" x14ac:dyDescent="0.2">
      <c r="A30" s="221" t="s">
        <v>18</v>
      </c>
      <c r="B30" s="220">
        <v>20512</v>
      </c>
      <c r="C30" s="220">
        <v>29445</v>
      </c>
      <c r="D30" s="220">
        <v>37453</v>
      </c>
      <c r="E30" s="220">
        <v>33280</v>
      </c>
      <c r="F30" s="220">
        <v>30706</v>
      </c>
      <c r="G30" s="220">
        <v>33925</v>
      </c>
      <c r="H30" s="220">
        <v>30388</v>
      </c>
      <c r="I30" s="220">
        <v>31998</v>
      </c>
      <c r="J30" s="220">
        <v>31231</v>
      </c>
      <c r="K30" s="220">
        <v>36597</v>
      </c>
      <c r="L30" s="223">
        <v>35993</v>
      </c>
      <c r="M30" s="217"/>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6"/>
      <c r="DV30" s="216"/>
      <c r="DW30" s="216"/>
      <c r="DX30" s="216"/>
      <c r="DY30" s="216"/>
      <c r="DZ30" s="216"/>
      <c r="EA30" s="216"/>
      <c r="EB30" s="216"/>
      <c r="EC30" s="216"/>
      <c r="ED30" s="216"/>
      <c r="EE30" s="216"/>
      <c r="EF30" s="216"/>
      <c r="EG30" s="216"/>
      <c r="EH30" s="216"/>
      <c r="EI30" s="216"/>
      <c r="EJ30" s="216"/>
      <c r="EK30" s="216"/>
      <c r="EL30" s="216"/>
      <c r="EM30" s="216"/>
      <c r="EN30" s="216"/>
      <c r="EO30" s="216"/>
      <c r="EP30" s="216"/>
      <c r="EQ30" s="216"/>
      <c r="ER30" s="216"/>
      <c r="ES30" s="216"/>
      <c r="ET30" s="216"/>
      <c r="EU30" s="216"/>
      <c r="EV30" s="216"/>
      <c r="EW30" s="216"/>
      <c r="EX30" s="216"/>
      <c r="EY30" s="216"/>
      <c r="EZ30" s="216"/>
      <c r="FA30" s="216"/>
      <c r="FB30" s="216"/>
      <c r="FC30" s="216"/>
      <c r="FD30" s="216"/>
      <c r="FE30" s="216"/>
      <c r="FF30" s="216"/>
      <c r="FG30" s="216"/>
      <c r="FH30" s="216"/>
      <c r="FI30" s="216"/>
      <c r="FJ30" s="216"/>
      <c r="FK30" s="216"/>
      <c r="FL30" s="216"/>
      <c r="FM30" s="216"/>
      <c r="FN30" s="216"/>
      <c r="FO30" s="216"/>
      <c r="FP30" s="216"/>
      <c r="FQ30" s="216"/>
      <c r="FR30" s="216"/>
      <c r="FS30" s="216"/>
      <c r="FT30" s="216"/>
      <c r="FU30" s="216"/>
      <c r="FV30" s="216"/>
      <c r="FW30" s="216"/>
      <c r="FX30" s="216"/>
      <c r="FY30" s="216"/>
      <c r="FZ30" s="216"/>
      <c r="GA30" s="216"/>
      <c r="GB30" s="216"/>
      <c r="GC30" s="216"/>
      <c r="GD30" s="216"/>
      <c r="GE30" s="216"/>
      <c r="GF30" s="216"/>
      <c r="GG30" s="216"/>
      <c r="GH30" s="216"/>
      <c r="GI30" s="216"/>
      <c r="GJ30" s="216"/>
      <c r="GK30" s="216"/>
      <c r="GL30" s="216"/>
      <c r="GM30" s="216"/>
      <c r="GN30" s="216"/>
      <c r="GO30" s="216"/>
      <c r="GP30" s="216"/>
      <c r="GQ30" s="216"/>
      <c r="GR30" s="216"/>
      <c r="GS30" s="216"/>
      <c r="GT30" s="216"/>
      <c r="GU30" s="216"/>
      <c r="GV30" s="216"/>
      <c r="GW30" s="216"/>
      <c r="GX30" s="216"/>
      <c r="GY30" s="216"/>
      <c r="GZ30" s="216"/>
      <c r="HA30" s="216"/>
      <c r="HB30" s="216"/>
      <c r="HC30" s="216"/>
      <c r="HD30" s="216"/>
      <c r="HE30" s="216"/>
      <c r="HF30" s="216"/>
      <c r="HG30" s="216"/>
      <c r="HH30" s="216"/>
      <c r="HI30" s="216"/>
      <c r="HJ30" s="216"/>
      <c r="HK30" s="216"/>
      <c r="HL30" s="216"/>
      <c r="HM30" s="216"/>
      <c r="HN30" s="216"/>
      <c r="HO30" s="216"/>
      <c r="HP30" s="216"/>
      <c r="HQ30" s="216"/>
      <c r="HR30" s="216"/>
      <c r="HS30" s="216"/>
      <c r="HT30" s="216"/>
      <c r="HU30" s="216"/>
      <c r="HV30" s="216"/>
      <c r="HW30" s="216"/>
      <c r="HX30" s="216"/>
      <c r="HY30" s="216"/>
      <c r="HZ30" s="216"/>
      <c r="IA30" s="216"/>
      <c r="IB30" s="216"/>
      <c r="IC30" s="216"/>
      <c r="ID30" s="216"/>
      <c r="IE30" s="216"/>
      <c r="IF30" s="216"/>
      <c r="IG30" s="216"/>
      <c r="IH30" s="216"/>
      <c r="II30" s="216"/>
      <c r="IJ30" s="216"/>
      <c r="IK30" s="216"/>
      <c r="IL30" s="216"/>
    </row>
    <row r="31" spans="1:246" x14ac:dyDescent="0.2">
      <c r="A31" s="221" t="s">
        <v>19</v>
      </c>
      <c r="B31" s="220">
        <v>8216</v>
      </c>
      <c r="C31" s="220">
        <v>7566</v>
      </c>
      <c r="D31" s="220">
        <v>8535</v>
      </c>
      <c r="E31" s="220">
        <v>7654</v>
      </c>
      <c r="F31" s="220">
        <v>7401</v>
      </c>
      <c r="G31" s="220">
        <v>7958</v>
      </c>
      <c r="H31" s="220">
        <v>9042</v>
      </c>
      <c r="I31" s="220">
        <v>7352</v>
      </c>
      <c r="J31" s="220">
        <v>9137</v>
      </c>
      <c r="K31" s="220">
        <v>6906</v>
      </c>
      <c r="L31" s="223">
        <v>7347</v>
      </c>
      <c r="M31" s="217"/>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6"/>
      <c r="DV31" s="216"/>
      <c r="DW31" s="216"/>
      <c r="DX31" s="216"/>
      <c r="DY31" s="216"/>
      <c r="DZ31" s="216"/>
      <c r="EA31" s="216"/>
      <c r="EB31" s="216"/>
      <c r="EC31" s="216"/>
      <c r="ED31" s="216"/>
      <c r="EE31" s="216"/>
      <c r="EF31" s="216"/>
      <c r="EG31" s="216"/>
      <c r="EH31" s="216"/>
      <c r="EI31" s="216"/>
      <c r="EJ31" s="216"/>
      <c r="EK31" s="216"/>
      <c r="EL31" s="216"/>
      <c r="EM31" s="216"/>
      <c r="EN31" s="216"/>
      <c r="EO31" s="216"/>
      <c r="EP31" s="216"/>
      <c r="EQ31" s="216"/>
      <c r="ER31" s="216"/>
      <c r="ES31" s="216"/>
      <c r="ET31" s="216"/>
      <c r="EU31" s="216"/>
      <c r="EV31" s="216"/>
      <c r="EW31" s="216"/>
      <c r="EX31" s="216"/>
      <c r="EY31" s="216"/>
      <c r="EZ31" s="216"/>
      <c r="FA31" s="216"/>
      <c r="FB31" s="216"/>
      <c r="FC31" s="216"/>
      <c r="FD31" s="216"/>
      <c r="FE31" s="216"/>
      <c r="FF31" s="216"/>
      <c r="FG31" s="216"/>
      <c r="FH31" s="216"/>
      <c r="FI31" s="216"/>
      <c r="FJ31" s="216"/>
      <c r="FK31" s="216"/>
      <c r="FL31" s="216"/>
      <c r="FM31" s="216"/>
      <c r="FN31" s="216"/>
      <c r="FO31" s="216"/>
      <c r="FP31" s="216"/>
      <c r="FQ31" s="216"/>
      <c r="FR31" s="216"/>
      <c r="FS31" s="216"/>
      <c r="FT31" s="216"/>
      <c r="FU31" s="216"/>
      <c r="FV31" s="216"/>
      <c r="FW31" s="216"/>
      <c r="FX31" s="216"/>
      <c r="FY31" s="216"/>
      <c r="FZ31" s="216"/>
      <c r="GA31" s="216"/>
      <c r="GB31" s="216"/>
      <c r="GC31" s="216"/>
      <c r="GD31" s="216"/>
      <c r="GE31" s="216"/>
      <c r="GF31" s="216"/>
      <c r="GG31" s="216"/>
      <c r="GH31" s="216"/>
      <c r="GI31" s="216"/>
      <c r="GJ31" s="216"/>
      <c r="GK31" s="216"/>
      <c r="GL31" s="216"/>
      <c r="GM31" s="216"/>
      <c r="GN31" s="216"/>
      <c r="GO31" s="216"/>
      <c r="GP31" s="216"/>
      <c r="GQ31" s="216"/>
      <c r="GR31" s="216"/>
      <c r="GS31" s="216"/>
      <c r="GT31" s="216"/>
      <c r="GU31" s="216"/>
      <c r="GV31" s="216"/>
      <c r="GW31" s="216"/>
      <c r="GX31" s="216"/>
      <c r="GY31" s="216"/>
      <c r="GZ31" s="216"/>
      <c r="HA31" s="216"/>
      <c r="HB31" s="216"/>
      <c r="HC31" s="216"/>
      <c r="HD31" s="216"/>
      <c r="HE31" s="216"/>
      <c r="HF31" s="216"/>
      <c r="HG31" s="216"/>
      <c r="HH31" s="216"/>
      <c r="HI31" s="216"/>
      <c r="HJ31" s="216"/>
      <c r="HK31" s="216"/>
      <c r="HL31" s="216"/>
      <c r="HM31" s="216"/>
      <c r="HN31" s="216"/>
      <c r="HO31" s="216"/>
      <c r="HP31" s="216"/>
      <c r="HQ31" s="216"/>
      <c r="HR31" s="216"/>
      <c r="HS31" s="216"/>
      <c r="HT31" s="216"/>
      <c r="HU31" s="216"/>
      <c r="HV31" s="216"/>
      <c r="HW31" s="216"/>
      <c r="HX31" s="216"/>
      <c r="HY31" s="216"/>
      <c r="HZ31" s="216"/>
      <c r="IA31" s="216"/>
      <c r="IB31" s="216"/>
      <c r="IC31" s="216"/>
      <c r="ID31" s="216"/>
      <c r="IE31" s="216"/>
      <c r="IF31" s="216"/>
      <c r="IG31" s="216"/>
      <c r="IH31" s="216"/>
      <c r="II31" s="216"/>
      <c r="IJ31" s="216"/>
      <c r="IK31" s="216"/>
      <c r="IL31" s="216"/>
    </row>
    <row r="32" spans="1:246" x14ac:dyDescent="0.2">
      <c r="A32" s="221" t="s">
        <v>20</v>
      </c>
      <c r="B32" s="220">
        <v>9199</v>
      </c>
      <c r="C32" s="220">
        <v>12826</v>
      </c>
      <c r="D32" s="220">
        <v>13318</v>
      </c>
      <c r="E32" s="220">
        <v>15181</v>
      </c>
      <c r="F32" s="220">
        <v>15594</v>
      </c>
      <c r="G32" s="220">
        <v>14796</v>
      </c>
      <c r="H32" s="220">
        <v>14550</v>
      </c>
      <c r="I32" s="220">
        <v>14721</v>
      </c>
      <c r="J32" s="220">
        <v>14122</v>
      </c>
      <c r="K32" s="220">
        <v>14202</v>
      </c>
      <c r="L32" s="223">
        <v>15867</v>
      </c>
      <c r="M32" s="217"/>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c r="CQ32" s="216"/>
      <c r="CR32" s="216"/>
      <c r="CS32" s="216"/>
      <c r="CT32" s="216"/>
      <c r="CU32" s="216"/>
      <c r="CV32" s="216"/>
      <c r="CW32" s="216"/>
      <c r="CX32" s="216"/>
      <c r="CY32" s="216"/>
      <c r="CZ32" s="216"/>
      <c r="DA32" s="216"/>
      <c r="DB32" s="216"/>
      <c r="DC32" s="216"/>
      <c r="DD32" s="216"/>
      <c r="DE32" s="216"/>
      <c r="DF32" s="216"/>
      <c r="DG32" s="216"/>
      <c r="DH32" s="216"/>
      <c r="DI32" s="216"/>
      <c r="DJ32" s="216"/>
      <c r="DK32" s="216"/>
      <c r="DL32" s="216"/>
      <c r="DM32" s="216"/>
      <c r="DN32" s="216"/>
      <c r="DO32" s="216"/>
      <c r="DP32" s="216"/>
      <c r="DQ32" s="216"/>
      <c r="DR32" s="216"/>
      <c r="DS32" s="216"/>
      <c r="DT32" s="216"/>
      <c r="DU32" s="216"/>
      <c r="DV32" s="216"/>
      <c r="DW32" s="216"/>
      <c r="DX32" s="216"/>
      <c r="DY32" s="216"/>
      <c r="DZ32" s="216"/>
      <c r="EA32" s="216"/>
      <c r="EB32" s="216"/>
      <c r="EC32" s="216"/>
      <c r="ED32" s="216"/>
      <c r="EE32" s="216"/>
      <c r="EF32" s="216"/>
      <c r="EG32" s="216"/>
      <c r="EH32" s="216"/>
      <c r="EI32" s="216"/>
      <c r="EJ32" s="216"/>
      <c r="EK32" s="216"/>
      <c r="EL32" s="216"/>
      <c r="EM32" s="216"/>
      <c r="EN32" s="216"/>
      <c r="EO32" s="216"/>
      <c r="EP32" s="216"/>
      <c r="EQ32" s="216"/>
      <c r="ER32" s="216"/>
      <c r="ES32" s="216"/>
      <c r="ET32" s="216"/>
      <c r="EU32" s="216"/>
      <c r="EV32" s="216"/>
      <c r="EW32" s="216"/>
      <c r="EX32" s="216"/>
      <c r="EY32" s="216"/>
      <c r="EZ32" s="216"/>
      <c r="FA32" s="216"/>
      <c r="FB32" s="216"/>
      <c r="FC32" s="216"/>
      <c r="FD32" s="216"/>
      <c r="FE32" s="216"/>
      <c r="FF32" s="216"/>
      <c r="FG32" s="216"/>
      <c r="FH32" s="216"/>
      <c r="FI32" s="216"/>
      <c r="FJ32" s="216"/>
      <c r="FK32" s="216"/>
      <c r="FL32" s="216"/>
      <c r="FM32" s="216"/>
      <c r="FN32" s="216"/>
      <c r="FO32" s="216"/>
      <c r="FP32" s="216"/>
      <c r="FQ32" s="216"/>
      <c r="FR32" s="216"/>
      <c r="FS32" s="216"/>
      <c r="FT32" s="216"/>
      <c r="FU32" s="216"/>
      <c r="FV32" s="216"/>
      <c r="FW32" s="216"/>
      <c r="FX32" s="216"/>
      <c r="FY32" s="216"/>
      <c r="FZ32" s="216"/>
      <c r="GA32" s="216"/>
      <c r="GB32" s="216"/>
      <c r="GC32" s="216"/>
      <c r="GD32" s="216"/>
      <c r="GE32" s="216"/>
      <c r="GF32" s="216"/>
      <c r="GG32" s="216"/>
      <c r="GH32" s="216"/>
      <c r="GI32" s="216"/>
      <c r="GJ32" s="216"/>
      <c r="GK32" s="216"/>
      <c r="GL32" s="216"/>
      <c r="GM32" s="216"/>
      <c r="GN32" s="216"/>
      <c r="GO32" s="216"/>
      <c r="GP32" s="216"/>
      <c r="GQ32" s="216"/>
      <c r="GR32" s="216"/>
      <c r="GS32" s="216"/>
      <c r="GT32" s="216"/>
      <c r="GU32" s="216"/>
      <c r="GV32" s="216"/>
      <c r="GW32" s="216"/>
      <c r="GX32" s="216"/>
      <c r="GY32" s="216"/>
      <c r="GZ32" s="216"/>
      <c r="HA32" s="216"/>
      <c r="HB32" s="216"/>
      <c r="HC32" s="216"/>
      <c r="HD32" s="216"/>
      <c r="HE32" s="216"/>
      <c r="HF32" s="216"/>
      <c r="HG32" s="216"/>
      <c r="HH32" s="216"/>
      <c r="HI32" s="216"/>
      <c r="HJ32" s="216"/>
      <c r="HK32" s="216"/>
      <c r="HL32" s="216"/>
      <c r="HM32" s="216"/>
      <c r="HN32" s="216"/>
      <c r="HO32" s="216"/>
      <c r="HP32" s="216"/>
      <c r="HQ32" s="216"/>
      <c r="HR32" s="216"/>
      <c r="HS32" s="216"/>
      <c r="HT32" s="216"/>
      <c r="HU32" s="216"/>
      <c r="HV32" s="216"/>
      <c r="HW32" s="216"/>
      <c r="HX32" s="216"/>
      <c r="HY32" s="216"/>
      <c r="HZ32" s="216"/>
      <c r="IA32" s="216"/>
      <c r="IB32" s="216"/>
      <c r="IC32" s="216"/>
      <c r="ID32" s="216"/>
      <c r="IE32" s="216"/>
      <c r="IF32" s="216"/>
      <c r="IG32" s="216"/>
      <c r="IH32" s="216"/>
      <c r="II32" s="216"/>
      <c r="IJ32" s="216"/>
      <c r="IK32" s="216"/>
      <c r="IL32" s="216"/>
    </row>
    <row r="33" spans="1:246" x14ac:dyDescent="0.2">
      <c r="A33" s="221" t="s">
        <v>21</v>
      </c>
      <c r="B33" s="220">
        <v>11804</v>
      </c>
      <c r="C33" s="220">
        <v>14005</v>
      </c>
      <c r="D33" s="220">
        <v>15814</v>
      </c>
      <c r="E33" s="220">
        <v>15459</v>
      </c>
      <c r="F33" s="220">
        <v>15325</v>
      </c>
      <c r="G33" s="220">
        <v>14933</v>
      </c>
      <c r="H33" s="220">
        <v>13441</v>
      </c>
      <c r="I33" s="220">
        <v>14251</v>
      </c>
      <c r="J33" s="220">
        <v>15014</v>
      </c>
      <c r="K33" s="220">
        <v>15394</v>
      </c>
      <c r="L33" s="223">
        <v>15485</v>
      </c>
      <c r="M33" s="217"/>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c r="CJ33" s="216"/>
      <c r="CK33" s="216"/>
      <c r="CL33" s="216"/>
      <c r="CM33" s="216"/>
      <c r="CN33" s="216"/>
      <c r="CO33" s="216"/>
      <c r="CP33" s="216"/>
      <c r="CQ33" s="216"/>
      <c r="CR33" s="216"/>
      <c r="CS33" s="216"/>
      <c r="CT33" s="216"/>
      <c r="CU33" s="216"/>
      <c r="CV33" s="216"/>
      <c r="CW33" s="216"/>
      <c r="CX33" s="216"/>
      <c r="CY33" s="216"/>
      <c r="CZ33" s="216"/>
      <c r="DA33" s="216"/>
      <c r="DB33" s="216"/>
      <c r="DC33" s="216"/>
      <c r="DD33" s="216"/>
      <c r="DE33" s="216"/>
      <c r="DF33" s="216"/>
      <c r="DG33" s="216"/>
      <c r="DH33" s="216"/>
      <c r="DI33" s="216"/>
      <c r="DJ33" s="216"/>
      <c r="DK33" s="216"/>
      <c r="DL33" s="216"/>
      <c r="DM33" s="216"/>
      <c r="DN33" s="216"/>
      <c r="DO33" s="216"/>
      <c r="DP33" s="216"/>
      <c r="DQ33" s="216"/>
      <c r="DR33" s="216"/>
      <c r="DS33" s="216"/>
      <c r="DT33" s="216"/>
      <c r="DU33" s="216"/>
      <c r="DV33" s="216"/>
      <c r="DW33" s="216"/>
      <c r="DX33" s="216"/>
      <c r="DY33" s="216"/>
      <c r="DZ33" s="216"/>
      <c r="EA33" s="216"/>
      <c r="EB33" s="216"/>
      <c r="EC33" s="216"/>
      <c r="ED33" s="216"/>
      <c r="EE33" s="216"/>
      <c r="EF33" s="216"/>
      <c r="EG33" s="216"/>
      <c r="EH33" s="216"/>
      <c r="EI33" s="216"/>
      <c r="EJ33" s="216"/>
      <c r="EK33" s="216"/>
      <c r="EL33" s="216"/>
      <c r="EM33" s="216"/>
      <c r="EN33" s="216"/>
      <c r="EO33" s="216"/>
      <c r="EP33" s="216"/>
      <c r="EQ33" s="216"/>
      <c r="ER33" s="216"/>
      <c r="ES33" s="216"/>
      <c r="ET33" s="216"/>
      <c r="EU33" s="216"/>
      <c r="EV33" s="216"/>
      <c r="EW33" s="216"/>
      <c r="EX33" s="216"/>
      <c r="EY33" s="216"/>
      <c r="EZ33" s="216"/>
      <c r="FA33" s="216"/>
      <c r="FB33" s="216"/>
      <c r="FC33" s="216"/>
      <c r="FD33" s="216"/>
      <c r="FE33" s="216"/>
      <c r="FF33" s="216"/>
      <c r="FG33" s="216"/>
      <c r="FH33" s="216"/>
      <c r="FI33" s="216"/>
      <c r="FJ33" s="216"/>
      <c r="FK33" s="216"/>
      <c r="FL33" s="216"/>
      <c r="FM33" s="216"/>
      <c r="FN33" s="216"/>
      <c r="FO33" s="216"/>
      <c r="FP33" s="216"/>
      <c r="FQ33" s="216"/>
      <c r="FR33" s="216"/>
      <c r="FS33" s="216"/>
      <c r="FT33" s="216"/>
      <c r="FU33" s="216"/>
      <c r="FV33" s="216"/>
      <c r="FW33" s="216"/>
      <c r="FX33" s="216"/>
      <c r="FY33" s="216"/>
      <c r="FZ33" s="216"/>
      <c r="GA33" s="216"/>
      <c r="GB33" s="216"/>
      <c r="GC33" s="216"/>
      <c r="GD33" s="216"/>
      <c r="GE33" s="216"/>
      <c r="GF33" s="216"/>
      <c r="GG33" s="216"/>
      <c r="GH33" s="216"/>
      <c r="GI33" s="216"/>
      <c r="GJ33" s="216"/>
      <c r="GK33" s="216"/>
      <c r="GL33" s="216"/>
      <c r="GM33" s="216"/>
      <c r="GN33" s="216"/>
      <c r="GO33" s="216"/>
      <c r="GP33" s="216"/>
      <c r="GQ33" s="216"/>
      <c r="GR33" s="216"/>
      <c r="GS33" s="216"/>
      <c r="GT33" s="216"/>
      <c r="GU33" s="216"/>
      <c r="GV33" s="216"/>
      <c r="GW33" s="216"/>
      <c r="GX33" s="216"/>
      <c r="GY33" s="216"/>
      <c r="GZ33" s="216"/>
      <c r="HA33" s="216"/>
      <c r="HB33" s="216"/>
      <c r="HC33" s="216"/>
      <c r="HD33" s="216"/>
      <c r="HE33" s="216"/>
      <c r="HF33" s="216"/>
      <c r="HG33" s="216"/>
      <c r="HH33" s="216"/>
      <c r="HI33" s="216"/>
      <c r="HJ33" s="216"/>
      <c r="HK33" s="216"/>
      <c r="HL33" s="216"/>
      <c r="HM33" s="216"/>
      <c r="HN33" s="216"/>
      <c r="HO33" s="216"/>
      <c r="HP33" s="216"/>
      <c r="HQ33" s="216"/>
      <c r="HR33" s="216"/>
      <c r="HS33" s="216"/>
      <c r="HT33" s="216"/>
      <c r="HU33" s="216"/>
      <c r="HV33" s="216"/>
      <c r="HW33" s="216"/>
      <c r="HX33" s="216"/>
      <c r="HY33" s="216"/>
      <c r="HZ33" s="216"/>
      <c r="IA33" s="216"/>
      <c r="IB33" s="216"/>
      <c r="IC33" s="216"/>
      <c r="ID33" s="216"/>
      <c r="IE33" s="216"/>
      <c r="IF33" s="216"/>
      <c r="IG33" s="216"/>
      <c r="IH33" s="216"/>
      <c r="II33" s="216"/>
      <c r="IJ33" s="216"/>
      <c r="IK33" s="216"/>
      <c r="IL33" s="216"/>
    </row>
    <row r="34" spans="1:246" x14ac:dyDescent="0.2">
      <c r="A34" s="221" t="s">
        <v>22</v>
      </c>
      <c r="B34" s="220">
        <v>9861</v>
      </c>
      <c r="C34" s="220">
        <v>19834</v>
      </c>
      <c r="D34" s="220">
        <v>12442</v>
      </c>
      <c r="E34" s="220">
        <v>14653</v>
      </c>
      <c r="F34" s="220">
        <v>10380</v>
      </c>
      <c r="G34" s="220">
        <v>11789</v>
      </c>
      <c r="H34" s="220">
        <v>10708</v>
      </c>
      <c r="I34" s="220">
        <v>13633</v>
      </c>
      <c r="J34" s="220">
        <v>20148</v>
      </c>
      <c r="K34" s="220">
        <v>22134</v>
      </c>
      <c r="L34" s="223">
        <v>18624</v>
      </c>
      <c r="M34" s="217"/>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c r="CQ34" s="216"/>
      <c r="CR34" s="216"/>
      <c r="CS34" s="216"/>
      <c r="CT34" s="216"/>
      <c r="CU34" s="216"/>
      <c r="CV34" s="216"/>
      <c r="CW34" s="216"/>
      <c r="CX34" s="216"/>
      <c r="CY34" s="216"/>
      <c r="CZ34" s="216"/>
      <c r="DA34" s="216"/>
      <c r="DB34" s="216"/>
      <c r="DC34" s="216"/>
      <c r="DD34" s="216"/>
      <c r="DE34" s="216"/>
      <c r="DF34" s="216"/>
      <c r="DG34" s="216"/>
      <c r="DH34" s="216"/>
      <c r="DI34" s="216"/>
      <c r="DJ34" s="216"/>
      <c r="DK34" s="216"/>
      <c r="DL34" s="216"/>
      <c r="DM34" s="216"/>
      <c r="DN34" s="216"/>
      <c r="DO34" s="216"/>
      <c r="DP34" s="216"/>
      <c r="DQ34" s="216"/>
      <c r="DR34" s="216"/>
      <c r="DS34" s="216"/>
      <c r="DT34" s="216"/>
      <c r="DU34" s="216"/>
      <c r="DV34" s="216"/>
      <c r="DW34" s="216"/>
      <c r="DX34" s="216"/>
      <c r="DY34" s="216"/>
      <c r="DZ34" s="216"/>
      <c r="EA34" s="216"/>
      <c r="EB34" s="216"/>
      <c r="EC34" s="216"/>
      <c r="ED34" s="216"/>
      <c r="EE34" s="216"/>
      <c r="EF34" s="216"/>
      <c r="EG34" s="216"/>
      <c r="EH34" s="216"/>
      <c r="EI34" s="216"/>
      <c r="EJ34" s="216"/>
      <c r="EK34" s="216"/>
      <c r="EL34" s="216"/>
      <c r="EM34" s="216"/>
      <c r="EN34" s="216"/>
      <c r="EO34" s="216"/>
      <c r="EP34" s="216"/>
      <c r="EQ34" s="216"/>
      <c r="ER34" s="216"/>
      <c r="ES34" s="216"/>
      <c r="ET34" s="216"/>
      <c r="EU34" s="216"/>
      <c r="EV34" s="216"/>
      <c r="EW34" s="216"/>
      <c r="EX34" s="216"/>
      <c r="EY34" s="216"/>
      <c r="EZ34" s="216"/>
      <c r="FA34" s="216"/>
      <c r="FB34" s="216"/>
      <c r="FC34" s="216"/>
      <c r="FD34" s="216"/>
      <c r="FE34" s="216"/>
      <c r="FF34" s="216"/>
      <c r="FG34" s="216"/>
      <c r="FH34" s="216"/>
      <c r="FI34" s="216"/>
      <c r="FJ34" s="216"/>
      <c r="FK34" s="216"/>
      <c r="FL34" s="216"/>
      <c r="FM34" s="216"/>
      <c r="FN34" s="216"/>
      <c r="FO34" s="216"/>
      <c r="FP34" s="216"/>
      <c r="FQ34" s="216"/>
      <c r="FR34" s="216"/>
      <c r="FS34" s="216"/>
      <c r="FT34" s="216"/>
      <c r="FU34" s="216"/>
      <c r="FV34" s="216"/>
      <c r="FW34" s="216"/>
      <c r="FX34" s="216"/>
      <c r="FY34" s="216"/>
      <c r="FZ34" s="216"/>
      <c r="GA34" s="216"/>
      <c r="GB34" s="216"/>
      <c r="GC34" s="216"/>
      <c r="GD34" s="216"/>
      <c r="GE34" s="216"/>
      <c r="GF34" s="216"/>
      <c r="GG34" s="216"/>
      <c r="GH34" s="216"/>
      <c r="GI34" s="216"/>
      <c r="GJ34" s="216"/>
      <c r="GK34" s="216"/>
      <c r="GL34" s="216"/>
      <c r="GM34" s="216"/>
      <c r="GN34" s="216"/>
      <c r="GO34" s="216"/>
      <c r="GP34" s="216"/>
      <c r="GQ34" s="216"/>
      <c r="GR34" s="216"/>
      <c r="GS34" s="216"/>
      <c r="GT34" s="216"/>
      <c r="GU34" s="216"/>
      <c r="GV34" s="216"/>
      <c r="GW34" s="216"/>
      <c r="GX34" s="216"/>
      <c r="GY34" s="216"/>
      <c r="GZ34" s="216"/>
      <c r="HA34" s="216"/>
      <c r="HB34" s="216"/>
      <c r="HC34" s="216"/>
      <c r="HD34" s="216"/>
      <c r="HE34" s="216"/>
      <c r="HF34" s="216"/>
      <c r="HG34" s="216"/>
      <c r="HH34" s="216"/>
      <c r="HI34" s="216"/>
      <c r="HJ34" s="216"/>
      <c r="HK34" s="216"/>
      <c r="HL34" s="216"/>
      <c r="HM34" s="216"/>
      <c r="HN34" s="216"/>
      <c r="HO34" s="216"/>
      <c r="HP34" s="216"/>
      <c r="HQ34" s="216"/>
      <c r="HR34" s="216"/>
      <c r="HS34" s="216"/>
      <c r="HT34" s="216"/>
      <c r="HU34" s="216"/>
      <c r="HV34" s="216"/>
      <c r="HW34" s="216"/>
      <c r="HX34" s="216"/>
      <c r="HY34" s="216"/>
      <c r="HZ34" s="216"/>
      <c r="IA34" s="216"/>
      <c r="IB34" s="216"/>
      <c r="IC34" s="216"/>
      <c r="ID34" s="216"/>
      <c r="IE34" s="216"/>
      <c r="IF34" s="216"/>
      <c r="IG34" s="216"/>
      <c r="IH34" s="216"/>
      <c r="II34" s="216"/>
      <c r="IJ34" s="216"/>
      <c r="IK34" s="216"/>
      <c r="IL34" s="216"/>
    </row>
    <row r="35" spans="1:246" x14ac:dyDescent="0.2">
      <c r="A35" s="221" t="s">
        <v>23</v>
      </c>
      <c r="B35" s="220">
        <v>7794</v>
      </c>
      <c r="C35" s="220">
        <v>9508</v>
      </c>
      <c r="D35" s="220">
        <v>13658</v>
      </c>
      <c r="E35" s="220">
        <v>13077</v>
      </c>
      <c r="F35" s="220">
        <v>15950</v>
      </c>
      <c r="G35" s="220">
        <v>14359</v>
      </c>
      <c r="H35" s="220">
        <v>10732</v>
      </c>
      <c r="I35" s="220">
        <v>12888</v>
      </c>
      <c r="J35" s="220">
        <v>15559</v>
      </c>
      <c r="K35" s="220">
        <v>13982</v>
      </c>
      <c r="L35" s="223">
        <v>14903</v>
      </c>
      <c r="M35" s="217"/>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216"/>
      <c r="CK35" s="216"/>
      <c r="CL35" s="216"/>
      <c r="CM35" s="216"/>
      <c r="CN35" s="216"/>
      <c r="CO35" s="216"/>
      <c r="CP35" s="216"/>
      <c r="CQ35" s="216"/>
      <c r="CR35" s="216"/>
      <c r="CS35" s="216"/>
      <c r="CT35" s="216"/>
      <c r="CU35" s="216"/>
      <c r="CV35" s="216"/>
      <c r="CW35" s="216"/>
      <c r="CX35" s="216"/>
      <c r="CY35" s="216"/>
      <c r="CZ35" s="216"/>
      <c r="DA35" s="216"/>
      <c r="DB35" s="216"/>
      <c r="DC35" s="216"/>
      <c r="DD35" s="216"/>
      <c r="DE35" s="216"/>
      <c r="DF35" s="216"/>
      <c r="DG35" s="216"/>
      <c r="DH35" s="216"/>
      <c r="DI35" s="216"/>
      <c r="DJ35" s="216"/>
      <c r="DK35" s="216"/>
      <c r="DL35" s="216"/>
      <c r="DM35" s="216"/>
      <c r="DN35" s="216"/>
      <c r="DO35" s="216"/>
      <c r="DP35" s="216"/>
      <c r="DQ35" s="216"/>
      <c r="DR35" s="216"/>
      <c r="DS35" s="216"/>
      <c r="DT35" s="216"/>
      <c r="DU35" s="216"/>
      <c r="DV35" s="216"/>
      <c r="DW35" s="216"/>
      <c r="DX35" s="216"/>
      <c r="DY35" s="216"/>
      <c r="DZ35" s="216"/>
      <c r="EA35" s="216"/>
      <c r="EB35" s="216"/>
      <c r="EC35" s="216"/>
      <c r="ED35" s="216"/>
      <c r="EE35" s="216"/>
      <c r="EF35" s="216"/>
      <c r="EG35" s="216"/>
      <c r="EH35" s="216"/>
      <c r="EI35" s="216"/>
      <c r="EJ35" s="216"/>
      <c r="EK35" s="216"/>
      <c r="EL35" s="216"/>
      <c r="EM35" s="216"/>
      <c r="EN35" s="216"/>
      <c r="EO35" s="216"/>
      <c r="EP35" s="216"/>
      <c r="EQ35" s="216"/>
      <c r="ER35" s="216"/>
      <c r="ES35" s="216"/>
      <c r="ET35" s="216"/>
      <c r="EU35" s="216"/>
      <c r="EV35" s="216"/>
      <c r="EW35" s="216"/>
      <c r="EX35" s="216"/>
      <c r="EY35" s="216"/>
      <c r="EZ35" s="216"/>
      <c r="FA35" s="216"/>
      <c r="FB35" s="216"/>
      <c r="FC35" s="216"/>
      <c r="FD35" s="216"/>
      <c r="FE35" s="216"/>
      <c r="FF35" s="216"/>
      <c r="FG35" s="216"/>
      <c r="FH35" s="216"/>
      <c r="FI35" s="216"/>
      <c r="FJ35" s="216"/>
      <c r="FK35" s="216"/>
      <c r="FL35" s="216"/>
      <c r="FM35" s="216"/>
      <c r="FN35" s="216"/>
      <c r="FO35" s="216"/>
      <c r="FP35" s="216"/>
      <c r="FQ35" s="216"/>
      <c r="FR35" s="216"/>
      <c r="FS35" s="216"/>
      <c r="FT35" s="216"/>
      <c r="FU35" s="216"/>
      <c r="FV35" s="216"/>
      <c r="FW35" s="216"/>
      <c r="FX35" s="216"/>
      <c r="FY35" s="216"/>
      <c r="FZ35" s="216"/>
      <c r="GA35" s="216"/>
      <c r="GB35" s="216"/>
      <c r="GC35" s="216"/>
      <c r="GD35" s="216"/>
      <c r="GE35" s="216"/>
      <c r="GF35" s="216"/>
      <c r="GG35" s="216"/>
      <c r="GH35" s="216"/>
      <c r="GI35" s="216"/>
      <c r="GJ35" s="216"/>
      <c r="GK35" s="216"/>
      <c r="GL35" s="216"/>
      <c r="GM35" s="216"/>
      <c r="GN35" s="216"/>
      <c r="GO35" s="216"/>
      <c r="GP35" s="216"/>
      <c r="GQ35" s="216"/>
      <c r="GR35" s="216"/>
      <c r="GS35" s="216"/>
      <c r="GT35" s="216"/>
      <c r="GU35" s="216"/>
      <c r="GV35" s="216"/>
      <c r="GW35" s="216"/>
      <c r="GX35" s="216"/>
      <c r="GY35" s="216"/>
      <c r="GZ35" s="216"/>
      <c r="HA35" s="216"/>
      <c r="HB35" s="216"/>
      <c r="HC35" s="216"/>
      <c r="HD35" s="216"/>
      <c r="HE35" s="216"/>
      <c r="HF35" s="216"/>
      <c r="HG35" s="216"/>
      <c r="HH35" s="216"/>
      <c r="HI35" s="216"/>
      <c r="HJ35" s="216"/>
      <c r="HK35" s="216"/>
      <c r="HL35" s="216"/>
      <c r="HM35" s="216"/>
      <c r="HN35" s="216"/>
      <c r="HO35" s="216"/>
      <c r="HP35" s="216"/>
      <c r="HQ35" s="216"/>
      <c r="HR35" s="216"/>
      <c r="HS35" s="216"/>
      <c r="HT35" s="216"/>
      <c r="HU35" s="216"/>
      <c r="HV35" s="216"/>
      <c r="HW35" s="216"/>
      <c r="HX35" s="216"/>
      <c r="HY35" s="216"/>
      <c r="HZ35" s="216"/>
      <c r="IA35" s="216"/>
      <c r="IB35" s="216"/>
      <c r="IC35" s="216"/>
      <c r="ID35" s="216"/>
      <c r="IE35" s="216"/>
      <c r="IF35" s="216"/>
      <c r="IG35" s="216"/>
      <c r="IH35" s="216"/>
      <c r="II35" s="216"/>
      <c r="IJ35" s="216"/>
      <c r="IK35" s="216"/>
      <c r="IL35" s="216"/>
    </row>
    <row r="36" spans="1:246" x14ac:dyDescent="0.2">
      <c r="A36" s="221" t="s">
        <v>24</v>
      </c>
      <c r="B36" s="220">
        <v>12684</v>
      </c>
      <c r="C36" s="220">
        <v>16607</v>
      </c>
      <c r="D36" s="220">
        <v>20086</v>
      </c>
      <c r="E36" s="220">
        <v>19146</v>
      </c>
      <c r="F36" s="220">
        <v>16045</v>
      </c>
      <c r="G36" s="220">
        <v>14996</v>
      </c>
      <c r="H36" s="220">
        <v>17176</v>
      </c>
      <c r="I36" s="220">
        <v>18364</v>
      </c>
      <c r="J36" s="220">
        <v>16597</v>
      </c>
      <c r="K36" s="220">
        <v>18615</v>
      </c>
      <c r="L36" s="223">
        <v>21082</v>
      </c>
      <c r="M36" s="217"/>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c r="BQ36" s="216"/>
      <c r="BR36" s="216"/>
      <c r="BS36" s="216"/>
      <c r="BT36" s="216"/>
      <c r="BU36" s="216"/>
      <c r="BV36" s="216"/>
      <c r="BW36" s="216"/>
      <c r="BX36" s="216"/>
      <c r="BY36" s="216"/>
      <c r="BZ36" s="216"/>
      <c r="CA36" s="216"/>
      <c r="CB36" s="216"/>
      <c r="CC36" s="216"/>
      <c r="CD36" s="216"/>
      <c r="CE36" s="216"/>
      <c r="CF36" s="216"/>
      <c r="CG36" s="216"/>
      <c r="CH36" s="216"/>
      <c r="CI36" s="216"/>
      <c r="CJ36" s="216"/>
      <c r="CK36" s="216"/>
      <c r="CL36" s="216"/>
      <c r="CM36" s="216"/>
      <c r="CN36" s="216"/>
      <c r="CO36" s="216"/>
      <c r="CP36" s="216"/>
      <c r="CQ36" s="216"/>
      <c r="CR36" s="216"/>
      <c r="CS36" s="216"/>
      <c r="CT36" s="216"/>
      <c r="CU36" s="216"/>
      <c r="CV36" s="216"/>
      <c r="CW36" s="216"/>
      <c r="CX36" s="216"/>
      <c r="CY36" s="216"/>
      <c r="CZ36" s="216"/>
      <c r="DA36" s="216"/>
      <c r="DB36" s="216"/>
      <c r="DC36" s="216"/>
      <c r="DD36" s="216"/>
      <c r="DE36" s="216"/>
      <c r="DF36" s="216"/>
      <c r="DG36" s="216"/>
      <c r="DH36" s="216"/>
      <c r="DI36" s="216"/>
      <c r="DJ36" s="216"/>
      <c r="DK36" s="216"/>
      <c r="DL36" s="216"/>
      <c r="DM36" s="216"/>
      <c r="DN36" s="216"/>
      <c r="DO36" s="216"/>
      <c r="DP36" s="216"/>
      <c r="DQ36" s="216"/>
      <c r="DR36" s="216"/>
      <c r="DS36" s="216"/>
      <c r="DT36" s="216"/>
      <c r="DU36" s="216"/>
      <c r="DV36" s="216"/>
      <c r="DW36" s="216"/>
      <c r="DX36" s="216"/>
      <c r="DY36" s="216"/>
      <c r="DZ36" s="216"/>
      <c r="EA36" s="216"/>
      <c r="EB36" s="216"/>
      <c r="EC36" s="216"/>
      <c r="ED36" s="216"/>
      <c r="EE36" s="216"/>
      <c r="EF36" s="216"/>
      <c r="EG36" s="216"/>
      <c r="EH36" s="216"/>
      <c r="EI36" s="216"/>
      <c r="EJ36" s="216"/>
      <c r="EK36" s="216"/>
      <c r="EL36" s="216"/>
      <c r="EM36" s="216"/>
      <c r="EN36" s="216"/>
      <c r="EO36" s="216"/>
      <c r="EP36" s="216"/>
      <c r="EQ36" s="216"/>
      <c r="ER36" s="216"/>
      <c r="ES36" s="216"/>
      <c r="ET36" s="216"/>
      <c r="EU36" s="216"/>
      <c r="EV36" s="216"/>
      <c r="EW36" s="216"/>
      <c r="EX36" s="216"/>
      <c r="EY36" s="216"/>
      <c r="EZ36" s="216"/>
      <c r="FA36" s="216"/>
      <c r="FB36" s="216"/>
      <c r="FC36" s="216"/>
      <c r="FD36" s="216"/>
      <c r="FE36" s="216"/>
      <c r="FF36" s="216"/>
      <c r="FG36" s="216"/>
      <c r="FH36" s="216"/>
      <c r="FI36" s="216"/>
      <c r="FJ36" s="216"/>
      <c r="FK36" s="216"/>
      <c r="FL36" s="216"/>
      <c r="FM36" s="216"/>
      <c r="FN36" s="216"/>
      <c r="FO36" s="216"/>
      <c r="FP36" s="216"/>
      <c r="FQ36" s="216"/>
      <c r="FR36" s="216"/>
      <c r="FS36" s="216"/>
      <c r="FT36" s="216"/>
      <c r="FU36" s="216"/>
      <c r="FV36" s="216"/>
      <c r="FW36" s="216"/>
      <c r="FX36" s="216"/>
      <c r="FY36" s="216"/>
      <c r="FZ36" s="216"/>
      <c r="GA36" s="216"/>
      <c r="GB36" s="216"/>
      <c r="GC36" s="216"/>
      <c r="GD36" s="216"/>
      <c r="GE36" s="216"/>
      <c r="GF36" s="216"/>
      <c r="GG36" s="216"/>
      <c r="GH36" s="216"/>
      <c r="GI36" s="216"/>
      <c r="GJ36" s="216"/>
      <c r="GK36" s="216"/>
      <c r="GL36" s="216"/>
      <c r="GM36" s="216"/>
      <c r="GN36" s="216"/>
      <c r="GO36" s="216"/>
      <c r="GP36" s="216"/>
      <c r="GQ36" s="216"/>
      <c r="GR36" s="216"/>
      <c r="GS36" s="216"/>
      <c r="GT36" s="216"/>
      <c r="GU36" s="216"/>
      <c r="GV36" s="216"/>
      <c r="GW36" s="216"/>
      <c r="GX36" s="216"/>
      <c r="GY36" s="216"/>
      <c r="GZ36" s="216"/>
      <c r="HA36" s="216"/>
      <c r="HB36" s="216"/>
      <c r="HC36" s="216"/>
      <c r="HD36" s="216"/>
      <c r="HE36" s="216"/>
      <c r="HF36" s="216"/>
      <c r="HG36" s="216"/>
      <c r="HH36" s="216"/>
      <c r="HI36" s="216"/>
      <c r="HJ36" s="216"/>
      <c r="HK36" s="216"/>
      <c r="HL36" s="216"/>
      <c r="HM36" s="216"/>
      <c r="HN36" s="216"/>
      <c r="HO36" s="216"/>
      <c r="HP36" s="216"/>
      <c r="HQ36" s="216"/>
      <c r="HR36" s="216"/>
      <c r="HS36" s="216"/>
      <c r="HT36" s="216"/>
      <c r="HU36" s="216"/>
      <c r="HV36" s="216"/>
      <c r="HW36" s="216"/>
      <c r="HX36" s="216"/>
      <c r="HY36" s="216"/>
      <c r="HZ36" s="216"/>
      <c r="IA36" s="216"/>
      <c r="IB36" s="216"/>
      <c r="IC36" s="216"/>
      <c r="ID36" s="216"/>
      <c r="IE36" s="216"/>
      <c r="IF36" s="216"/>
      <c r="IG36" s="216"/>
      <c r="IH36" s="216"/>
      <c r="II36" s="216"/>
      <c r="IJ36" s="216"/>
      <c r="IK36" s="216"/>
      <c r="IL36" s="216"/>
    </row>
    <row r="37" spans="1:246" x14ac:dyDescent="0.2">
      <c r="A37" s="221" t="s">
        <v>25</v>
      </c>
      <c r="B37" s="220">
        <v>12209</v>
      </c>
      <c r="C37" s="220">
        <v>16958</v>
      </c>
      <c r="D37" s="220">
        <v>21114</v>
      </c>
      <c r="E37" s="220">
        <v>24594</v>
      </c>
      <c r="F37" s="220">
        <v>18962</v>
      </c>
      <c r="G37" s="220">
        <v>18137</v>
      </c>
      <c r="H37" s="220">
        <v>18526</v>
      </c>
      <c r="I37" s="220">
        <v>23390</v>
      </c>
      <c r="J37" s="220">
        <v>25901</v>
      </c>
      <c r="K37" s="220">
        <v>27202</v>
      </c>
      <c r="L37" s="223">
        <v>24497</v>
      </c>
      <c r="M37" s="217"/>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c r="BQ37" s="216"/>
      <c r="BR37" s="216"/>
      <c r="BS37" s="216"/>
      <c r="BT37" s="216"/>
      <c r="BU37" s="216"/>
      <c r="BV37" s="216"/>
      <c r="BW37" s="216"/>
      <c r="BX37" s="216"/>
      <c r="BY37" s="216"/>
      <c r="BZ37" s="216"/>
      <c r="CA37" s="216"/>
      <c r="CB37" s="216"/>
      <c r="CC37" s="216"/>
      <c r="CD37" s="216"/>
      <c r="CE37" s="216"/>
      <c r="CF37" s="216"/>
      <c r="CG37" s="216"/>
      <c r="CH37" s="216"/>
      <c r="CI37" s="216"/>
      <c r="CJ37" s="216"/>
      <c r="CK37" s="216"/>
      <c r="CL37" s="216"/>
      <c r="CM37" s="216"/>
      <c r="CN37" s="216"/>
      <c r="CO37" s="216"/>
      <c r="CP37" s="216"/>
      <c r="CQ37" s="216"/>
      <c r="CR37" s="216"/>
      <c r="CS37" s="216"/>
      <c r="CT37" s="216"/>
      <c r="CU37" s="216"/>
      <c r="CV37" s="216"/>
      <c r="CW37" s="216"/>
      <c r="CX37" s="216"/>
      <c r="CY37" s="216"/>
      <c r="CZ37" s="216"/>
      <c r="DA37" s="216"/>
      <c r="DB37" s="216"/>
      <c r="DC37" s="216"/>
      <c r="DD37" s="216"/>
      <c r="DE37" s="216"/>
      <c r="DF37" s="216"/>
      <c r="DG37" s="216"/>
      <c r="DH37" s="216"/>
      <c r="DI37" s="216"/>
      <c r="DJ37" s="216"/>
      <c r="DK37" s="216"/>
      <c r="DL37" s="216"/>
      <c r="DM37" s="216"/>
      <c r="DN37" s="216"/>
      <c r="DO37" s="216"/>
      <c r="DP37" s="216"/>
      <c r="DQ37" s="216"/>
      <c r="DR37" s="216"/>
      <c r="DS37" s="216"/>
      <c r="DT37" s="216"/>
      <c r="DU37" s="216"/>
      <c r="DV37" s="216"/>
      <c r="DW37" s="216"/>
      <c r="DX37" s="216"/>
      <c r="DY37" s="216"/>
      <c r="DZ37" s="216"/>
      <c r="EA37" s="216"/>
      <c r="EB37" s="216"/>
      <c r="EC37" s="216"/>
      <c r="ED37" s="216"/>
      <c r="EE37" s="216"/>
      <c r="EF37" s="216"/>
      <c r="EG37" s="216"/>
      <c r="EH37" s="216"/>
      <c r="EI37" s="216"/>
      <c r="EJ37" s="216"/>
      <c r="EK37" s="216"/>
      <c r="EL37" s="216"/>
      <c r="EM37" s="216"/>
      <c r="EN37" s="216"/>
      <c r="EO37" s="216"/>
      <c r="EP37" s="216"/>
      <c r="EQ37" s="216"/>
      <c r="ER37" s="216"/>
      <c r="ES37" s="216"/>
      <c r="ET37" s="216"/>
      <c r="EU37" s="216"/>
      <c r="EV37" s="216"/>
      <c r="EW37" s="216"/>
      <c r="EX37" s="216"/>
      <c r="EY37" s="216"/>
      <c r="EZ37" s="216"/>
      <c r="FA37" s="216"/>
      <c r="FB37" s="216"/>
      <c r="FC37" s="216"/>
      <c r="FD37" s="216"/>
      <c r="FE37" s="216"/>
      <c r="FF37" s="216"/>
      <c r="FG37" s="216"/>
      <c r="FH37" s="216"/>
      <c r="FI37" s="216"/>
      <c r="FJ37" s="216"/>
      <c r="FK37" s="216"/>
      <c r="FL37" s="216"/>
      <c r="FM37" s="216"/>
      <c r="FN37" s="216"/>
      <c r="FO37" s="216"/>
      <c r="FP37" s="216"/>
      <c r="FQ37" s="216"/>
      <c r="FR37" s="216"/>
      <c r="FS37" s="216"/>
      <c r="FT37" s="216"/>
      <c r="FU37" s="216"/>
      <c r="FV37" s="216"/>
      <c r="FW37" s="216"/>
      <c r="FX37" s="216"/>
      <c r="FY37" s="216"/>
      <c r="FZ37" s="216"/>
      <c r="GA37" s="216"/>
      <c r="GB37" s="216"/>
      <c r="GC37" s="216"/>
      <c r="GD37" s="216"/>
      <c r="GE37" s="216"/>
      <c r="GF37" s="216"/>
      <c r="GG37" s="216"/>
      <c r="GH37" s="216"/>
      <c r="GI37" s="216"/>
      <c r="GJ37" s="216"/>
      <c r="GK37" s="216"/>
      <c r="GL37" s="216"/>
      <c r="GM37" s="216"/>
      <c r="GN37" s="216"/>
      <c r="GO37" s="216"/>
      <c r="GP37" s="216"/>
      <c r="GQ37" s="216"/>
      <c r="GR37" s="216"/>
      <c r="GS37" s="216"/>
      <c r="GT37" s="216"/>
      <c r="GU37" s="216"/>
      <c r="GV37" s="216"/>
      <c r="GW37" s="216"/>
      <c r="GX37" s="216"/>
      <c r="GY37" s="216"/>
      <c r="GZ37" s="216"/>
      <c r="HA37" s="216"/>
      <c r="HB37" s="216"/>
      <c r="HC37" s="216"/>
      <c r="HD37" s="216"/>
      <c r="HE37" s="216"/>
      <c r="HF37" s="216"/>
      <c r="HG37" s="216"/>
      <c r="HH37" s="216"/>
      <c r="HI37" s="216"/>
      <c r="HJ37" s="216"/>
      <c r="HK37" s="216"/>
      <c r="HL37" s="216"/>
      <c r="HM37" s="216"/>
      <c r="HN37" s="216"/>
      <c r="HO37" s="216"/>
      <c r="HP37" s="216"/>
      <c r="HQ37" s="216"/>
      <c r="HR37" s="216"/>
      <c r="HS37" s="216"/>
      <c r="HT37" s="216"/>
      <c r="HU37" s="216"/>
      <c r="HV37" s="216"/>
      <c r="HW37" s="216"/>
      <c r="HX37" s="216"/>
      <c r="HY37" s="216"/>
      <c r="HZ37" s="216"/>
      <c r="IA37" s="216"/>
      <c r="IB37" s="216"/>
      <c r="IC37" s="216"/>
      <c r="ID37" s="216"/>
      <c r="IE37" s="216"/>
      <c r="IF37" s="216"/>
      <c r="IG37" s="216"/>
      <c r="IH37" s="216"/>
      <c r="II37" s="216"/>
      <c r="IJ37" s="216"/>
      <c r="IK37" s="216"/>
      <c r="IL37" s="216"/>
    </row>
    <row r="38" spans="1:246" x14ac:dyDescent="0.2">
      <c r="A38" s="221" t="s">
        <v>26</v>
      </c>
      <c r="B38" s="220">
        <v>9790</v>
      </c>
      <c r="C38" s="220">
        <v>10719</v>
      </c>
      <c r="D38" s="220">
        <v>9693</v>
      </c>
      <c r="E38" s="220">
        <v>12629</v>
      </c>
      <c r="F38" s="220">
        <v>11640</v>
      </c>
      <c r="G38" s="220">
        <v>12058</v>
      </c>
      <c r="H38" s="220">
        <v>12627</v>
      </c>
      <c r="I38" s="220">
        <v>11175</v>
      </c>
      <c r="J38" s="220">
        <v>12862</v>
      </c>
      <c r="K38" s="220">
        <v>14422</v>
      </c>
      <c r="L38" s="223">
        <v>12801</v>
      </c>
      <c r="M38" s="217"/>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c r="CJ38" s="216"/>
      <c r="CK38" s="216"/>
      <c r="CL38" s="216"/>
      <c r="CM38" s="216"/>
      <c r="CN38" s="216"/>
      <c r="CO38" s="216"/>
      <c r="CP38" s="216"/>
      <c r="CQ38" s="216"/>
      <c r="CR38" s="216"/>
      <c r="CS38" s="216"/>
      <c r="CT38" s="216"/>
      <c r="CU38" s="216"/>
      <c r="CV38" s="216"/>
      <c r="CW38" s="216"/>
      <c r="CX38" s="216"/>
      <c r="CY38" s="216"/>
      <c r="CZ38" s="216"/>
      <c r="DA38" s="216"/>
      <c r="DB38" s="216"/>
      <c r="DC38" s="216"/>
      <c r="DD38" s="216"/>
      <c r="DE38" s="216"/>
      <c r="DF38" s="216"/>
      <c r="DG38" s="216"/>
      <c r="DH38" s="216"/>
      <c r="DI38" s="216"/>
      <c r="DJ38" s="216"/>
      <c r="DK38" s="216"/>
      <c r="DL38" s="216"/>
      <c r="DM38" s="216"/>
      <c r="DN38" s="216"/>
      <c r="DO38" s="216"/>
      <c r="DP38" s="216"/>
      <c r="DQ38" s="216"/>
      <c r="DR38" s="216"/>
      <c r="DS38" s="216"/>
      <c r="DT38" s="216"/>
      <c r="DU38" s="216"/>
      <c r="DV38" s="216"/>
      <c r="DW38" s="216"/>
      <c r="DX38" s="216"/>
      <c r="DY38" s="216"/>
      <c r="DZ38" s="216"/>
      <c r="EA38" s="216"/>
      <c r="EB38" s="216"/>
      <c r="EC38" s="216"/>
      <c r="ED38" s="216"/>
      <c r="EE38" s="216"/>
      <c r="EF38" s="216"/>
      <c r="EG38" s="216"/>
      <c r="EH38" s="216"/>
      <c r="EI38" s="216"/>
      <c r="EJ38" s="216"/>
      <c r="EK38" s="216"/>
      <c r="EL38" s="216"/>
      <c r="EM38" s="216"/>
      <c r="EN38" s="216"/>
      <c r="EO38" s="216"/>
      <c r="EP38" s="216"/>
      <c r="EQ38" s="216"/>
      <c r="ER38" s="216"/>
      <c r="ES38" s="216"/>
      <c r="ET38" s="216"/>
      <c r="EU38" s="216"/>
      <c r="EV38" s="216"/>
      <c r="EW38" s="216"/>
      <c r="EX38" s="216"/>
      <c r="EY38" s="216"/>
      <c r="EZ38" s="216"/>
      <c r="FA38" s="216"/>
      <c r="FB38" s="216"/>
      <c r="FC38" s="216"/>
      <c r="FD38" s="216"/>
      <c r="FE38" s="216"/>
      <c r="FF38" s="216"/>
      <c r="FG38" s="216"/>
      <c r="FH38" s="216"/>
      <c r="FI38" s="216"/>
      <c r="FJ38" s="216"/>
      <c r="FK38" s="216"/>
      <c r="FL38" s="216"/>
      <c r="FM38" s="216"/>
      <c r="FN38" s="216"/>
      <c r="FO38" s="216"/>
      <c r="FP38" s="216"/>
      <c r="FQ38" s="216"/>
      <c r="FR38" s="216"/>
      <c r="FS38" s="216"/>
      <c r="FT38" s="216"/>
      <c r="FU38" s="216"/>
      <c r="FV38" s="216"/>
      <c r="FW38" s="216"/>
      <c r="FX38" s="216"/>
      <c r="FY38" s="216"/>
      <c r="FZ38" s="216"/>
      <c r="GA38" s="216"/>
      <c r="GB38" s="216"/>
      <c r="GC38" s="216"/>
      <c r="GD38" s="216"/>
      <c r="GE38" s="216"/>
      <c r="GF38" s="216"/>
      <c r="GG38" s="216"/>
      <c r="GH38" s="216"/>
      <c r="GI38" s="216"/>
      <c r="GJ38" s="216"/>
      <c r="GK38" s="216"/>
      <c r="GL38" s="216"/>
      <c r="GM38" s="216"/>
      <c r="GN38" s="216"/>
      <c r="GO38" s="216"/>
      <c r="GP38" s="216"/>
      <c r="GQ38" s="216"/>
      <c r="GR38" s="216"/>
      <c r="GS38" s="216"/>
      <c r="GT38" s="216"/>
      <c r="GU38" s="216"/>
      <c r="GV38" s="216"/>
      <c r="GW38" s="216"/>
      <c r="GX38" s="216"/>
      <c r="GY38" s="216"/>
      <c r="GZ38" s="216"/>
      <c r="HA38" s="216"/>
      <c r="HB38" s="216"/>
      <c r="HC38" s="216"/>
      <c r="HD38" s="216"/>
      <c r="HE38" s="216"/>
      <c r="HF38" s="216"/>
      <c r="HG38" s="216"/>
      <c r="HH38" s="216"/>
      <c r="HI38" s="216"/>
      <c r="HJ38" s="216"/>
      <c r="HK38" s="216"/>
      <c r="HL38" s="216"/>
      <c r="HM38" s="216"/>
      <c r="HN38" s="216"/>
      <c r="HO38" s="216"/>
      <c r="HP38" s="216"/>
      <c r="HQ38" s="216"/>
      <c r="HR38" s="216"/>
      <c r="HS38" s="216"/>
      <c r="HT38" s="216"/>
      <c r="HU38" s="216"/>
      <c r="HV38" s="216"/>
      <c r="HW38" s="216"/>
      <c r="HX38" s="216"/>
      <c r="HY38" s="216"/>
      <c r="HZ38" s="216"/>
      <c r="IA38" s="216"/>
      <c r="IB38" s="216"/>
      <c r="IC38" s="216"/>
      <c r="ID38" s="216"/>
      <c r="IE38" s="216"/>
      <c r="IF38" s="216"/>
      <c r="IG38" s="216"/>
      <c r="IH38" s="216"/>
      <c r="II38" s="216"/>
      <c r="IJ38" s="216"/>
      <c r="IK38" s="216"/>
      <c r="IL38" s="216"/>
    </row>
    <row r="39" spans="1:246" x14ac:dyDescent="0.2">
      <c r="A39" s="221" t="s">
        <v>27</v>
      </c>
      <c r="B39" s="220">
        <v>18204</v>
      </c>
      <c r="C39" s="220">
        <v>29756</v>
      </c>
      <c r="D39" s="220">
        <v>30662</v>
      </c>
      <c r="E39" s="220">
        <v>38104</v>
      </c>
      <c r="F39" s="220">
        <v>32911</v>
      </c>
      <c r="G39" s="220">
        <v>28826</v>
      </c>
      <c r="H39" s="220">
        <v>25538</v>
      </c>
      <c r="I39" s="220">
        <v>25667</v>
      </c>
      <c r="J39" s="220">
        <v>31515</v>
      </c>
      <c r="K39" s="220">
        <v>31871</v>
      </c>
      <c r="L39" s="223">
        <v>30533</v>
      </c>
      <c r="M39" s="217"/>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6"/>
      <c r="DI39" s="216"/>
      <c r="DJ39" s="216"/>
      <c r="DK39" s="216"/>
      <c r="DL39" s="216"/>
      <c r="DM39" s="216"/>
      <c r="DN39" s="216"/>
      <c r="DO39" s="216"/>
      <c r="DP39" s="216"/>
      <c r="DQ39" s="216"/>
      <c r="DR39" s="216"/>
      <c r="DS39" s="216"/>
      <c r="DT39" s="216"/>
      <c r="DU39" s="216"/>
      <c r="DV39" s="216"/>
      <c r="DW39" s="216"/>
      <c r="DX39" s="216"/>
      <c r="DY39" s="216"/>
      <c r="DZ39" s="216"/>
      <c r="EA39" s="216"/>
      <c r="EB39" s="216"/>
      <c r="EC39" s="216"/>
      <c r="ED39" s="216"/>
      <c r="EE39" s="216"/>
      <c r="EF39" s="216"/>
      <c r="EG39" s="216"/>
      <c r="EH39" s="216"/>
      <c r="EI39" s="216"/>
      <c r="EJ39" s="216"/>
      <c r="EK39" s="216"/>
      <c r="EL39" s="216"/>
      <c r="EM39" s="216"/>
      <c r="EN39" s="216"/>
      <c r="EO39" s="216"/>
      <c r="EP39" s="216"/>
      <c r="EQ39" s="216"/>
      <c r="ER39" s="216"/>
      <c r="ES39" s="216"/>
      <c r="ET39" s="216"/>
      <c r="EU39" s="216"/>
      <c r="EV39" s="216"/>
      <c r="EW39" s="216"/>
      <c r="EX39" s="216"/>
      <c r="EY39" s="216"/>
      <c r="EZ39" s="216"/>
      <c r="FA39" s="216"/>
      <c r="FB39" s="216"/>
      <c r="FC39" s="216"/>
      <c r="FD39" s="216"/>
      <c r="FE39" s="216"/>
      <c r="FF39" s="216"/>
      <c r="FG39" s="216"/>
      <c r="FH39" s="216"/>
      <c r="FI39" s="216"/>
      <c r="FJ39" s="216"/>
      <c r="FK39" s="216"/>
      <c r="FL39" s="216"/>
      <c r="FM39" s="216"/>
      <c r="FN39" s="216"/>
      <c r="FO39" s="216"/>
      <c r="FP39" s="216"/>
      <c r="FQ39" s="216"/>
      <c r="FR39" s="216"/>
      <c r="FS39" s="216"/>
      <c r="FT39" s="216"/>
      <c r="FU39" s="216"/>
      <c r="FV39" s="216"/>
      <c r="FW39" s="216"/>
      <c r="FX39" s="216"/>
      <c r="FY39" s="216"/>
      <c r="FZ39" s="216"/>
      <c r="GA39" s="216"/>
      <c r="GB39" s="216"/>
      <c r="GC39" s="216"/>
      <c r="GD39" s="216"/>
      <c r="GE39" s="216"/>
      <c r="GF39" s="216"/>
      <c r="GG39" s="216"/>
      <c r="GH39" s="216"/>
      <c r="GI39" s="216"/>
      <c r="GJ39" s="216"/>
      <c r="GK39" s="216"/>
      <c r="GL39" s="216"/>
      <c r="GM39" s="216"/>
      <c r="GN39" s="216"/>
      <c r="GO39" s="216"/>
      <c r="GP39" s="216"/>
      <c r="GQ39" s="216"/>
      <c r="GR39" s="216"/>
      <c r="GS39" s="216"/>
      <c r="GT39" s="216"/>
      <c r="GU39" s="216"/>
      <c r="GV39" s="216"/>
      <c r="GW39" s="216"/>
      <c r="GX39" s="216"/>
      <c r="GY39" s="216"/>
      <c r="GZ39" s="216"/>
      <c r="HA39" s="216"/>
      <c r="HB39" s="216"/>
      <c r="HC39" s="216"/>
      <c r="HD39" s="216"/>
      <c r="HE39" s="216"/>
      <c r="HF39" s="216"/>
      <c r="HG39" s="216"/>
      <c r="HH39" s="216"/>
      <c r="HI39" s="216"/>
      <c r="HJ39" s="216"/>
      <c r="HK39" s="216"/>
      <c r="HL39" s="216"/>
      <c r="HM39" s="216"/>
      <c r="HN39" s="216"/>
      <c r="HO39" s="216"/>
      <c r="HP39" s="216"/>
      <c r="HQ39" s="216"/>
      <c r="HR39" s="216"/>
      <c r="HS39" s="216"/>
      <c r="HT39" s="216"/>
      <c r="HU39" s="216"/>
      <c r="HV39" s="216"/>
      <c r="HW39" s="216"/>
      <c r="HX39" s="216"/>
      <c r="HY39" s="216"/>
      <c r="HZ39" s="216"/>
      <c r="IA39" s="216"/>
      <c r="IB39" s="216"/>
      <c r="IC39" s="216"/>
      <c r="ID39" s="216"/>
      <c r="IE39" s="216"/>
      <c r="IF39" s="216"/>
      <c r="IG39" s="216"/>
      <c r="IH39" s="216"/>
      <c r="II39" s="216"/>
      <c r="IJ39" s="216"/>
      <c r="IK39" s="216"/>
      <c r="IL39" s="216"/>
    </row>
    <row r="40" spans="1:246" x14ac:dyDescent="0.2">
      <c r="A40" s="221" t="s">
        <v>28</v>
      </c>
      <c r="B40" s="220">
        <v>1488</v>
      </c>
      <c r="C40" s="220">
        <v>2562</v>
      </c>
      <c r="D40" s="220">
        <v>3006</v>
      </c>
      <c r="E40" s="220">
        <v>2509</v>
      </c>
      <c r="F40" s="220">
        <v>2603</v>
      </c>
      <c r="G40" s="220">
        <v>2104</v>
      </c>
      <c r="H40" s="220">
        <v>2830</v>
      </c>
      <c r="I40" s="220">
        <v>2819</v>
      </c>
      <c r="J40" s="220">
        <v>2511</v>
      </c>
      <c r="K40" s="220">
        <v>3150</v>
      </c>
      <c r="L40" s="223">
        <v>2802</v>
      </c>
      <c r="M40" s="217"/>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6"/>
      <c r="DN40" s="216"/>
      <c r="DO40" s="216"/>
      <c r="DP40" s="216"/>
      <c r="DQ40" s="216"/>
      <c r="DR40" s="216"/>
      <c r="DS40" s="216"/>
      <c r="DT40" s="216"/>
      <c r="DU40" s="216"/>
      <c r="DV40" s="216"/>
      <c r="DW40" s="216"/>
      <c r="DX40" s="216"/>
      <c r="DY40" s="216"/>
      <c r="DZ40" s="216"/>
      <c r="EA40" s="216"/>
      <c r="EB40" s="216"/>
      <c r="EC40" s="216"/>
      <c r="ED40" s="216"/>
      <c r="EE40" s="216"/>
      <c r="EF40" s="216"/>
      <c r="EG40" s="216"/>
      <c r="EH40" s="216"/>
      <c r="EI40" s="216"/>
      <c r="EJ40" s="216"/>
      <c r="EK40" s="216"/>
      <c r="EL40" s="216"/>
      <c r="EM40" s="216"/>
      <c r="EN40" s="216"/>
      <c r="EO40" s="216"/>
      <c r="EP40" s="216"/>
      <c r="EQ40" s="216"/>
      <c r="ER40" s="216"/>
      <c r="ES40" s="216"/>
      <c r="ET40" s="216"/>
      <c r="EU40" s="216"/>
      <c r="EV40" s="216"/>
      <c r="EW40" s="216"/>
      <c r="EX40" s="216"/>
      <c r="EY40" s="216"/>
      <c r="EZ40" s="216"/>
      <c r="FA40" s="216"/>
      <c r="FB40" s="216"/>
      <c r="FC40" s="216"/>
      <c r="FD40" s="216"/>
      <c r="FE40" s="216"/>
      <c r="FF40" s="216"/>
      <c r="FG40" s="216"/>
      <c r="FH40" s="216"/>
      <c r="FI40" s="216"/>
      <c r="FJ40" s="216"/>
      <c r="FK40" s="216"/>
      <c r="FL40" s="216"/>
      <c r="FM40" s="216"/>
      <c r="FN40" s="216"/>
      <c r="FO40" s="216"/>
      <c r="FP40" s="216"/>
      <c r="FQ40" s="216"/>
      <c r="FR40" s="216"/>
      <c r="FS40" s="216"/>
      <c r="FT40" s="216"/>
      <c r="FU40" s="216"/>
      <c r="FV40" s="216"/>
      <c r="FW40" s="216"/>
      <c r="FX40" s="216"/>
      <c r="FY40" s="216"/>
      <c r="FZ40" s="216"/>
      <c r="GA40" s="216"/>
      <c r="GB40" s="216"/>
      <c r="GC40" s="216"/>
      <c r="GD40" s="216"/>
      <c r="GE40" s="216"/>
      <c r="GF40" s="216"/>
      <c r="GG40" s="216"/>
      <c r="GH40" s="216"/>
      <c r="GI40" s="216"/>
      <c r="GJ40" s="216"/>
      <c r="GK40" s="216"/>
      <c r="GL40" s="216"/>
      <c r="GM40" s="216"/>
      <c r="GN40" s="216"/>
      <c r="GO40" s="216"/>
      <c r="GP40" s="216"/>
      <c r="GQ40" s="216"/>
      <c r="GR40" s="216"/>
      <c r="GS40" s="216"/>
      <c r="GT40" s="216"/>
      <c r="GU40" s="216"/>
      <c r="GV40" s="216"/>
      <c r="GW40" s="216"/>
      <c r="GX40" s="216"/>
      <c r="GY40" s="216"/>
      <c r="GZ40" s="216"/>
      <c r="HA40" s="216"/>
      <c r="HB40" s="216"/>
      <c r="HC40" s="216"/>
      <c r="HD40" s="216"/>
      <c r="HE40" s="216"/>
      <c r="HF40" s="216"/>
      <c r="HG40" s="216"/>
      <c r="HH40" s="216"/>
      <c r="HI40" s="216"/>
      <c r="HJ40" s="216"/>
      <c r="HK40" s="216"/>
      <c r="HL40" s="216"/>
      <c r="HM40" s="216"/>
      <c r="HN40" s="216"/>
      <c r="HO40" s="216"/>
      <c r="HP40" s="216"/>
      <c r="HQ40" s="216"/>
      <c r="HR40" s="216"/>
      <c r="HS40" s="216"/>
      <c r="HT40" s="216"/>
      <c r="HU40" s="216"/>
      <c r="HV40" s="216"/>
      <c r="HW40" s="216"/>
      <c r="HX40" s="216"/>
      <c r="HY40" s="216"/>
      <c r="HZ40" s="216"/>
      <c r="IA40" s="216"/>
      <c r="IB40" s="216"/>
      <c r="IC40" s="216"/>
      <c r="ID40" s="216"/>
      <c r="IE40" s="216"/>
      <c r="IF40" s="216"/>
      <c r="IG40" s="216"/>
      <c r="IH40" s="216"/>
      <c r="II40" s="216"/>
      <c r="IJ40" s="216"/>
      <c r="IK40" s="216"/>
      <c r="IL40" s="216"/>
    </row>
    <row r="41" spans="1:246" x14ac:dyDescent="0.2">
      <c r="A41" s="221" t="s">
        <v>29</v>
      </c>
      <c r="B41" s="220">
        <v>13168</v>
      </c>
      <c r="C41" s="220">
        <v>13163</v>
      </c>
      <c r="D41" s="220">
        <v>16482</v>
      </c>
      <c r="E41" s="220">
        <v>19396</v>
      </c>
      <c r="F41" s="220">
        <v>21752</v>
      </c>
      <c r="G41" s="220">
        <v>19628</v>
      </c>
      <c r="H41" s="220">
        <v>18832</v>
      </c>
      <c r="I41" s="220">
        <v>17628</v>
      </c>
      <c r="J41" s="220">
        <v>18278</v>
      </c>
      <c r="K41" s="220">
        <v>18460</v>
      </c>
      <c r="L41" s="223">
        <v>18399</v>
      </c>
      <c r="M41" s="217"/>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c r="CM41" s="216"/>
      <c r="CN41" s="216"/>
      <c r="CO41" s="216"/>
      <c r="CP41" s="216"/>
      <c r="CQ41" s="216"/>
      <c r="CR41" s="216"/>
      <c r="CS41" s="216"/>
      <c r="CT41" s="216"/>
      <c r="CU41" s="216"/>
      <c r="CV41" s="216"/>
      <c r="CW41" s="216"/>
      <c r="CX41" s="216"/>
      <c r="CY41" s="216"/>
      <c r="CZ41" s="216"/>
      <c r="DA41" s="216"/>
      <c r="DB41" s="216"/>
      <c r="DC41" s="216"/>
      <c r="DD41" s="216"/>
      <c r="DE41" s="216"/>
      <c r="DF41" s="216"/>
      <c r="DG41" s="216"/>
      <c r="DH41" s="216"/>
      <c r="DI41" s="216"/>
      <c r="DJ41" s="216"/>
      <c r="DK41" s="216"/>
      <c r="DL41" s="216"/>
      <c r="DM41" s="216"/>
      <c r="DN41" s="216"/>
      <c r="DO41" s="216"/>
      <c r="DP41" s="216"/>
      <c r="DQ41" s="216"/>
      <c r="DR41" s="216"/>
      <c r="DS41" s="216"/>
      <c r="DT41" s="216"/>
      <c r="DU41" s="216"/>
      <c r="DV41" s="216"/>
      <c r="DW41" s="216"/>
      <c r="DX41" s="216"/>
      <c r="DY41" s="216"/>
      <c r="DZ41" s="216"/>
      <c r="EA41" s="216"/>
      <c r="EB41" s="216"/>
      <c r="EC41" s="216"/>
      <c r="ED41" s="216"/>
      <c r="EE41" s="216"/>
      <c r="EF41" s="216"/>
      <c r="EG41" s="216"/>
      <c r="EH41" s="216"/>
      <c r="EI41" s="216"/>
      <c r="EJ41" s="216"/>
      <c r="EK41" s="216"/>
      <c r="EL41" s="216"/>
      <c r="EM41" s="216"/>
      <c r="EN41" s="216"/>
      <c r="EO41" s="216"/>
      <c r="EP41" s="216"/>
      <c r="EQ41" s="216"/>
      <c r="ER41" s="216"/>
      <c r="ES41" s="216"/>
      <c r="ET41" s="216"/>
      <c r="EU41" s="216"/>
      <c r="EV41" s="216"/>
      <c r="EW41" s="216"/>
      <c r="EX41" s="216"/>
      <c r="EY41" s="216"/>
      <c r="EZ41" s="216"/>
      <c r="FA41" s="216"/>
      <c r="FB41" s="216"/>
      <c r="FC41" s="216"/>
      <c r="FD41" s="216"/>
      <c r="FE41" s="216"/>
      <c r="FF41" s="216"/>
      <c r="FG41" s="216"/>
      <c r="FH41" s="216"/>
      <c r="FI41" s="216"/>
      <c r="FJ41" s="216"/>
      <c r="FK41" s="216"/>
      <c r="FL41" s="216"/>
      <c r="FM41" s="216"/>
      <c r="FN41" s="216"/>
      <c r="FO41" s="216"/>
      <c r="FP41" s="216"/>
      <c r="FQ41" s="216"/>
      <c r="FR41" s="216"/>
      <c r="FS41" s="216"/>
      <c r="FT41" s="216"/>
      <c r="FU41" s="216"/>
      <c r="FV41" s="216"/>
      <c r="FW41" s="216"/>
      <c r="FX41" s="216"/>
      <c r="FY41" s="216"/>
      <c r="FZ41" s="216"/>
      <c r="GA41" s="216"/>
      <c r="GB41" s="216"/>
      <c r="GC41" s="216"/>
      <c r="GD41" s="216"/>
      <c r="GE41" s="216"/>
      <c r="GF41" s="216"/>
      <c r="GG41" s="216"/>
      <c r="GH41" s="216"/>
      <c r="GI41" s="216"/>
      <c r="GJ41" s="216"/>
      <c r="GK41" s="216"/>
      <c r="GL41" s="216"/>
      <c r="GM41" s="216"/>
      <c r="GN41" s="216"/>
      <c r="GO41" s="216"/>
      <c r="GP41" s="216"/>
      <c r="GQ41" s="216"/>
      <c r="GR41" s="216"/>
      <c r="GS41" s="216"/>
      <c r="GT41" s="216"/>
      <c r="GU41" s="216"/>
      <c r="GV41" s="216"/>
      <c r="GW41" s="216"/>
      <c r="GX41" s="216"/>
      <c r="GY41" s="216"/>
      <c r="GZ41" s="216"/>
      <c r="HA41" s="216"/>
      <c r="HB41" s="216"/>
      <c r="HC41" s="216"/>
      <c r="HD41" s="216"/>
      <c r="HE41" s="216"/>
      <c r="HF41" s="216"/>
      <c r="HG41" s="216"/>
      <c r="HH41" s="216"/>
      <c r="HI41" s="216"/>
      <c r="HJ41" s="216"/>
      <c r="HK41" s="216"/>
      <c r="HL41" s="216"/>
      <c r="HM41" s="216"/>
      <c r="HN41" s="216"/>
      <c r="HO41" s="216"/>
      <c r="HP41" s="216"/>
      <c r="HQ41" s="216"/>
      <c r="HR41" s="216"/>
      <c r="HS41" s="216"/>
      <c r="HT41" s="216"/>
      <c r="HU41" s="216"/>
      <c r="HV41" s="216"/>
      <c r="HW41" s="216"/>
      <c r="HX41" s="216"/>
      <c r="HY41" s="216"/>
      <c r="HZ41" s="216"/>
      <c r="IA41" s="216"/>
      <c r="IB41" s="216"/>
      <c r="IC41" s="216"/>
      <c r="ID41" s="216"/>
      <c r="IE41" s="216"/>
      <c r="IF41" s="216"/>
      <c r="IG41" s="216"/>
      <c r="IH41" s="216"/>
      <c r="II41" s="216"/>
      <c r="IJ41" s="216"/>
      <c r="IK41" s="216"/>
      <c r="IL41" s="216"/>
    </row>
    <row r="42" spans="1:246" x14ac:dyDescent="0.2">
      <c r="A42" s="221" t="s">
        <v>30</v>
      </c>
      <c r="B42" s="220">
        <v>12155</v>
      </c>
      <c r="C42" s="220">
        <v>12121</v>
      </c>
      <c r="D42" s="220">
        <v>15163</v>
      </c>
      <c r="E42" s="220">
        <v>15030</v>
      </c>
      <c r="F42" s="220">
        <v>12836</v>
      </c>
      <c r="G42" s="220">
        <v>16942</v>
      </c>
      <c r="H42" s="220">
        <v>15125</v>
      </c>
      <c r="I42" s="220">
        <v>11026</v>
      </c>
      <c r="J42" s="220">
        <v>16382</v>
      </c>
      <c r="K42" s="220">
        <v>18616</v>
      </c>
      <c r="L42" s="223">
        <v>22220</v>
      </c>
      <c r="M42" s="217"/>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6"/>
      <c r="DI42" s="216"/>
      <c r="DJ42" s="216"/>
      <c r="DK42" s="216"/>
      <c r="DL42" s="216"/>
      <c r="DM42" s="216"/>
      <c r="DN42" s="216"/>
      <c r="DO42" s="216"/>
      <c r="DP42" s="216"/>
      <c r="DQ42" s="216"/>
      <c r="DR42" s="216"/>
      <c r="DS42" s="216"/>
      <c r="DT42" s="216"/>
      <c r="DU42" s="216"/>
      <c r="DV42" s="216"/>
      <c r="DW42" s="216"/>
      <c r="DX42" s="216"/>
      <c r="DY42" s="216"/>
      <c r="DZ42" s="216"/>
      <c r="EA42" s="216"/>
      <c r="EB42" s="216"/>
      <c r="EC42" s="216"/>
      <c r="ED42" s="216"/>
      <c r="EE42" s="216"/>
      <c r="EF42" s="216"/>
      <c r="EG42" s="216"/>
      <c r="EH42" s="216"/>
      <c r="EI42" s="216"/>
      <c r="EJ42" s="216"/>
      <c r="EK42" s="216"/>
      <c r="EL42" s="216"/>
      <c r="EM42" s="216"/>
      <c r="EN42" s="216"/>
      <c r="EO42" s="216"/>
      <c r="EP42" s="216"/>
      <c r="EQ42" s="216"/>
      <c r="ER42" s="216"/>
      <c r="ES42" s="216"/>
      <c r="ET42" s="216"/>
      <c r="EU42" s="216"/>
      <c r="EV42" s="216"/>
      <c r="EW42" s="216"/>
      <c r="EX42" s="216"/>
      <c r="EY42" s="216"/>
      <c r="EZ42" s="216"/>
      <c r="FA42" s="216"/>
      <c r="FB42" s="216"/>
      <c r="FC42" s="216"/>
      <c r="FD42" s="216"/>
      <c r="FE42" s="216"/>
      <c r="FF42" s="216"/>
      <c r="FG42" s="216"/>
      <c r="FH42" s="216"/>
      <c r="FI42" s="216"/>
      <c r="FJ42" s="216"/>
      <c r="FK42" s="216"/>
      <c r="FL42" s="216"/>
      <c r="FM42" s="216"/>
      <c r="FN42" s="216"/>
      <c r="FO42" s="216"/>
      <c r="FP42" s="216"/>
      <c r="FQ42" s="216"/>
      <c r="FR42" s="216"/>
      <c r="FS42" s="216"/>
      <c r="FT42" s="216"/>
      <c r="FU42" s="216"/>
      <c r="FV42" s="216"/>
      <c r="FW42" s="216"/>
      <c r="FX42" s="216"/>
      <c r="FY42" s="216"/>
      <c r="FZ42" s="216"/>
      <c r="GA42" s="216"/>
      <c r="GB42" s="216"/>
      <c r="GC42" s="216"/>
      <c r="GD42" s="216"/>
      <c r="GE42" s="216"/>
      <c r="GF42" s="216"/>
      <c r="GG42" s="216"/>
      <c r="GH42" s="216"/>
      <c r="GI42" s="216"/>
      <c r="GJ42" s="216"/>
      <c r="GK42" s="216"/>
      <c r="GL42" s="216"/>
      <c r="GM42" s="216"/>
      <c r="GN42" s="216"/>
      <c r="GO42" s="216"/>
      <c r="GP42" s="216"/>
      <c r="GQ42" s="216"/>
      <c r="GR42" s="216"/>
      <c r="GS42" s="216"/>
      <c r="GT42" s="216"/>
      <c r="GU42" s="216"/>
      <c r="GV42" s="216"/>
      <c r="GW42" s="216"/>
      <c r="GX42" s="216"/>
      <c r="GY42" s="216"/>
      <c r="GZ42" s="216"/>
      <c r="HA42" s="216"/>
      <c r="HB42" s="216"/>
      <c r="HC42" s="216"/>
      <c r="HD42" s="216"/>
      <c r="HE42" s="216"/>
      <c r="HF42" s="216"/>
      <c r="HG42" s="216"/>
      <c r="HH42" s="216"/>
      <c r="HI42" s="216"/>
      <c r="HJ42" s="216"/>
      <c r="HK42" s="216"/>
      <c r="HL42" s="216"/>
      <c r="HM42" s="216"/>
      <c r="HN42" s="216"/>
      <c r="HO42" s="216"/>
      <c r="HP42" s="216"/>
      <c r="HQ42" s="216"/>
      <c r="HR42" s="216"/>
      <c r="HS42" s="216"/>
      <c r="HT42" s="216"/>
      <c r="HU42" s="216"/>
      <c r="HV42" s="216"/>
      <c r="HW42" s="216"/>
      <c r="HX42" s="216"/>
      <c r="HY42" s="216"/>
      <c r="HZ42" s="216"/>
      <c r="IA42" s="216"/>
      <c r="IB42" s="216"/>
      <c r="IC42" s="216"/>
      <c r="ID42" s="216"/>
      <c r="IE42" s="216"/>
      <c r="IF42" s="216"/>
      <c r="IG42" s="216"/>
      <c r="IH42" s="216"/>
      <c r="II42" s="216"/>
      <c r="IJ42" s="216"/>
      <c r="IK42" s="216"/>
      <c r="IL42" s="216"/>
    </row>
    <row r="43" spans="1:246" x14ac:dyDescent="0.2">
      <c r="A43" s="221" t="s">
        <v>31</v>
      </c>
      <c r="B43" s="220">
        <v>8424</v>
      </c>
      <c r="C43" s="220">
        <v>12145</v>
      </c>
      <c r="D43" s="220">
        <v>13585</v>
      </c>
      <c r="E43" s="220">
        <v>10067</v>
      </c>
      <c r="F43" s="220">
        <v>9359</v>
      </c>
      <c r="G43" s="220">
        <v>10485</v>
      </c>
      <c r="H43" s="220">
        <v>10019</v>
      </c>
      <c r="I43" s="220">
        <v>8937</v>
      </c>
      <c r="J43" s="220">
        <v>10395</v>
      </c>
      <c r="K43" s="220">
        <v>11154</v>
      </c>
      <c r="L43" s="223">
        <v>11324</v>
      </c>
      <c r="M43" s="217"/>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row>
    <row r="44" spans="1:246" ht="13.5" thickBot="1" x14ac:dyDescent="0.25">
      <c r="A44" s="219" t="s">
        <v>32</v>
      </c>
      <c r="B44" s="218">
        <v>4067</v>
      </c>
      <c r="C44" s="218">
        <v>4715</v>
      </c>
      <c r="D44" s="218">
        <v>5885</v>
      </c>
      <c r="E44" s="218">
        <v>6565</v>
      </c>
      <c r="F44" s="218">
        <v>6265</v>
      </c>
      <c r="G44" s="218">
        <v>6072</v>
      </c>
      <c r="H44" s="218">
        <v>6439</v>
      </c>
      <c r="I44" s="218">
        <v>5243</v>
      </c>
      <c r="J44" s="218">
        <v>5985</v>
      </c>
      <c r="K44" s="218">
        <v>5643</v>
      </c>
      <c r="L44" s="230">
        <v>6640</v>
      </c>
      <c r="M44" s="217"/>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row>
    <row r="45" spans="1:246" ht="12.75" customHeight="1" x14ac:dyDescent="0.25">
      <c r="A45" s="302" t="s">
        <v>260</v>
      </c>
      <c r="B45" s="303"/>
      <c r="C45" s="303"/>
      <c r="D45" s="304"/>
      <c r="E45" s="305"/>
      <c r="F45" s="305"/>
      <c r="G45" s="305"/>
      <c r="H45" s="305"/>
      <c r="I45" s="305"/>
      <c r="J45" s="305"/>
      <c r="K45" s="305"/>
      <c r="L45" s="30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row>
    <row r="46" spans="1:246" ht="30" customHeight="1" x14ac:dyDescent="0.2">
      <c r="A46" s="473" t="s">
        <v>564</v>
      </c>
      <c r="B46" s="473"/>
      <c r="C46" s="473"/>
      <c r="D46" s="473"/>
      <c r="E46" s="473"/>
      <c r="F46" s="473"/>
      <c r="G46" s="473"/>
      <c r="H46" s="473"/>
      <c r="I46" s="473"/>
      <c r="J46" s="473"/>
      <c r="K46" s="473"/>
      <c r="L46" s="473"/>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BS46" s="216"/>
      <c r="BT46" s="216"/>
      <c r="BU46" s="216"/>
      <c r="BV46" s="216"/>
      <c r="BW46" s="216"/>
      <c r="BX46" s="216"/>
      <c r="BY46" s="216"/>
      <c r="BZ46" s="216"/>
      <c r="CA46" s="216"/>
      <c r="CB46" s="216"/>
      <c r="CC46" s="216"/>
      <c r="CD46" s="216"/>
      <c r="CE46" s="216"/>
      <c r="CF46" s="216"/>
      <c r="CG46" s="216"/>
      <c r="CH46" s="216"/>
      <c r="CI46" s="216"/>
      <c r="CJ46" s="216"/>
      <c r="CK46" s="216"/>
      <c r="CL46" s="216"/>
      <c r="CM46" s="216"/>
      <c r="CN46" s="216"/>
      <c r="CO46" s="216"/>
      <c r="CP46" s="216"/>
      <c r="CQ46" s="216"/>
      <c r="CR46" s="216"/>
      <c r="CS46" s="216"/>
      <c r="CT46" s="216"/>
      <c r="CU46" s="216"/>
      <c r="CV46" s="216"/>
      <c r="CW46" s="216"/>
      <c r="CX46" s="216"/>
      <c r="CY46" s="216"/>
      <c r="CZ46" s="216"/>
      <c r="DA46" s="216"/>
      <c r="DB46" s="216"/>
      <c r="DC46" s="216"/>
      <c r="DD46" s="216"/>
      <c r="DE46" s="216"/>
      <c r="DF46" s="216"/>
      <c r="DG46" s="216"/>
      <c r="DH46" s="216"/>
      <c r="DI46" s="216"/>
      <c r="DJ46" s="216"/>
      <c r="DK46" s="216"/>
      <c r="DL46" s="216"/>
      <c r="DM46" s="216"/>
      <c r="DN46" s="216"/>
      <c r="DO46" s="216"/>
      <c r="DP46" s="216"/>
      <c r="DQ46" s="216"/>
      <c r="DR46" s="216"/>
      <c r="DS46" s="216"/>
      <c r="DT46" s="216"/>
      <c r="DU46" s="216"/>
      <c r="DV46" s="216"/>
      <c r="DW46" s="216"/>
      <c r="DX46" s="216"/>
      <c r="DY46" s="216"/>
      <c r="DZ46" s="216"/>
      <c r="EA46" s="216"/>
      <c r="EB46" s="216"/>
      <c r="EC46" s="216"/>
      <c r="ED46" s="216"/>
      <c r="EE46" s="216"/>
      <c r="EF46" s="216"/>
      <c r="EG46" s="216"/>
      <c r="EH46" s="216"/>
      <c r="EI46" s="216"/>
      <c r="EJ46" s="216"/>
      <c r="EK46" s="216"/>
      <c r="EL46" s="216"/>
      <c r="EM46" s="216"/>
      <c r="EN46" s="216"/>
      <c r="EO46" s="216"/>
      <c r="EP46" s="216"/>
      <c r="EQ46" s="216"/>
      <c r="ER46" s="216"/>
      <c r="ES46" s="216"/>
      <c r="ET46" s="216"/>
      <c r="EU46" s="216"/>
      <c r="EV46" s="216"/>
      <c r="EW46" s="216"/>
      <c r="EX46" s="216"/>
      <c r="EY46" s="216"/>
      <c r="EZ46" s="216"/>
      <c r="FA46" s="216"/>
      <c r="FB46" s="216"/>
      <c r="FC46" s="216"/>
      <c r="FD46" s="216"/>
      <c r="FE46" s="216"/>
      <c r="FF46" s="216"/>
      <c r="FG46" s="216"/>
      <c r="FH46" s="216"/>
      <c r="FI46" s="216"/>
      <c r="FJ46" s="216"/>
      <c r="FK46" s="216"/>
      <c r="FL46" s="216"/>
      <c r="FM46" s="216"/>
      <c r="FN46" s="216"/>
      <c r="FO46" s="216"/>
      <c r="FP46" s="216"/>
      <c r="FQ46" s="216"/>
      <c r="FR46" s="216"/>
      <c r="FS46" s="216"/>
      <c r="FT46" s="216"/>
      <c r="FU46" s="216"/>
      <c r="FV46" s="216"/>
      <c r="FW46" s="216"/>
      <c r="FX46" s="216"/>
      <c r="FY46" s="216"/>
      <c r="FZ46" s="216"/>
      <c r="GA46" s="216"/>
      <c r="GB46" s="216"/>
      <c r="GC46" s="216"/>
      <c r="GD46" s="216"/>
      <c r="GE46" s="216"/>
      <c r="GF46" s="216"/>
      <c r="GG46" s="216"/>
      <c r="GH46" s="216"/>
      <c r="GI46" s="216"/>
      <c r="GJ46" s="216"/>
      <c r="GK46" s="216"/>
      <c r="GL46" s="216"/>
      <c r="GM46" s="216"/>
      <c r="GN46" s="216"/>
      <c r="GO46" s="216"/>
      <c r="GP46" s="216"/>
      <c r="GQ46" s="216"/>
      <c r="GR46" s="216"/>
      <c r="GS46" s="216"/>
      <c r="GT46" s="216"/>
      <c r="GU46" s="216"/>
      <c r="GV46" s="216"/>
      <c r="GW46" s="216"/>
      <c r="GX46" s="216"/>
      <c r="GY46" s="216"/>
      <c r="GZ46" s="216"/>
      <c r="HA46" s="216"/>
      <c r="HB46" s="216"/>
      <c r="HC46" s="216"/>
      <c r="HD46" s="216"/>
      <c r="HE46" s="216"/>
      <c r="HF46" s="216"/>
      <c r="HG46" s="216"/>
      <c r="HH46" s="216"/>
      <c r="HI46" s="216"/>
      <c r="HJ46" s="216"/>
      <c r="HK46" s="216"/>
      <c r="HL46" s="216"/>
      <c r="HM46" s="216"/>
      <c r="HN46" s="216"/>
      <c r="HO46" s="216"/>
      <c r="HP46" s="216"/>
      <c r="HQ46" s="216"/>
      <c r="HR46" s="216"/>
      <c r="HS46" s="216"/>
      <c r="HT46" s="216"/>
      <c r="HU46" s="216"/>
      <c r="HV46" s="216"/>
      <c r="HW46" s="216"/>
      <c r="HX46" s="216"/>
      <c r="HY46" s="216"/>
      <c r="HZ46" s="216"/>
      <c r="IA46" s="216"/>
      <c r="IB46" s="216"/>
      <c r="IC46" s="216"/>
      <c r="ID46" s="216"/>
      <c r="IE46" s="216"/>
      <c r="IF46" s="216"/>
      <c r="IG46" s="216"/>
      <c r="IH46" s="216"/>
      <c r="II46" s="216"/>
      <c r="IJ46" s="216"/>
      <c r="IK46" s="216"/>
      <c r="IL46" s="216"/>
    </row>
    <row r="47" spans="1:246" ht="26.25" customHeight="1" x14ac:dyDescent="0.2">
      <c r="A47" s="474" t="s">
        <v>565</v>
      </c>
      <c r="B47" s="474"/>
      <c r="C47" s="474"/>
      <c r="D47" s="474"/>
      <c r="E47" s="474"/>
      <c r="F47" s="474"/>
      <c r="G47" s="474"/>
      <c r="H47" s="474"/>
      <c r="I47" s="474"/>
      <c r="J47" s="474"/>
      <c r="K47" s="474"/>
      <c r="L47" s="474"/>
    </row>
    <row r="48" spans="1:246" s="134" customFormat="1" ht="26.25" customHeight="1" x14ac:dyDescent="0.2">
      <c r="A48" s="475" t="s">
        <v>566</v>
      </c>
      <c r="B48" s="475"/>
      <c r="C48" s="475"/>
      <c r="D48" s="475"/>
      <c r="E48" s="475"/>
      <c r="F48" s="475"/>
      <c r="G48" s="475"/>
      <c r="H48" s="475"/>
      <c r="I48" s="475"/>
      <c r="J48" s="475"/>
      <c r="K48" s="475"/>
      <c r="L48" s="475"/>
    </row>
    <row r="49" spans="1:12" ht="15.75" x14ac:dyDescent="0.25">
      <c r="A49" s="467" t="s">
        <v>237</v>
      </c>
      <c r="B49" s="467"/>
      <c r="C49" s="467"/>
      <c r="D49" s="467"/>
      <c r="E49" s="467"/>
      <c r="F49" s="467"/>
      <c r="G49" s="467"/>
      <c r="H49" s="467"/>
      <c r="I49" s="467"/>
      <c r="J49" s="467"/>
      <c r="K49" s="467"/>
      <c r="L49" s="306"/>
    </row>
  </sheetData>
  <mergeCells count="18">
    <mergeCell ref="L5:L6"/>
    <mergeCell ref="A2:L2"/>
    <mergeCell ref="A46:L46"/>
    <mergeCell ref="A47:L47"/>
    <mergeCell ref="A48:L48"/>
    <mergeCell ref="A3:K3"/>
    <mergeCell ref="A49:K49"/>
    <mergeCell ref="H5:H6"/>
    <mergeCell ref="I5:I6"/>
    <mergeCell ref="C5:C6"/>
    <mergeCell ref="A5:A6"/>
    <mergeCell ref="E5:E6"/>
    <mergeCell ref="F5:F6"/>
    <mergeCell ref="B5:B6"/>
    <mergeCell ref="D5:D6"/>
    <mergeCell ref="J5:J6"/>
    <mergeCell ref="G5:G6"/>
    <mergeCell ref="K5:K6"/>
  </mergeCells>
  <hyperlinks>
    <hyperlink ref="A1" location="índice!A1" display="Regresar"/>
  </hyperlinks>
  <printOptions horizontalCentered="1" gridLinesSet="0"/>
  <pageMargins left="0.19685039370078741" right="0.23622047244094491" top="0.39370078740157483" bottom="0.39370078740157483" header="0" footer="0"/>
  <pageSetup scale="69"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L49"/>
  <sheetViews>
    <sheetView showGridLines="0" showZeros="0" zoomScale="90" zoomScaleNormal="90" zoomScaleSheetLayoutView="100" workbookViewId="0"/>
  </sheetViews>
  <sheetFormatPr baseColWidth="10" defaultRowHeight="12.75" x14ac:dyDescent="0.2"/>
  <cols>
    <col min="1" max="1" width="35.85546875" style="132" customWidth="1"/>
    <col min="2" max="11" width="11.28515625" style="132" bestFit="1" customWidth="1"/>
    <col min="12" max="16384" width="11.42578125" style="132"/>
  </cols>
  <sheetData>
    <row r="1" spans="1:246"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row>
    <row r="2" spans="1:246" s="150" customFormat="1" x14ac:dyDescent="0.2">
      <c r="A2" s="472" t="s">
        <v>775</v>
      </c>
      <c r="B2" s="472"/>
      <c r="C2" s="472"/>
      <c r="D2" s="472"/>
      <c r="E2" s="472"/>
      <c r="F2" s="472"/>
      <c r="G2" s="472"/>
      <c r="H2" s="472"/>
      <c r="I2" s="472"/>
      <c r="J2" s="472"/>
      <c r="K2" s="472"/>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row>
    <row r="3" spans="1:246" s="150" customFormat="1" ht="15.75" customHeight="1" x14ac:dyDescent="0.2">
      <c r="A3" s="476" t="s">
        <v>782</v>
      </c>
      <c r="B3" s="476"/>
      <c r="C3" s="476"/>
      <c r="D3" s="476"/>
      <c r="E3" s="476"/>
      <c r="F3" s="476"/>
      <c r="G3" s="476"/>
      <c r="H3" s="476"/>
      <c r="I3" s="233"/>
      <c r="J3" s="283"/>
      <c r="K3" s="233"/>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28"/>
      <c r="GB3" s="228"/>
      <c r="GC3" s="228"/>
      <c r="GD3" s="228"/>
      <c r="GE3" s="228"/>
      <c r="GF3" s="228"/>
      <c r="GG3" s="228"/>
      <c r="GH3" s="228"/>
      <c r="GI3" s="228"/>
      <c r="GJ3" s="228"/>
      <c r="GK3" s="228"/>
      <c r="GL3" s="228"/>
      <c r="GM3" s="228"/>
      <c r="GN3" s="228"/>
      <c r="GO3" s="228"/>
      <c r="GP3" s="228"/>
      <c r="GQ3" s="228"/>
      <c r="GR3" s="228"/>
      <c r="GS3" s="228"/>
      <c r="GT3" s="228"/>
      <c r="GU3" s="228"/>
      <c r="GV3" s="228"/>
      <c r="GW3" s="228"/>
      <c r="GX3" s="228"/>
      <c r="GY3" s="228"/>
      <c r="GZ3" s="228"/>
      <c r="HA3" s="228"/>
      <c r="HB3" s="228"/>
      <c r="HC3" s="228"/>
      <c r="HD3" s="228"/>
      <c r="HE3" s="228"/>
      <c r="HF3" s="228"/>
      <c r="HG3" s="228"/>
      <c r="HH3" s="228"/>
      <c r="HI3" s="228"/>
      <c r="HJ3" s="228"/>
      <c r="HK3" s="228"/>
      <c r="HL3" s="228"/>
      <c r="HM3" s="228"/>
      <c r="HN3" s="228"/>
      <c r="HO3" s="228"/>
      <c r="HP3" s="228"/>
      <c r="HQ3" s="228"/>
      <c r="HR3" s="228"/>
      <c r="HS3" s="228"/>
      <c r="HT3" s="228"/>
      <c r="HU3" s="228"/>
      <c r="HV3" s="228"/>
      <c r="HW3" s="228"/>
      <c r="HX3" s="228"/>
      <c r="HY3" s="228"/>
      <c r="HZ3" s="228"/>
      <c r="IA3" s="228"/>
      <c r="IB3" s="228"/>
      <c r="IC3" s="228"/>
      <c r="ID3" s="228"/>
      <c r="IE3" s="228"/>
      <c r="IF3" s="228"/>
      <c r="IG3" s="228"/>
      <c r="IH3" s="228"/>
      <c r="II3" s="228"/>
      <c r="IJ3" s="228"/>
      <c r="IK3" s="228"/>
      <c r="IL3" s="228"/>
    </row>
    <row r="4" spans="1:246" ht="13.5" thickBot="1" x14ac:dyDescent="0.25">
      <c r="A4" s="227"/>
      <c r="B4" s="232"/>
      <c r="C4" s="232"/>
      <c r="D4" s="232"/>
      <c r="E4" s="232"/>
      <c r="F4" s="232"/>
      <c r="G4" s="232"/>
      <c r="H4" s="232"/>
      <c r="I4" s="232"/>
      <c r="J4" s="232"/>
      <c r="K4" s="232" t="s">
        <v>163</v>
      </c>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16"/>
      <c r="FT4" s="216"/>
      <c r="FU4" s="216"/>
      <c r="FV4" s="216"/>
      <c r="FW4" s="216"/>
      <c r="FX4" s="216"/>
      <c r="FY4" s="216"/>
      <c r="FZ4" s="216"/>
      <c r="GA4" s="216"/>
      <c r="GB4" s="216"/>
      <c r="GC4" s="216"/>
      <c r="GD4" s="216"/>
      <c r="GE4" s="216"/>
      <c r="GF4" s="216"/>
      <c r="GG4" s="216"/>
      <c r="GH4" s="216"/>
      <c r="GI4" s="216"/>
      <c r="GJ4" s="216"/>
      <c r="GK4" s="216"/>
      <c r="GL4" s="216"/>
      <c r="GM4" s="216"/>
      <c r="GN4" s="216"/>
      <c r="GO4" s="216"/>
      <c r="GP4" s="216"/>
      <c r="GQ4" s="216"/>
      <c r="GR4" s="216"/>
      <c r="GS4" s="216"/>
      <c r="GT4" s="216"/>
      <c r="GU4" s="216"/>
      <c r="GV4" s="216"/>
      <c r="GW4" s="216"/>
      <c r="GX4" s="216"/>
      <c r="GY4" s="216"/>
      <c r="GZ4" s="216"/>
      <c r="HA4" s="216"/>
      <c r="HB4" s="216"/>
      <c r="HC4" s="216"/>
      <c r="HD4" s="216"/>
      <c r="HE4" s="216"/>
      <c r="HF4" s="216"/>
      <c r="HG4" s="216"/>
      <c r="HH4" s="216"/>
      <c r="HI4" s="216"/>
      <c r="HJ4" s="216"/>
      <c r="HK4" s="216"/>
      <c r="HL4" s="216"/>
      <c r="HM4" s="216"/>
      <c r="HN4" s="216"/>
      <c r="HO4" s="216"/>
      <c r="HP4" s="216"/>
      <c r="HQ4" s="216"/>
      <c r="HR4" s="216"/>
      <c r="HS4" s="216"/>
      <c r="HT4" s="216"/>
      <c r="HU4" s="216"/>
      <c r="HV4" s="216"/>
      <c r="HW4" s="216"/>
      <c r="HX4" s="216"/>
      <c r="HY4" s="216"/>
      <c r="HZ4" s="216"/>
      <c r="IA4" s="216"/>
      <c r="IB4" s="216"/>
      <c r="IC4" s="216"/>
      <c r="ID4" s="216"/>
      <c r="IE4" s="216"/>
      <c r="IF4" s="216"/>
      <c r="IG4" s="216"/>
      <c r="IH4" s="216"/>
      <c r="II4" s="216"/>
      <c r="IJ4" s="216"/>
      <c r="IK4" s="216"/>
      <c r="IL4" s="216"/>
    </row>
    <row r="5" spans="1:246" ht="15.75" customHeight="1" x14ac:dyDescent="0.2">
      <c r="A5" s="471" t="s">
        <v>294</v>
      </c>
      <c r="B5" s="468">
        <v>2008</v>
      </c>
      <c r="C5" s="468">
        <v>2009</v>
      </c>
      <c r="D5" s="468">
        <v>2010</v>
      </c>
      <c r="E5" s="468">
        <v>2011</v>
      </c>
      <c r="F5" s="468">
        <v>2012</v>
      </c>
      <c r="G5" s="468">
        <v>2013</v>
      </c>
      <c r="H5" s="468">
        <v>2014</v>
      </c>
      <c r="I5" s="468">
        <v>2015</v>
      </c>
      <c r="J5" s="468">
        <v>2016</v>
      </c>
      <c r="K5" s="468">
        <v>2017</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c r="EK5" s="216"/>
      <c r="EL5" s="216"/>
      <c r="EM5" s="216"/>
      <c r="EN5" s="216"/>
      <c r="EO5" s="216"/>
      <c r="EP5" s="216"/>
      <c r="EQ5" s="216"/>
      <c r="ER5" s="216"/>
      <c r="ES5" s="216"/>
      <c r="ET5" s="216"/>
      <c r="EU5" s="216"/>
      <c r="EV5" s="216"/>
      <c r="EW5" s="216"/>
      <c r="EX5" s="216"/>
      <c r="EY5" s="216"/>
      <c r="EZ5" s="216"/>
      <c r="FA5" s="216"/>
      <c r="FB5" s="216"/>
      <c r="FC5" s="216"/>
      <c r="FD5" s="216"/>
      <c r="FE5" s="216"/>
      <c r="FF5" s="216"/>
      <c r="FG5" s="216"/>
      <c r="FH5" s="216"/>
      <c r="FI5" s="216"/>
      <c r="FJ5" s="216"/>
      <c r="FK5" s="216"/>
      <c r="FL5" s="216"/>
      <c r="FM5" s="216"/>
      <c r="FN5" s="216"/>
      <c r="FO5" s="216"/>
      <c r="FP5" s="216"/>
      <c r="FQ5" s="216"/>
      <c r="FR5" s="216"/>
      <c r="FS5" s="216"/>
      <c r="FT5" s="216"/>
      <c r="FU5" s="216"/>
      <c r="FV5" s="216"/>
      <c r="FW5" s="216"/>
      <c r="FX5" s="216"/>
      <c r="FY5" s="216"/>
      <c r="FZ5" s="216"/>
      <c r="GA5" s="216"/>
      <c r="GB5" s="216"/>
      <c r="GC5" s="216"/>
      <c r="GD5" s="216"/>
      <c r="GE5" s="216"/>
      <c r="GF5" s="216"/>
      <c r="GG5" s="216"/>
      <c r="GH5" s="216"/>
      <c r="GI5" s="216"/>
      <c r="GJ5" s="216"/>
      <c r="GK5" s="216"/>
      <c r="GL5" s="216"/>
      <c r="GM5" s="216"/>
      <c r="GN5" s="216"/>
      <c r="GO5" s="216"/>
      <c r="GP5" s="216"/>
      <c r="GQ5" s="216"/>
      <c r="GR5" s="216"/>
      <c r="GS5" s="216"/>
      <c r="GT5" s="216"/>
      <c r="GU5" s="216"/>
      <c r="GV5" s="216"/>
      <c r="GW5" s="216"/>
      <c r="GX5" s="216"/>
      <c r="GY5" s="216"/>
      <c r="GZ5" s="216"/>
      <c r="HA5" s="216"/>
      <c r="HB5" s="216"/>
      <c r="HC5" s="216"/>
      <c r="HD5" s="216"/>
      <c r="HE5" s="216"/>
      <c r="HF5" s="216"/>
      <c r="HG5" s="216"/>
      <c r="HH5" s="216"/>
      <c r="HI5" s="216"/>
      <c r="HJ5" s="216"/>
      <c r="HK5" s="216"/>
      <c r="HL5" s="216"/>
      <c r="HM5" s="216"/>
      <c r="HN5" s="216"/>
      <c r="HO5" s="216"/>
      <c r="HP5" s="216"/>
      <c r="HQ5" s="216"/>
      <c r="HR5" s="216"/>
      <c r="HS5" s="216"/>
      <c r="HT5" s="216"/>
      <c r="HU5" s="216"/>
      <c r="HV5" s="216"/>
      <c r="HW5" s="216"/>
      <c r="HX5" s="216"/>
      <c r="HY5" s="216"/>
      <c r="HZ5" s="216"/>
      <c r="IA5" s="216"/>
      <c r="IB5" s="216"/>
      <c r="IC5" s="216"/>
      <c r="ID5" s="216"/>
      <c r="IE5" s="216"/>
      <c r="IF5" s="216"/>
      <c r="IG5" s="216"/>
      <c r="IH5" s="216"/>
      <c r="II5" s="216"/>
      <c r="IJ5" s="216"/>
      <c r="IK5" s="216"/>
      <c r="IL5" s="216"/>
    </row>
    <row r="6" spans="1:246" ht="12.75" customHeight="1" x14ac:dyDescent="0.2">
      <c r="A6" s="469"/>
      <c r="B6" s="469"/>
      <c r="C6" s="469"/>
      <c r="D6" s="469"/>
      <c r="E6" s="469"/>
      <c r="F6" s="469"/>
      <c r="G6" s="469"/>
      <c r="H6" s="469"/>
      <c r="I6" s="469"/>
      <c r="J6" s="469"/>
      <c r="K6" s="469"/>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c r="EK6" s="216"/>
      <c r="EL6" s="216"/>
      <c r="EM6" s="216"/>
      <c r="EN6" s="216"/>
      <c r="EO6" s="216"/>
      <c r="EP6" s="216"/>
      <c r="EQ6" s="216"/>
      <c r="ER6" s="216"/>
      <c r="ES6" s="216"/>
      <c r="ET6" s="216"/>
      <c r="EU6" s="216"/>
      <c r="EV6" s="216"/>
      <c r="EW6" s="216"/>
      <c r="EX6" s="216"/>
      <c r="EY6" s="216"/>
      <c r="EZ6" s="216"/>
      <c r="FA6" s="216"/>
      <c r="FB6" s="216"/>
      <c r="FC6" s="216"/>
      <c r="FD6" s="216"/>
      <c r="FE6" s="216"/>
      <c r="FF6" s="216"/>
      <c r="FG6" s="216"/>
      <c r="FH6" s="216"/>
      <c r="FI6" s="216"/>
      <c r="FJ6" s="216"/>
      <c r="FK6" s="216"/>
      <c r="FL6" s="216"/>
      <c r="FM6" s="216"/>
      <c r="FN6" s="216"/>
      <c r="FO6" s="216"/>
      <c r="FP6" s="216"/>
      <c r="FQ6" s="216"/>
      <c r="FR6" s="216"/>
      <c r="FS6" s="216"/>
      <c r="FT6" s="216"/>
      <c r="FU6" s="216"/>
      <c r="FV6" s="216"/>
      <c r="FW6" s="216"/>
      <c r="FX6" s="216"/>
      <c r="FY6" s="216"/>
      <c r="FZ6" s="216"/>
      <c r="GA6" s="216"/>
      <c r="GB6" s="216"/>
      <c r="GC6" s="216"/>
      <c r="GD6" s="216"/>
      <c r="GE6" s="216"/>
      <c r="GF6" s="216"/>
      <c r="GG6" s="216"/>
      <c r="GH6" s="216"/>
      <c r="GI6" s="216"/>
      <c r="GJ6" s="216"/>
      <c r="GK6" s="216"/>
      <c r="GL6" s="216"/>
      <c r="GM6" s="216"/>
      <c r="GN6" s="216"/>
      <c r="GO6" s="216"/>
      <c r="GP6" s="216"/>
      <c r="GQ6" s="216"/>
      <c r="GR6" s="216"/>
      <c r="GS6" s="216"/>
      <c r="GT6" s="216"/>
      <c r="GU6" s="216"/>
      <c r="GV6" s="216"/>
      <c r="GW6" s="216"/>
      <c r="GX6" s="216"/>
      <c r="GY6" s="216"/>
      <c r="GZ6" s="216"/>
      <c r="HA6" s="216"/>
      <c r="HB6" s="216"/>
      <c r="HC6" s="216"/>
      <c r="HD6" s="216"/>
      <c r="HE6" s="216"/>
      <c r="HF6" s="216"/>
      <c r="HG6" s="216"/>
      <c r="HH6" s="216"/>
      <c r="HI6" s="216"/>
      <c r="HJ6" s="216"/>
      <c r="HK6" s="216"/>
      <c r="HL6" s="216"/>
      <c r="HM6" s="216"/>
      <c r="HN6" s="216"/>
      <c r="HO6" s="216"/>
      <c r="HP6" s="216"/>
      <c r="HQ6" s="216"/>
      <c r="HR6" s="216"/>
      <c r="HS6" s="216"/>
      <c r="HT6" s="216"/>
      <c r="HU6" s="216"/>
      <c r="HV6" s="216"/>
      <c r="HW6" s="216"/>
      <c r="HX6" s="216"/>
      <c r="HY6" s="216"/>
      <c r="HZ6" s="216"/>
      <c r="IA6" s="216"/>
      <c r="IB6" s="216"/>
      <c r="IC6" s="216"/>
      <c r="ID6" s="216"/>
      <c r="IE6" s="216"/>
      <c r="IF6" s="216"/>
      <c r="IG6" s="216"/>
      <c r="IH6" s="216"/>
      <c r="II6" s="216"/>
      <c r="IJ6" s="216"/>
      <c r="IK6" s="216"/>
      <c r="IL6" s="216"/>
    </row>
    <row r="7" spans="1:246" ht="12" customHeight="1" x14ac:dyDescent="0.2">
      <c r="A7" s="216"/>
      <c r="B7" s="231"/>
      <c r="C7" s="231"/>
      <c r="D7" s="231"/>
      <c r="E7" s="231"/>
      <c r="F7" s="231"/>
      <c r="G7" s="231"/>
      <c r="H7" s="231"/>
      <c r="I7" s="231"/>
      <c r="J7" s="231"/>
      <c r="K7" s="231"/>
      <c r="L7" s="216"/>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c r="BJ7" s="216"/>
      <c r="BK7" s="216"/>
      <c r="BL7" s="216"/>
      <c r="BM7" s="216"/>
      <c r="BN7" s="216"/>
      <c r="BO7" s="216"/>
      <c r="BP7" s="216"/>
      <c r="BQ7" s="216"/>
      <c r="BR7" s="216"/>
      <c r="BS7" s="216"/>
      <c r="BT7" s="216"/>
      <c r="BU7" s="216"/>
      <c r="BV7" s="216"/>
      <c r="BW7" s="216"/>
      <c r="BX7" s="216"/>
      <c r="BY7" s="216"/>
      <c r="BZ7" s="216"/>
      <c r="CA7" s="216"/>
      <c r="CB7" s="216"/>
      <c r="CC7" s="216"/>
      <c r="CD7" s="216"/>
      <c r="CE7" s="216"/>
      <c r="CF7" s="216"/>
      <c r="CG7" s="216"/>
      <c r="CH7" s="216"/>
      <c r="CI7" s="216"/>
      <c r="CJ7" s="216"/>
      <c r="CK7" s="216"/>
      <c r="CL7" s="216"/>
      <c r="CM7" s="216"/>
      <c r="CN7" s="216"/>
      <c r="CO7" s="216"/>
      <c r="CP7" s="216"/>
      <c r="CQ7" s="216"/>
      <c r="CR7" s="216"/>
      <c r="CS7" s="216"/>
      <c r="CT7" s="216"/>
      <c r="CU7" s="216"/>
      <c r="CV7" s="216"/>
      <c r="CW7" s="216"/>
      <c r="CX7" s="216"/>
      <c r="CY7" s="216"/>
      <c r="CZ7" s="216"/>
      <c r="DA7" s="216"/>
      <c r="DB7" s="216"/>
      <c r="DC7" s="216"/>
      <c r="DD7" s="216"/>
      <c r="DE7" s="216"/>
      <c r="DF7" s="216"/>
      <c r="DG7" s="216"/>
      <c r="DH7" s="216"/>
      <c r="DI7" s="216"/>
      <c r="DJ7" s="216"/>
      <c r="DK7" s="216"/>
      <c r="DL7" s="216"/>
      <c r="DM7" s="216"/>
      <c r="DN7" s="216"/>
      <c r="DO7" s="216"/>
      <c r="DP7" s="216"/>
      <c r="DQ7" s="216"/>
      <c r="DR7" s="216"/>
      <c r="DS7" s="216"/>
      <c r="DT7" s="216"/>
      <c r="DU7" s="216"/>
      <c r="DV7" s="216"/>
      <c r="DW7" s="216"/>
      <c r="DX7" s="216"/>
      <c r="DY7" s="216"/>
      <c r="DZ7" s="216"/>
      <c r="EA7" s="216"/>
      <c r="EB7" s="216"/>
      <c r="EC7" s="216"/>
      <c r="ED7" s="216"/>
      <c r="EE7" s="216"/>
      <c r="EF7" s="216"/>
      <c r="EG7" s="216"/>
      <c r="EH7" s="216"/>
      <c r="EI7" s="216"/>
      <c r="EJ7" s="216"/>
      <c r="EK7" s="216"/>
      <c r="EL7" s="216"/>
      <c r="EM7" s="216"/>
      <c r="EN7" s="216"/>
      <c r="EO7" s="216"/>
      <c r="EP7" s="216"/>
      <c r="EQ7" s="216"/>
      <c r="ER7" s="216"/>
      <c r="ES7" s="216"/>
      <c r="ET7" s="216"/>
      <c r="EU7" s="216"/>
      <c r="EV7" s="216"/>
      <c r="EW7" s="216"/>
      <c r="EX7" s="216"/>
      <c r="EY7" s="216"/>
      <c r="EZ7" s="216"/>
      <c r="FA7" s="216"/>
      <c r="FB7" s="216"/>
      <c r="FC7" s="216"/>
      <c r="FD7" s="216"/>
      <c r="FE7" s="216"/>
      <c r="FF7" s="216"/>
      <c r="FG7" s="216"/>
      <c r="FH7" s="216"/>
      <c r="FI7" s="216"/>
      <c r="FJ7" s="216"/>
      <c r="FK7" s="216"/>
      <c r="FL7" s="216"/>
      <c r="FM7" s="216"/>
      <c r="FN7" s="216"/>
      <c r="FO7" s="216"/>
      <c r="FP7" s="216"/>
      <c r="FQ7" s="216"/>
      <c r="FR7" s="216"/>
      <c r="FS7" s="216"/>
      <c r="FT7" s="216"/>
      <c r="FU7" s="216"/>
      <c r="FV7" s="216"/>
      <c r="FW7" s="216"/>
      <c r="FX7" s="216"/>
      <c r="FY7" s="216"/>
      <c r="FZ7" s="216"/>
      <c r="GA7" s="216"/>
      <c r="GB7" s="216"/>
      <c r="GC7" s="216"/>
      <c r="GD7" s="216"/>
      <c r="GE7" s="216"/>
      <c r="GF7" s="216"/>
      <c r="GG7" s="216"/>
      <c r="GH7" s="216"/>
      <c r="GI7" s="216"/>
      <c r="GJ7" s="216"/>
      <c r="GK7" s="216"/>
      <c r="GL7" s="216"/>
      <c r="GM7" s="216"/>
      <c r="GN7" s="216"/>
      <c r="GO7" s="216"/>
      <c r="GP7" s="216"/>
      <c r="GQ7" s="216"/>
      <c r="GR7" s="216"/>
      <c r="GS7" s="216"/>
      <c r="GT7" s="216"/>
      <c r="GU7" s="216"/>
      <c r="GV7" s="216"/>
      <c r="GW7" s="216"/>
      <c r="GX7" s="216"/>
      <c r="GY7" s="216"/>
      <c r="GZ7" s="216"/>
      <c r="HA7" s="216"/>
      <c r="HB7" s="216"/>
      <c r="HC7" s="216"/>
      <c r="HD7" s="216"/>
      <c r="HE7" s="216"/>
      <c r="HF7" s="216"/>
      <c r="HG7" s="216"/>
      <c r="HH7" s="216"/>
      <c r="HI7" s="216"/>
      <c r="HJ7" s="216"/>
      <c r="HK7" s="216"/>
      <c r="HL7" s="216"/>
      <c r="HM7" s="216"/>
      <c r="HN7" s="216"/>
      <c r="HO7" s="216"/>
      <c r="HP7" s="216"/>
      <c r="HQ7" s="216"/>
      <c r="HR7" s="216"/>
      <c r="HS7" s="216"/>
      <c r="HT7" s="216"/>
      <c r="HU7" s="216"/>
      <c r="HV7" s="216"/>
      <c r="HW7" s="216"/>
      <c r="HX7" s="216"/>
      <c r="HY7" s="216"/>
      <c r="HZ7" s="216"/>
      <c r="IA7" s="216"/>
      <c r="IB7" s="216"/>
      <c r="IC7" s="216"/>
      <c r="ID7" s="216"/>
      <c r="IE7" s="216"/>
      <c r="IF7" s="216"/>
      <c r="IG7" s="216"/>
      <c r="IH7" s="216"/>
      <c r="II7" s="216"/>
      <c r="IJ7" s="216"/>
      <c r="IK7" s="216"/>
      <c r="IL7" s="216"/>
    </row>
    <row r="8" spans="1:246" x14ac:dyDescent="0.2">
      <c r="A8" s="144" t="s">
        <v>308</v>
      </c>
      <c r="B8" s="220">
        <v>537663</v>
      </c>
      <c r="C8" s="220">
        <v>500333</v>
      </c>
      <c r="D8" s="220">
        <v>531050</v>
      </c>
      <c r="E8" s="220">
        <v>538954</v>
      </c>
      <c r="F8" s="220">
        <v>545028</v>
      </c>
      <c r="G8" s="220">
        <v>537679</v>
      </c>
      <c r="H8" s="220">
        <v>602802</v>
      </c>
      <c r="I8" s="220">
        <v>591274</v>
      </c>
      <c r="J8" s="223">
        <v>573338</v>
      </c>
      <c r="K8" s="223">
        <v>598949</v>
      </c>
      <c r="L8" s="216"/>
      <c r="M8" s="217"/>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row>
    <row r="9" spans="1:246" ht="11.25" customHeight="1" x14ac:dyDescent="0.2">
      <c r="A9" s="222"/>
      <c r="B9" s="220"/>
      <c r="C9" s="220"/>
      <c r="D9" s="220"/>
      <c r="E9" s="220"/>
      <c r="F9" s="220"/>
      <c r="G9" s="220"/>
      <c r="H9" s="220"/>
      <c r="I9" s="220"/>
      <c r="J9" s="220"/>
      <c r="K9" s="220"/>
      <c r="M9" s="217"/>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row>
    <row r="10" spans="1:246" ht="15.75" x14ac:dyDescent="0.25">
      <c r="A10" s="221" t="s">
        <v>0</v>
      </c>
      <c r="B10" s="220">
        <v>7689</v>
      </c>
      <c r="C10" s="220">
        <v>7478</v>
      </c>
      <c r="D10" s="220">
        <v>7184</v>
      </c>
      <c r="E10" s="220">
        <v>7538</v>
      </c>
      <c r="F10" s="220">
        <v>7629</v>
      </c>
      <c r="G10" s="220">
        <v>7160</v>
      </c>
      <c r="H10" s="220">
        <v>7258</v>
      </c>
      <c r="I10" s="220">
        <v>7972</v>
      </c>
      <c r="J10" s="220">
        <v>8439</v>
      </c>
      <c r="K10" s="220">
        <v>7277</v>
      </c>
      <c r="L10" s="152"/>
      <c r="M10" s="217"/>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row>
    <row r="11" spans="1:246" ht="15.75" x14ac:dyDescent="0.25">
      <c r="A11" s="221" t="s">
        <v>434</v>
      </c>
      <c r="B11" s="220">
        <v>16759</v>
      </c>
      <c r="C11" s="220">
        <v>14244</v>
      </c>
      <c r="D11" s="220">
        <v>15280</v>
      </c>
      <c r="E11" s="220">
        <v>14045</v>
      </c>
      <c r="F11" s="220">
        <v>12888</v>
      </c>
      <c r="G11" s="220">
        <v>11058</v>
      </c>
      <c r="H11" s="220">
        <v>11506</v>
      </c>
      <c r="I11" s="220">
        <v>12518</v>
      </c>
      <c r="J11" s="220">
        <v>13380</v>
      </c>
      <c r="K11" s="220">
        <v>13195</v>
      </c>
      <c r="L11" s="152"/>
      <c r="M11" s="217"/>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row>
    <row r="12" spans="1:246" ht="15.75" x14ac:dyDescent="0.25">
      <c r="A12" s="221" t="s">
        <v>2</v>
      </c>
      <c r="B12" s="220">
        <v>9147</v>
      </c>
      <c r="C12" s="220">
        <v>7216</v>
      </c>
      <c r="D12" s="220">
        <v>6349</v>
      </c>
      <c r="E12" s="220">
        <v>6832</v>
      </c>
      <c r="F12" s="220">
        <v>6069</v>
      </c>
      <c r="G12" s="220">
        <v>7255</v>
      </c>
      <c r="H12" s="220">
        <v>8491</v>
      </c>
      <c r="I12" s="220">
        <v>7981</v>
      </c>
      <c r="J12" s="220">
        <v>10668</v>
      </c>
      <c r="K12" s="220">
        <v>12576</v>
      </c>
      <c r="L12" s="152"/>
      <c r="M12" s="217"/>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row>
    <row r="13" spans="1:246" ht="15.75" x14ac:dyDescent="0.25">
      <c r="A13" s="221" t="s">
        <v>3</v>
      </c>
      <c r="B13" s="220">
        <v>14369</v>
      </c>
      <c r="C13" s="220">
        <v>13705</v>
      </c>
      <c r="D13" s="220">
        <v>15000</v>
      </c>
      <c r="E13" s="220">
        <v>14589</v>
      </c>
      <c r="F13" s="220">
        <v>18511</v>
      </c>
      <c r="G13" s="220">
        <v>18424</v>
      </c>
      <c r="H13" s="220">
        <v>16706</v>
      </c>
      <c r="I13" s="220">
        <v>15394</v>
      </c>
      <c r="J13" s="220">
        <v>8260</v>
      </c>
      <c r="K13" s="220">
        <v>7475</v>
      </c>
      <c r="L13" s="152"/>
      <c r="M13" s="217"/>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row>
    <row r="14" spans="1:246" ht="15.75" x14ac:dyDescent="0.25">
      <c r="A14" s="221" t="s">
        <v>4</v>
      </c>
      <c r="B14" s="220">
        <v>17699</v>
      </c>
      <c r="C14" s="220">
        <v>15702</v>
      </c>
      <c r="D14" s="220">
        <v>16699</v>
      </c>
      <c r="E14" s="220">
        <v>18128</v>
      </c>
      <c r="F14" s="220">
        <v>17041</v>
      </c>
      <c r="G14" s="220">
        <v>14703</v>
      </c>
      <c r="H14" s="220">
        <v>17267</v>
      </c>
      <c r="I14" s="220">
        <v>18478</v>
      </c>
      <c r="J14" s="220">
        <v>15167</v>
      </c>
      <c r="K14" s="220">
        <v>15718</v>
      </c>
      <c r="L14" s="152"/>
      <c r="M14" s="217"/>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row>
    <row r="15" spans="1:246" ht="15.75" x14ac:dyDescent="0.25">
      <c r="A15" s="221" t="s">
        <v>5</v>
      </c>
      <c r="B15" s="220">
        <v>5344</v>
      </c>
      <c r="C15" s="220">
        <v>5900</v>
      </c>
      <c r="D15" s="220">
        <v>6992</v>
      </c>
      <c r="E15" s="220">
        <v>6904</v>
      </c>
      <c r="F15" s="220">
        <v>7305</v>
      </c>
      <c r="G15" s="220">
        <v>6515</v>
      </c>
      <c r="H15" s="220">
        <v>6098</v>
      </c>
      <c r="I15" s="220">
        <v>5702</v>
      </c>
      <c r="J15" s="220">
        <v>5261</v>
      </c>
      <c r="K15" s="220">
        <v>4915</v>
      </c>
      <c r="L15" s="152"/>
      <c r="M15" s="217"/>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row>
    <row r="16" spans="1:246" ht="15.75" x14ac:dyDescent="0.25">
      <c r="A16" s="221" t="s">
        <v>6</v>
      </c>
      <c r="B16" s="220">
        <v>9000</v>
      </c>
      <c r="C16" s="220">
        <v>8497</v>
      </c>
      <c r="D16" s="220">
        <v>9844</v>
      </c>
      <c r="E16" s="220">
        <v>8288</v>
      </c>
      <c r="F16" s="220">
        <v>6794</v>
      </c>
      <c r="G16" s="220">
        <v>6121</v>
      </c>
      <c r="H16" s="220">
        <v>7561</v>
      </c>
      <c r="I16" s="220">
        <v>6778</v>
      </c>
      <c r="J16" s="220">
        <v>6330</v>
      </c>
      <c r="K16" s="220">
        <v>5766</v>
      </c>
      <c r="L16" s="152"/>
      <c r="M16" s="217"/>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row>
    <row r="17" spans="1:246" ht="15.75" x14ac:dyDescent="0.25">
      <c r="A17" s="221" t="s">
        <v>7</v>
      </c>
      <c r="B17" s="220">
        <v>14465</v>
      </c>
      <c r="C17" s="220">
        <v>12202</v>
      </c>
      <c r="D17" s="220">
        <v>11693</v>
      </c>
      <c r="E17" s="220">
        <v>10776</v>
      </c>
      <c r="F17" s="220">
        <v>12225</v>
      </c>
      <c r="G17" s="220">
        <v>12758</v>
      </c>
      <c r="H17" s="220">
        <v>13165</v>
      </c>
      <c r="I17" s="220">
        <v>13654</v>
      </c>
      <c r="J17" s="220">
        <v>14567</v>
      </c>
      <c r="K17" s="220">
        <v>14105</v>
      </c>
      <c r="L17" s="152"/>
      <c r="M17" s="217"/>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c r="EN17" s="216"/>
      <c r="EO17" s="216"/>
      <c r="EP17" s="216"/>
      <c r="EQ17" s="216"/>
      <c r="ER17" s="216"/>
      <c r="ES17" s="216"/>
      <c r="ET17" s="216"/>
      <c r="EU17" s="216"/>
      <c r="EV17" s="216"/>
      <c r="EW17" s="216"/>
      <c r="EX17" s="216"/>
      <c r="EY17" s="216"/>
      <c r="EZ17" s="216"/>
      <c r="FA17" s="216"/>
      <c r="FB17" s="216"/>
      <c r="FC17" s="216"/>
      <c r="FD17" s="216"/>
      <c r="FE17" s="216"/>
      <c r="FF17" s="216"/>
      <c r="FG17" s="216"/>
      <c r="FH17" s="216"/>
      <c r="FI17" s="216"/>
      <c r="FJ17" s="216"/>
      <c r="FK17" s="216"/>
      <c r="FL17" s="216"/>
      <c r="FM17" s="216"/>
      <c r="FN17" s="216"/>
      <c r="FO17" s="216"/>
      <c r="FP17" s="216"/>
      <c r="FQ17" s="216"/>
      <c r="FR17" s="216"/>
      <c r="FS17" s="216"/>
      <c r="FT17" s="216"/>
      <c r="FU17" s="216"/>
      <c r="FV17" s="216"/>
      <c r="FW17" s="216"/>
      <c r="FX17" s="216"/>
      <c r="FY17" s="216"/>
      <c r="FZ17" s="216"/>
      <c r="GA17" s="216"/>
      <c r="GB17" s="216"/>
      <c r="GC17" s="216"/>
      <c r="GD17" s="216"/>
      <c r="GE17" s="216"/>
      <c r="GF17" s="216"/>
      <c r="GG17" s="216"/>
      <c r="GH17" s="216"/>
      <c r="GI17" s="216"/>
      <c r="GJ17" s="216"/>
      <c r="GK17" s="216"/>
      <c r="GL17" s="216"/>
      <c r="GM17" s="216"/>
      <c r="GN17" s="216"/>
      <c r="GO17" s="216"/>
      <c r="GP17" s="216"/>
      <c r="GQ17" s="216"/>
      <c r="GR17" s="216"/>
      <c r="GS17" s="216"/>
      <c r="GT17" s="216"/>
      <c r="GU17" s="216"/>
      <c r="GV17" s="216"/>
      <c r="GW17" s="216"/>
      <c r="GX17" s="216"/>
      <c r="GY17" s="216"/>
      <c r="GZ17" s="216"/>
      <c r="HA17" s="216"/>
      <c r="HB17" s="216"/>
      <c r="HC17" s="216"/>
      <c r="HD17" s="216"/>
      <c r="HE17" s="216"/>
      <c r="HF17" s="216"/>
      <c r="HG17" s="216"/>
      <c r="HH17" s="216"/>
      <c r="HI17" s="216"/>
      <c r="HJ17" s="216"/>
      <c r="HK17" s="216"/>
      <c r="HL17" s="216"/>
      <c r="HM17" s="216"/>
      <c r="HN17" s="216"/>
      <c r="HO17" s="216"/>
      <c r="HP17" s="216"/>
      <c r="HQ17" s="216"/>
      <c r="HR17" s="216"/>
      <c r="HS17" s="216"/>
      <c r="HT17" s="216"/>
      <c r="HU17" s="216"/>
      <c r="HV17" s="216"/>
      <c r="HW17" s="216"/>
      <c r="HX17" s="216"/>
      <c r="HY17" s="216"/>
      <c r="HZ17" s="216"/>
      <c r="IA17" s="216"/>
      <c r="IB17" s="216"/>
      <c r="IC17" s="216"/>
      <c r="ID17" s="216"/>
      <c r="IE17" s="216"/>
      <c r="IF17" s="216"/>
      <c r="IG17" s="216"/>
      <c r="IH17" s="216"/>
      <c r="II17" s="216"/>
      <c r="IJ17" s="216"/>
      <c r="IK17" s="216"/>
      <c r="IL17" s="216"/>
    </row>
    <row r="18" spans="1:246" ht="15.75" x14ac:dyDescent="0.25">
      <c r="A18" s="25" t="s">
        <v>562</v>
      </c>
      <c r="B18" s="220">
        <v>19406</v>
      </c>
      <c r="C18" s="220">
        <v>21088</v>
      </c>
      <c r="D18" s="220">
        <v>26584</v>
      </c>
      <c r="E18" s="220">
        <v>30422</v>
      </c>
      <c r="F18" s="220">
        <v>25432</v>
      </c>
      <c r="G18" s="220">
        <v>29234</v>
      </c>
      <c r="H18" s="220">
        <v>42757</v>
      </c>
      <c r="I18" s="220">
        <v>42750</v>
      </c>
      <c r="J18" s="220">
        <v>38922</v>
      </c>
      <c r="K18" s="220">
        <v>46130</v>
      </c>
      <c r="L18" s="152"/>
      <c r="M18" s="217"/>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16"/>
      <c r="FT18" s="216"/>
      <c r="FU18" s="216"/>
      <c r="FV18" s="216"/>
      <c r="FW18" s="216"/>
      <c r="FX18" s="216"/>
      <c r="FY18" s="216"/>
      <c r="FZ18" s="216"/>
      <c r="GA18" s="216"/>
      <c r="GB18" s="216"/>
      <c r="GC18" s="216"/>
      <c r="GD18" s="216"/>
      <c r="GE18" s="216"/>
      <c r="GF18" s="216"/>
      <c r="GG18" s="216"/>
      <c r="GH18" s="216"/>
      <c r="GI18" s="216"/>
      <c r="GJ18" s="216"/>
      <c r="GK18" s="216"/>
      <c r="GL18" s="216"/>
      <c r="GM18" s="216"/>
      <c r="GN18" s="216"/>
      <c r="GO18" s="216"/>
      <c r="GP18" s="216"/>
      <c r="GQ18" s="216"/>
      <c r="GR18" s="216"/>
      <c r="GS18" s="216"/>
      <c r="GT18" s="216"/>
      <c r="GU18" s="216"/>
      <c r="GV18" s="216"/>
      <c r="GW18" s="216"/>
      <c r="GX18" s="216"/>
      <c r="GY18" s="216"/>
      <c r="GZ18" s="216"/>
      <c r="HA18" s="216"/>
      <c r="HB18" s="216"/>
      <c r="HC18" s="216"/>
      <c r="HD18" s="216"/>
      <c r="HE18" s="216"/>
      <c r="HF18" s="216"/>
      <c r="HG18" s="216"/>
      <c r="HH18" s="216"/>
      <c r="HI18" s="216"/>
      <c r="HJ18" s="216"/>
      <c r="HK18" s="216"/>
      <c r="HL18" s="216"/>
      <c r="HM18" s="216"/>
      <c r="HN18" s="216"/>
      <c r="HO18" s="216"/>
      <c r="HP18" s="216"/>
      <c r="HQ18" s="216"/>
      <c r="HR18" s="216"/>
      <c r="HS18" s="216"/>
      <c r="HT18" s="216"/>
      <c r="HU18" s="216"/>
      <c r="HV18" s="216"/>
      <c r="HW18" s="216"/>
      <c r="HX18" s="216"/>
      <c r="HY18" s="216"/>
      <c r="HZ18" s="216"/>
      <c r="IA18" s="216"/>
      <c r="IB18" s="216"/>
      <c r="IC18" s="216"/>
      <c r="ID18" s="216"/>
      <c r="IE18" s="216"/>
      <c r="IF18" s="216"/>
      <c r="IG18" s="216"/>
      <c r="IH18" s="216"/>
      <c r="II18" s="216"/>
      <c r="IJ18" s="216"/>
      <c r="IK18" s="216"/>
      <c r="IL18" s="216"/>
    </row>
    <row r="19" spans="1:246" ht="15.75" x14ac:dyDescent="0.25">
      <c r="A19" s="25" t="s">
        <v>563</v>
      </c>
      <c r="B19" s="220">
        <v>31514</v>
      </c>
      <c r="C19" s="220">
        <v>29084</v>
      </c>
      <c r="D19" s="220">
        <v>34925</v>
      </c>
      <c r="E19" s="220">
        <v>36982</v>
      </c>
      <c r="F19" s="220">
        <v>41117</v>
      </c>
      <c r="G19" s="220">
        <v>41556</v>
      </c>
      <c r="H19" s="220">
        <v>47957</v>
      </c>
      <c r="I19" s="220">
        <v>47676</v>
      </c>
      <c r="J19" s="220">
        <v>51921</v>
      </c>
      <c r="K19" s="220">
        <v>52061</v>
      </c>
      <c r="L19" s="152"/>
      <c r="M19" s="217"/>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c r="EI19" s="216"/>
      <c r="EJ19" s="216"/>
      <c r="EK19" s="216"/>
      <c r="EL19" s="216"/>
      <c r="EM19" s="216"/>
      <c r="EN19" s="216"/>
      <c r="EO19" s="216"/>
      <c r="EP19" s="216"/>
      <c r="EQ19" s="216"/>
      <c r="ER19" s="216"/>
      <c r="ES19" s="216"/>
      <c r="ET19" s="216"/>
      <c r="EU19" s="216"/>
      <c r="EV19" s="216"/>
      <c r="EW19" s="216"/>
      <c r="EX19" s="216"/>
      <c r="EY19" s="216"/>
      <c r="EZ19" s="216"/>
      <c r="FA19" s="216"/>
      <c r="FB19" s="216"/>
      <c r="FC19" s="216"/>
      <c r="FD19" s="216"/>
      <c r="FE19" s="216"/>
      <c r="FF19" s="216"/>
      <c r="FG19" s="216"/>
      <c r="FH19" s="216"/>
      <c r="FI19" s="216"/>
      <c r="FJ19" s="216"/>
      <c r="FK19" s="216"/>
      <c r="FL19" s="216"/>
      <c r="FM19" s="216"/>
      <c r="FN19" s="216"/>
      <c r="FO19" s="216"/>
      <c r="FP19" s="216"/>
      <c r="FQ19" s="216"/>
      <c r="FR19" s="216"/>
      <c r="FS19" s="216"/>
      <c r="FT19" s="216"/>
      <c r="FU19" s="216"/>
      <c r="FV19" s="216"/>
      <c r="FW19" s="216"/>
      <c r="FX19" s="216"/>
      <c r="FY19" s="216"/>
      <c r="FZ19" s="216"/>
      <c r="GA19" s="216"/>
      <c r="GB19" s="216"/>
      <c r="GC19" s="216"/>
      <c r="GD19" s="216"/>
      <c r="GE19" s="216"/>
      <c r="GF19" s="216"/>
      <c r="GG19" s="216"/>
      <c r="GH19" s="216"/>
      <c r="GI19" s="216"/>
      <c r="GJ19" s="216"/>
      <c r="GK19" s="216"/>
      <c r="GL19" s="216"/>
      <c r="GM19" s="216"/>
      <c r="GN19" s="216"/>
      <c r="GO19" s="216"/>
      <c r="GP19" s="216"/>
      <c r="GQ19" s="216"/>
      <c r="GR19" s="216"/>
      <c r="GS19" s="216"/>
      <c r="GT19" s="216"/>
      <c r="GU19" s="216"/>
      <c r="GV19" s="216"/>
      <c r="GW19" s="216"/>
      <c r="GX19" s="216"/>
      <c r="GY19" s="216"/>
      <c r="GZ19" s="216"/>
      <c r="HA19" s="216"/>
      <c r="HB19" s="216"/>
      <c r="HC19" s="216"/>
      <c r="HD19" s="216"/>
      <c r="HE19" s="216"/>
      <c r="HF19" s="216"/>
      <c r="HG19" s="216"/>
      <c r="HH19" s="216"/>
      <c r="HI19" s="216"/>
      <c r="HJ19" s="216"/>
      <c r="HK19" s="216"/>
      <c r="HL19" s="216"/>
      <c r="HM19" s="216"/>
      <c r="HN19" s="216"/>
      <c r="HO19" s="216"/>
      <c r="HP19" s="216"/>
      <c r="HQ19" s="216"/>
      <c r="HR19" s="216"/>
      <c r="HS19" s="216"/>
      <c r="HT19" s="216"/>
      <c r="HU19" s="216"/>
      <c r="HV19" s="216"/>
      <c r="HW19" s="216"/>
      <c r="HX19" s="216"/>
      <c r="HY19" s="216"/>
      <c r="HZ19" s="216"/>
      <c r="IA19" s="216"/>
      <c r="IB19" s="216"/>
      <c r="IC19" s="216"/>
      <c r="ID19" s="216"/>
      <c r="IE19" s="216"/>
      <c r="IF19" s="216"/>
      <c r="IG19" s="216"/>
      <c r="IH19" s="216"/>
      <c r="II19" s="216"/>
      <c r="IJ19" s="216"/>
      <c r="IK19" s="216"/>
      <c r="IL19" s="216"/>
    </row>
    <row r="20" spans="1:246" ht="15.75" x14ac:dyDescent="0.25">
      <c r="A20" s="221" t="s">
        <v>8</v>
      </c>
      <c r="B20" s="220">
        <v>6209</v>
      </c>
      <c r="C20" s="220">
        <v>6850</v>
      </c>
      <c r="D20" s="220">
        <v>7274</v>
      </c>
      <c r="E20" s="220">
        <v>8109</v>
      </c>
      <c r="F20" s="220">
        <v>10155</v>
      </c>
      <c r="G20" s="220">
        <v>6037</v>
      </c>
      <c r="H20" s="220">
        <v>7270</v>
      </c>
      <c r="I20" s="220">
        <v>6639</v>
      </c>
      <c r="J20" s="220">
        <v>6164</v>
      </c>
      <c r="K20" s="220">
        <v>6835</v>
      </c>
      <c r="L20" s="152"/>
      <c r="M20" s="217"/>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16"/>
      <c r="FT20" s="216"/>
      <c r="FU20" s="216"/>
      <c r="FV20" s="216"/>
      <c r="FW20" s="216"/>
      <c r="FX20" s="216"/>
      <c r="FY20" s="216"/>
      <c r="FZ20" s="216"/>
      <c r="GA20" s="216"/>
      <c r="GB20" s="216"/>
      <c r="GC20" s="216"/>
      <c r="GD20" s="216"/>
      <c r="GE20" s="216"/>
      <c r="GF20" s="216"/>
      <c r="GG20" s="216"/>
      <c r="GH20" s="216"/>
      <c r="GI20" s="216"/>
      <c r="GJ20" s="216"/>
      <c r="GK20" s="216"/>
      <c r="GL20" s="216"/>
      <c r="GM20" s="216"/>
      <c r="GN20" s="216"/>
      <c r="GO20" s="216"/>
      <c r="GP20" s="216"/>
      <c r="GQ20" s="216"/>
      <c r="GR20" s="216"/>
      <c r="GS20" s="216"/>
      <c r="GT20" s="216"/>
      <c r="GU20" s="216"/>
      <c r="GV20" s="216"/>
      <c r="GW20" s="216"/>
      <c r="GX20" s="216"/>
      <c r="GY20" s="216"/>
      <c r="GZ20" s="216"/>
      <c r="HA20" s="216"/>
      <c r="HB20" s="216"/>
      <c r="HC20" s="216"/>
      <c r="HD20" s="216"/>
      <c r="HE20" s="216"/>
      <c r="HF20" s="216"/>
      <c r="HG20" s="216"/>
      <c r="HH20" s="216"/>
      <c r="HI20" s="216"/>
      <c r="HJ20" s="216"/>
      <c r="HK20" s="216"/>
      <c r="HL20" s="216"/>
      <c r="HM20" s="216"/>
      <c r="HN20" s="216"/>
      <c r="HO20" s="216"/>
      <c r="HP20" s="216"/>
      <c r="HQ20" s="216"/>
      <c r="HR20" s="216"/>
      <c r="HS20" s="216"/>
      <c r="HT20" s="216"/>
      <c r="HU20" s="216"/>
      <c r="HV20" s="216"/>
      <c r="HW20" s="216"/>
      <c r="HX20" s="216"/>
      <c r="HY20" s="216"/>
      <c r="HZ20" s="216"/>
      <c r="IA20" s="216"/>
      <c r="IB20" s="216"/>
      <c r="IC20" s="216"/>
      <c r="ID20" s="216"/>
      <c r="IE20" s="216"/>
      <c r="IF20" s="216"/>
      <c r="IG20" s="216"/>
      <c r="IH20" s="216"/>
      <c r="II20" s="216"/>
      <c r="IJ20" s="216"/>
      <c r="IK20" s="216"/>
      <c r="IL20" s="216"/>
    </row>
    <row r="21" spans="1:246" ht="15.75" x14ac:dyDescent="0.25">
      <c r="A21" s="221" t="s">
        <v>9</v>
      </c>
      <c r="B21" s="220">
        <v>24307</v>
      </c>
      <c r="C21" s="220">
        <v>21994</v>
      </c>
      <c r="D21" s="220">
        <v>22698</v>
      </c>
      <c r="E21" s="220">
        <v>24132</v>
      </c>
      <c r="F21" s="220">
        <v>26597</v>
      </c>
      <c r="G21" s="220">
        <v>28807</v>
      </c>
      <c r="H21" s="220">
        <v>31894</v>
      </c>
      <c r="I21" s="220">
        <v>29877</v>
      </c>
      <c r="J21" s="220">
        <v>31547</v>
      </c>
      <c r="K21" s="220">
        <v>31380</v>
      </c>
      <c r="L21" s="152"/>
      <c r="M21" s="217"/>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16"/>
      <c r="FT21" s="216"/>
      <c r="FU21" s="216"/>
      <c r="FV21" s="216"/>
      <c r="FW21" s="216"/>
      <c r="FX21" s="216"/>
      <c r="FY21" s="216"/>
      <c r="FZ21" s="216"/>
      <c r="GA21" s="216"/>
      <c r="GB21" s="216"/>
      <c r="GC21" s="216"/>
      <c r="GD21" s="216"/>
      <c r="GE21" s="216"/>
      <c r="GF21" s="216"/>
      <c r="GG21" s="216"/>
      <c r="GH21" s="216"/>
      <c r="GI21" s="216"/>
      <c r="GJ21" s="216"/>
      <c r="GK21" s="216"/>
      <c r="GL21" s="216"/>
      <c r="GM21" s="216"/>
      <c r="GN21" s="216"/>
      <c r="GO21" s="216"/>
      <c r="GP21" s="216"/>
      <c r="GQ21" s="216"/>
      <c r="GR21" s="216"/>
      <c r="GS21" s="216"/>
      <c r="GT21" s="216"/>
      <c r="GU21" s="216"/>
      <c r="GV21" s="216"/>
      <c r="GW21" s="216"/>
      <c r="GX21" s="216"/>
      <c r="GY21" s="216"/>
      <c r="GZ21" s="216"/>
      <c r="HA21" s="216"/>
      <c r="HB21" s="216"/>
      <c r="HC21" s="216"/>
      <c r="HD21" s="216"/>
      <c r="HE21" s="216"/>
      <c r="HF21" s="216"/>
      <c r="HG21" s="216"/>
      <c r="HH21" s="216"/>
      <c r="HI21" s="216"/>
      <c r="HJ21" s="216"/>
      <c r="HK21" s="216"/>
      <c r="HL21" s="216"/>
      <c r="HM21" s="216"/>
      <c r="HN21" s="216"/>
      <c r="HO21" s="216"/>
      <c r="HP21" s="216"/>
      <c r="HQ21" s="216"/>
      <c r="HR21" s="216"/>
      <c r="HS21" s="216"/>
      <c r="HT21" s="216"/>
      <c r="HU21" s="216"/>
      <c r="HV21" s="216"/>
      <c r="HW21" s="216"/>
      <c r="HX21" s="216"/>
      <c r="HY21" s="216"/>
      <c r="HZ21" s="216"/>
      <c r="IA21" s="216"/>
      <c r="IB21" s="216"/>
      <c r="IC21" s="216"/>
      <c r="ID21" s="216"/>
      <c r="IE21" s="216"/>
      <c r="IF21" s="216"/>
      <c r="IG21" s="216"/>
      <c r="IH21" s="216"/>
      <c r="II21" s="216"/>
      <c r="IJ21" s="216"/>
      <c r="IK21" s="216"/>
      <c r="IL21" s="216"/>
    </row>
    <row r="22" spans="1:246" ht="15.75" x14ac:dyDescent="0.25">
      <c r="A22" s="221" t="s">
        <v>10</v>
      </c>
      <c r="B22" s="220">
        <v>11783</v>
      </c>
      <c r="C22" s="220">
        <v>9200</v>
      </c>
      <c r="D22" s="220">
        <v>8401</v>
      </c>
      <c r="E22" s="220">
        <v>6632</v>
      </c>
      <c r="F22" s="220">
        <v>6206</v>
      </c>
      <c r="G22" s="220">
        <v>7102</v>
      </c>
      <c r="H22" s="220">
        <v>9144</v>
      </c>
      <c r="I22" s="220">
        <v>7711</v>
      </c>
      <c r="J22" s="220">
        <v>7266</v>
      </c>
      <c r="K22" s="220">
        <v>6631</v>
      </c>
      <c r="L22" s="152"/>
      <c r="M22" s="217"/>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row>
    <row r="23" spans="1:246" ht="15.75" x14ac:dyDescent="0.25">
      <c r="A23" s="221" t="s">
        <v>11</v>
      </c>
      <c r="B23" s="220">
        <v>7819</v>
      </c>
      <c r="C23" s="220">
        <v>6565</v>
      </c>
      <c r="D23" s="220">
        <v>8239</v>
      </c>
      <c r="E23" s="220">
        <v>11773</v>
      </c>
      <c r="F23" s="220">
        <v>11739</v>
      </c>
      <c r="G23" s="220">
        <v>13605</v>
      </c>
      <c r="H23" s="220">
        <v>14383</v>
      </c>
      <c r="I23" s="220">
        <v>13798</v>
      </c>
      <c r="J23" s="220">
        <v>12525</v>
      </c>
      <c r="K23" s="220">
        <v>10698</v>
      </c>
      <c r="L23" s="152"/>
      <c r="M23" s="217"/>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row>
    <row r="24" spans="1:246" ht="15.75" x14ac:dyDescent="0.25">
      <c r="A24" s="221" t="s">
        <v>12</v>
      </c>
      <c r="B24" s="220">
        <v>34239</v>
      </c>
      <c r="C24" s="220">
        <v>33418</v>
      </c>
      <c r="D24" s="220">
        <v>37520</v>
      </c>
      <c r="E24" s="220">
        <v>36516</v>
      </c>
      <c r="F24" s="220">
        <v>35581</v>
      </c>
      <c r="G24" s="220">
        <v>34353</v>
      </c>
      <c r="H24" s="220">
        <v>37279</v>
      </c>
      <c r="I24" s="220">
        <v>41151</v>
      </c>
      <c r="J24" s="220">
        <v>43839</v>
      </c>
      <c r="K24" s="220">
        <v>48991</v>
      </c>
      <c r="L24" s="152"/>
      <c r="M24" s="217"/>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row>
    <row r="25" spans="1:246" ht="15.75" x14ac:dyDescent="0.25">
      <c r="A25" s="221" t="s">
        <v>14</v>
      </c>
      <c r="B25" s="220">
        <v>14516</v>
      </c>
      <c r="C25" s="220">
        <v>13846</v>
      </c>
      <c r="D25" s="220">
        <v>17112</v>
      </c>
      <c r="E25" s="220">
        <v>16060</v>
      </c>
      <c r="F25" s="220">
        <v>26605</v>
      </c>
      <c r="G25" s="220">
        <v>21099</v>
      </c>
      <c r="H25" s="220">
        <v>24989</v>
      </c>
      <c r="I25" s="220">
        <v>28040</v>
      </c>
      <c r="J25" s="220">
        <v>30467</v>
      </c>
      <c r="K25" s="220">
        <v>33412</v>
      </c>
      <c r="L25" s="152"/>
      <c r="M25" s="217"/>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c r="BP25" s="216"/>
      <c r="BQ25" s="216"/>
      <c r="BR25" s="216"/>
      <c r="BS25" s="216"/>
      <c r="BT25" s="216"/>
      <c r="BU25" s="216"/>
      <c r="BV25" s="216"/>
      <c r="BW25" s="216"/>
      <c r="BX25" s="216"/>
      <c r="BY25" s="216"/>
      <c r="BZ25" s="216"/>
      <c r="CA25" s="216"/>
      <c r="CB25" s="216"/>
      <c r="CC25" s="216"/>
      <c r="CD25" s="216"/>
      <c r="CE25" s="216"/>
      <c r="CF25" s="216"/>
      <c r="CG25" s="216"/>
      <c r="CH25" s="216"/>
      <c r="CI25" s="216"/>
      <c r="CJ25" s="216"/>
      <c r="CK25" s="216"/>
      <c r="CL25" s="216"/>
      <c r="CM25" s="216"/>
      <c r="CN25" s="216"/>
      <c r="CO25" s="216"/>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c r="EN25" s="216"/>
      <c r="EO25" s="216"/>
      <c r="EP25" s="216"/>
      <c r="EQ25" s="216"/>
      <c r="ER25" s="216"/>
      <c r="ES25" s="216"/>
      <c r="ET25" s="216"/>
      <c r="EU25" s="216"/>
      <c r="EV25" s="216"/>
      <c r="EW25" s="216"/>
      <c r="EX25" s="216"/>
      <c r="EY25" s="216"/>
      <c r="EZ25" s="216"/>
      <c r="FA25" s="216"/>
      <c r="FB25" s="216"/>
      <c r="FC25" s="216"/>
      <c r="FD25" s="216"/>
      <c r="FE25" s="216"/>
      <c r="FF25" s="216"/>
      <c r="FG25" s="216"/>
      <c r="FH25" s="216"/>
      <c r="FI25" s="216"/>
      <c r="FJ25" s="216"/>
      <c r="FK25" s="216"/>
      <c r="FL25" s="216"/>
      <c r="FM25" s="216"/>
      <c r="FN25" s="216"/>
      <c r="FO25" s="216"/>
      <c r="FP25" s="216"/>
      <c r="FQ25" s="216"/>
      <c r="FR25" s="216"/>
      <c r="FS25" s="216"/>
      <c r="FT25" s="216"/>
      <c r="FU25" s="216"/>
      <c r="FV25" s="216"/>
      <c r="FW25" s="216"/>
      <c r="FX25" s="216"/>
      <c r="FY25" s="216"/>
      <c r="FZ25" s="216"/>
      <c r="GA25" s="216"/>
      <c r="GB25" s="216"/>
      <c r="GC25" s="216"/>
      <c r="GD25" s="216"/>
      <c r="GE25" s="216"/>
      <c r="GF25" s="216"/>
      <c r="GG25" s="216"/>
      <c r="GH25" s="216"/>
      <c r="GI25" s="216"/>
      <c r="GJ25" s="216"/>
      <c r="GK25" s="216"/>
      <c r="GL25" s="216"/>
      <c r="GM25" s="216"/>
      <c r="GN25" s="216"/>
      <c r="GO25" s="216"/>
      <c r="GP25" s="216"/>
      <c r="GQ25" s="216"/>
      <c r="GR25" s="216"/>
      <c r="GS25" s="216"/>
      <c r="GT25" s="216"/>
      <c r="GU25" s="216"/>
      <c r="GV25" s="216"/>
      <c r="GW25" s="216"/>
      <c r="GX25" s="216"/>
      <c r="GY25" s="216"/>
      <c r="GZ25" s="216"/>
      <c r="HA25" s="216"/>
      <c r="HB25" s="216"/>
      <c r="HC25" s="216"/>
      <c r="HD25" s="216"/>
      <c r="HE25" s="216"/>
      <c r="HF25" s="216"/>
      <c r="HG25" s="216"/>
      <c r="HH25" s="216"/>
      <c r="HI25" s="216"/>
      <c r="HJ25" s="216"/>
      <c r="HK25" s="216"/>
      <c r="HL25" s="216"/>
      <c r="HM25" s="216"/>
      <c r="HN25" s="216"/>
      <c r="HO25" s="216"/>
      <c r="HP25" s="216"/>
      <c r="HQ25" s="216"/>
      <c r="HR25" s="216"/>
      <c r="HS25" s="216"/>
      <c r="HT25" s="216"/>
      <c r="HU25" s="216"/>
      <c r="HV25" s="216"/>
      <c r="HW25" s="216"/>
      <c r="HX25" s="216"/>
      <c r="HY25" s="216"/>
      <c r="HZ25" s="216"/>
      <c r="IA25" s="216"/>
      <c r="IB25" s="216"/>
      <c r="IC25" s="216"/>
      <c r="ID25" s="216"/>
      <c r="IE25" s="216"/>
      <c r="IF25" s="216"/>
      <c r="IG25" s="216"/>
      <c r="IH25" s="216"/>
      <c r="II25" s="216"/>
      <c r="IJ25" s="216"/>
      <c r="IK25" s="216"/>
      <c r="IL25" s="216"/>
    </row>
    <row r="26" spans="1:246" ht="15.75" x14ac:dyDescent="0.25">
      <c r="A26" s="221" t="s">
        <v>13</v>
      </c>
      <c r="B26" s="220">
        <v>24375</v>
      </c>
      <c r="C26" s="220">
        <v>27226</v>
      </c>
      <c r="D26" s="220">
        <v>29920</v>
      </c>
      <c r="E26" s="220">
        <v>28657</v>
      </c>
      <c r="F26" s="220">
        <v>15145</v>
      </c>
      <c r="G26" s="220">
        <v>14488</v>
      </c>
      <c r="H26" s="220">
        <v>18263</v>
      </c>
      <c r="I26" s="220">
        <v>19584</v>
      </c>
      <c r="J26" s="220">
        <v>23444</v>
      </c>
      <c r="K26" s="220">
        <v>23070</v>
      </c>
      <c r="L26" s="152"/>
      <c r="M26" s="217"/>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6"/>
      <c r="DI26" s="216"/>
      <c r="DJ26" s="216"/>
      <c r="DK26" s="216"/>
      <c r="DL26" s="216"/>
      <c r="DM26" s="216"/>
      <c r="DN26" s="216"/>
      <c r="DO26" s="216"/>
      <c r="DP26" s="216"/>
      <c r="DQ26" s="216"/>
      <c r="DR26" s="216"/>
      <c r="DS26" s="216"/>
      <c r="DT26" s="216"/>
      <c r="DU26" s="216"/>
      <c r="DV26" s="216"/>
      <c r="DW26" s="216"/>
      <c r="DX26" s="216"/>
      <c r="DY26" s="216"/>
      <c r="DZ26" s="216"/>
      <c r="EA26" s="216"/>
      <c r="EB26" s="216"/>
      <c r="EC26" s="216"/>
      <c r="ED26" s="216"/>
      <c r="EE26" s="216"/>
      <c r="EF26" s="216"/>
      <c r="EG26" s="216"/>
      <c r="EH26" s="216"/>
      <c r="EI26" s="216"/>
      <c r="EJ26" s="216"/>
      <c r="EK26" s="216"/>
      <c r="EL26" s="216"/>
      <c r="EM26" s="216"/>
      <c r="EN26" s="216"/>
      <c r="EO26" s="216"/>
      <c r="EP26" s="216"/>
      <c r="EQ26" s="216"/>
      <c r="ER26" s="216"/>
      <c r="ES26" s="216"/>
      <c r="ET26" s="216"/>
      <c r="EU26" s="216"/>
      <c r="EV26" s="216"/>
      <c r="EW26" s="216"/>
      <c r="EX26" s="216"/>
      <c r="EY26" s="216"/>
      <c r="EZ26" s="216"/>
      <c r="FA26" s="216"/>
      <c r="FB26" s="216"/>
      <c r="FC26" s="216"/>
      <c r="FD26" s="216"/>
      <c r="FE26" s="216"/>
      <c r="FF26" s="216"/>
      <c r="FG26" s="216"/>
      <c r="FH26" s="216"/>
      <c r="FI26" s="216"/>
      <c r="FJ26" s="216"/>
      <c r="FK26" s="216"/>
      <c r="FL26" s="216"/>
      <c r="FM26" s="216"/>
      <c r="FN26" s="216"/>
      <c r="FO26" s="216"/>
      <c r="FP26" s="216"/>
      <c r="FQ26" s="216"/>
      <c r="FR26" s="216"/>
      <c r="FS26" s="216"/>
      <c r="FT26" s="216"/>
      <c r="FU26" s="216"/>
      <c r="FV26" s="216"/>
      <c r="FW26" s="216"/>
      <c r="FX26" s="216"/>
      <c r="FY26" s="216"/>
      <c r="FZ26" s="216"/>
      <c r="GA26" s="216"/>
      <c r="GB26" s="216"/>
      <c r="GC26" s="216"/>
      <c r="GD26" s="216"/>
      <c r="GE26" s="216"/>
      <c r="GF26" s="216"/>
      <c r="GG26" s="216"/>
      <c r="GH26" s="216"/>
      <c r="GI26" s="216"/>
      <c r="GJ26" s="216"/>
      <c r="GK26" s="216"/>
      <c r="GL26" s="216"/>
      <c r="GM26" s="216"/>
      <c r="GN26" s="216"/>
      <c r="GO26" s="216"/>
      <c r="GP26" s="216"/>
      <c r="GQ26" s="216"/>
      <c r="GR26" s="216"/>
      <c r="GS26" s="216"/>
      <c r="GT26" s="216"/>
      <c r="GU26" s="216"/>
      <c r="GV26" s="216"/>
      <c r="GW26" s="216"/>
      <c r="GX26" s="216"/>
      <c r="GY26" s="216"/>
      <c r="GZ26" s="216"/>
      <c r="HA26" s="216"/>
      <c r="HB26" s="216"/>
      <c r="HC26" s="216"/>
      <c r="HD26" s="216"/>
      <c r="HE26" s="216"/>
      <c r="HF26" s="216"/>
      <c r="HG26" s="216"/>
      <c r="HH26" s="216"/>
      <c r="HI26" s="216"/>
      <c r="HJ26" s="216"/>
      <c r="HK26" s="216"/>
      <c r="HL26" s="216"/>
      <c r="HM26" s="216"/>
      <c r="HN26" s="216"/>
      <c r="HO26" s="216"/>
      <c r="HP26" s="216"/>
      <c r="HQ26" s="216"/>
      <c r="HR26" s="216"/>
      <c r="HS26" s="216"/>
      <c r="HT26" s="216"/>
      <c r="HU26" s="216"/>
      <c r="HV26" s="216"/>
      <c r="HW26" s="216"/>
      <c r="HX26" s="216"/>
      <c r="HY26" s="216"/>
      <c r="HZ26" s="216"/>
      <c r="IA26" s="216"/>
      <c r="IB26" s="216"/>
      <c r="IC26" s="216"/>
      <c r="ID26" s="216"/>
      <c r="IE26" s="216"/>
      <c r="IF26" s="216"/>
      <c r="IG26" s="216"/>
      <c r="IH26" s="216"/>
      <c r="II26" s="216"/>
      <c r="IJ26" s="216"/>
      <c r="IK26" s="216"/>
      <c r="IL26" s="216"/>
    </row>
    <row r="27" spans="1:246" ht="15.75" x14ac:dyDescent="0.25">
      <c r="A27" s="221" t="s">
        <v>312</v>
      </c>
      <c r="B27" s="220">
        <v>14185</v>
      </c>
      <c r="C27" s="220">
        <v>15152</v>
      </c>
      <c r="D27" s="220">
        <v>15340</v>
      </c>
      <c r="E27" s="220">
        <v>15614</v>
      </c>
      <c r="F27" s="220">
        <v>11674</v>
      </c>
      <c r="G27" s="220">
        <v>13544</v>
      </c>
      <c r="H27" s="220">
        <v>14541</v>
      </c>
      <c r="I27" s="220">
        <v>13924</v>
      </c>
      <c r="J27" s="220">
        <v>13684</v>
      </c>
      <c r="K27" s="220">
        <v>14329</v>
      </c>
      <c r="L27" s="152"/>
      <c r="M27" s="217"/>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c r="BQ27" s="216"/>
      <c r="BR27" s="216"/>
      <c r="BS27" s="216"/>
      <c r="BT27" s="216"/>
      <c r="BU27" s="216"/>
      <c r="BV27" s="216"/>
      <c r="BW27" s="216"/>
      <c r="BX27" s="216"/>
      <c r="BY27" s="216"/>
      <c r="BZ27" s="216"/>
      <c r="CA27" s="216"/>
      <c r="CB27" s="216"/>
      <c r="CC27" s="216"/>
      <c r="CD27" s="216"/>
      <c r="CE27" s="216"/>
      <c r="CF27" s="216"/>
      <c r="CG27" s="216"/>
      <c r="CH27" s="216"/>
      <c r="CI27" s="216"/>
      <c r="CJ27" s="216"/>
      <c r="CK27" s="216"/>
      <c r="CL27" s="216"/>
      <c r="CM27" s="216"/>
      <c r="CN27" s="216"/>
      <c r="CO27" s="216"/>
      <c r="CP27" s="216"/>
      <c r="CQ27" s="216"/>
      <c r="CR27" s="216"/>
      <c r="CS27" s="216"/>
      <c r="CT27" s="216"/>
      <c r="CU27" s="216"/>
      <c r="CV27" s="216"/>
      <c r="CW27" s="216"/>
      <c r="CX27" s="216"/>
      <c r="CY27" s="216"/>
      <c r="CZ27" s="216"/>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16"/>
      <c r="FT27" s="216"/>
      <c r="FU27" s="216"/>
      <c r="FV27" s="216"/>
      <c r="FW27" s="216"/>
      <c r="FX27" s="216"/>
      <c r="FY27" s="216"/>
      <c r="FZ27" s="216"/>
      <c r="GA27" s="216"/>
      <c r="GB27" s="216"/>
      <c r="GC27" s="216"/>
      <c r="GD27" s="216"/>
      <c r="GE27" s="216"/>
      <c r="GF27" s="216"/>
      <c r="GG27" s="216"/>
      <c r="GH27" s="216"/>
      <c r="GI27" s="216"/>
      <c r="GJ27" s="216"/>
      <c r="GK27" s="216"/>
      <c r="GL27" s="216"/>
      <c r="GM27" s="216"/>
      <c r="GN27" s="216"/>
      <c r="GO27" s="216"/>
      <c r="GP27" s="216"/>
      <c r="GQ27" s="216"/>
      <c r="GR27" s="216"/>
      <c r="GS27" s="216"/>
      <c r="GT27" s="216"/>
      <c r="GU27" s="216"/>
      <c r="GV27" s="216"/>
      <c r="GW27" s="216"/>
      <c r="GX27" s="216"/>
      <c r="GY27" s="216"/>
      <c r="GZ27" s="216"/>
      <c r="HA27" s="216"/>
      <c r="HB27" s="216"/>
      <c r="HC27" s="216"/>
      <c r="HD27" s="216"/>
      <c r="HE27" s="216"/>
      <c r="HF27" s="216"/>
      <c r="HG27" s="216"/>
      <c r="HH27" s="216"/>
      <c r="HI27" s="216"/>
      <c r="HJ27" s="216"/>
      <c r="HK27" s="216"/>
      <c r="HL27" s="216"/>
      <c r="HM27" s="216"/>
      <c r="HN27" s="216"/>
      <c r="HO27" s="216"/>
      <c r="HP27" s="216"/>
      <c r="HQ27" s="216"/>
      <c r="HR27" s="216"/>
      <c r="HS27" s="216"/>
      <c r="HT27" s="216"/>
      <c r="HU27" s="216"/>
      <c r="HV27" s="216"/>
      <c r="HW27" s="216"/>
      <c r="HX27" s="216"/>
      <c r="HY27" s="216"/>
      <c r="HZ27" s="216"/>
      <c r="IA27" s="216"/>
      <c r="IB27" s="216"/>
      <c r="IC27" s="216"/>
      <c r="ID27" s="216"/>
      <c r="IE27" s="216"/>
      <c r="IF27" s="216"/>
      <c r="IG27" s="216"/>
      <c r="IH27" s="216"/>
      <c r="II27" s="216"/>
      <c r="IJ27" s="216"/>
      <c r="IK27" s="216"/>
      <c r="IL27" s="216"/>
    </row>
    <row r="28" spans="1:246" ht="15.75" x14ac:dyDescent="0.25">
      <c r="A28" s="221" t="s">
        <v>16</v>
      </c>
      <c r="B28" s="220">
        <v>6841</v>
      </c>
      <c r="C28" s="220">
        <v>6500</v>
      </c>
      <c r="D28" s="220">
        <v>6576</v>
      </c>
      <c r="E28" s="220">
        <v>6950</v>
      </c>
      <c r="F28" s="220">
        <v>8184</v>
      </c>
      <c r="G28" s="220">
        <v>6129</v>
      </c>
      <c r="H28" s="220">
        <v>5744</v>
      </c>
      <c r="I28" s="220">
        <v>6052</v>
      </c>
      <c r="J28" s="220">
        <v>5841</v>
      </c>
      <c r="K28" s="220">
        <v>5601</v>
      </c>
      <c r="L28" s="152"/>
      <c r="M28" s="217"/>
      <c r="N28" s="216"/>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c r="EN28" s="216"/>
      <c r="EO28" s="216"/>
      <c r="EP28" s="216"/>
      <c r="EQ28" s="216"/>
      <c r="ER28" s="216"/>
      <c r="ES28" s="216"/>
      <c r="ET28" s="216"/>
      <c r="EU28" s="216"/>
      <c r="EV28" s="216"/>
      <c r="EW28" s="216"/>
      <c r="EX28" s="216"/>
      <c r="EY28" s="216"/>
      <c r="EZ28" s="216"/>
      <c r="FA28" s="216"/>
      <c r="FB28" s="216"/>
      <c r="FC28" s="216"/>
      <c r="FD28" s="216"/>
      <c r="FE28" s="216"/>
      <c r="FF28" s="216"/>
      <c r="FG28" s="216"/>
      <c r="FH28" s="216"/>
      <c r="FI28" s="216"/>
      <c r="FJ28" s="216"/>
      <c r="FK28" s="216"/>
      <c r="FL28" s="216"/>
      <c r="FM28" s="216"/>
      <c r="FN28" s="216"/>
      <c r="FO28" s="216"/>
      <c r="FP28" s="216"/>
      <c r="FQ28" s="216"/>
      <c r="FR28" s="216"/>
      <c r="FS28" s="216"/>
      <c r="FT28" s="216"/>
      <c r="FU28" s="216"/>
      <c r="FV28" s="216"/>
      <c r="FW28" s="216"/>
      <c r="FX28" s="216"/>
      <c r="FY28" s="216"/>
      <c r="FZ28" s="216"/>
      <c r="GA28" s="216"/>
      <c r="GB28" s="216"/>
      <c r="GC28" s="216"/>
      <c r="GD28" s="216"/>
      <c r="GE28" s="216"/>
      <c r="GF28" s="216"/>
      <c r="GG28" s="216"/>
      <c r="GH28" s="216"/>
      <c r="GI28" s="216"/>
      <c r="GJ28" s="216"/>
      <c r="GK28" s="216"/>
      <c r="GL28" s="216"/>
      <c r="GM28" s="216"/>
      <c r="GN28" s="216"/>
      <c r="GO28" s="216"/>
      <c r="GP28" s="216"/>
      <c r="GQ28" s="216"/>
      <c r="GR28" s="216"/>
      <c r="GS28" s="216"/>
      <c r="GT28" s="216"/>
      <c r="GU28" s="216"/>
      <c r="GV28" s="216"/>
      <c r="GW28" s="216"/>
      <c r="GX28" s="216"/>
      <c r="GY28" s="216"/>
      <c r="GZ28" s="216"/>
      <c r="HA28" s="216"/>
      <c r="HB28" s="216"/>
      <c r="HC28" s="216"/>
      <c r="HD28" s="216"/>
      <c r="HE28" s="216"/>
      <c r="HF28" s="216"/>
      <c r="HG28" s="216"/>
      <c r="HH28" s="216"/>
      <c r="HI28" s="216"/>
      <c r="HJ28" s="216"/>
      <c r="HK28" s="216"/>
      <c r="HL28" s="216"/>
      <c r="HM28" s="216"/>
      <c r="HN28" s="216"/>
      <c r="HO28" s="216"/>
      <c r="HP28" s="216"/>
      <c r="HQ28" s="216"/>
      <c r="HR28" s="216"/>
      <c r="HS28" s="216"/>
      <c r="HT28" s="216"/>
      <c r="HU28" s="216"/>
      <c r="HV28" s="216"/>
      <c r="HW28" s="216"/>
      <c r="HX28" s="216"/>
      <c r="HY28" s="216"/>
      <c r="HZ28" s="216"/>
      <c r="IA28" s="216"/>
      <c r="IB28" s="216"/>
      <c r="IC28" s="216"/>
      <c r="ID28" s="216"/>
      <c r="IE28" s="216"/>
      <c r="IF28" s="216"/>
      <c r="IG28" s="216"/>
      <c r="IH28" s="216"/>
      <c r="II28" s="216"/>
      <c r="IJ28" s="216"/>
      <c r="IK28" s="216"/>
      <c r="IL28" s="216"/>
    </row>
    <row r="29" spans="1:246" ht="15.75" x14ac:dyDescent="0.25">
      <c r="A29" s="221" t="s">
        <v>17</v>
      </c>
      <c r="B29" s="220">
        <v>8812</v>
      </c>
      <c r="C29" s="220">
        <v>8251</v>
      </c>
      <c r="D29" s="220">
        <v>6473</v>
      </c>
      <c r="E29" s="220">
        <v>5089</v>
      </c>
      <c r="F29" s="220">
        <v>7077</v>
      </c>
      <c r="G29" s="220">
        <v>6017</v>
      </c>
      <c r="H29" s="220">
        <v>7068</v>
      </c>
      <c r="I29" s="220">
        <v>7026</v>
      </c>
      <c r="J29" s="220">
        <v>6589</v>
      </c>
      <c r="K29" s="220">
        <v>6409</v>
      </c>
      <c r="L29" s="152"/>
      <c r="M29" s="217"/>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c r="EN29" s="216"/>
      <c r="EO29" s="216"/>
      <c r="EP29" s="216"/>
      <c r="EQ29" s="216"/>
      <c r="ER29" s="216"/>
      <c r="ES29" s="216"/>
      <c r="ET29" s="216"/>
      <c r="EU29" s="216"/>
      <c r="EV29" s="216"/>
      <c r="EW29" s="216"/>
      <c r="EX29" s="216"/>
      <c r="EY29" s="216"/>
      <c r="EZ29" s="216"/>
      <c r="FA29" s="216"/>
      <c r="FB29" s="216"/>
      <c r="FC29" s="216"/>
      <c r="FD29" s="216"/>
      <c r="FE29" s="216"/>
      <c r="FF29" s="216"/>
      <c r="FG29" s="216"/>
      <c r="FH29" s="216"/>
      <c r="FI29" s="216"/>
      <c r="FJ29" s="216"/>
      <c r="FK29" s="216"/>
      <c r="FL29" s="216"/>
      <c r="FM29" s="216"/>
      <c r="FN29" s="216"/>
      <c r="FO29" s="216"/>
      <c r="FP29" s="216"/>
      <c r="FQ29" s="216"/>
      <c r="FR29" s="216"/>
      <c r="FS29" s="216"/>
      <c r="FT29" s="216"/>
      <c r="FU29" s="216"/>
      <c r="FV29" s="216"/>
      <c r="FW29" s="216"/>
      <c r="FX29" s="216"/>
      <c r="FY29" s="216"/>
      <c r="FZ29" s="216"/>
      <c r="GA29" s="216"/>
      <c r="GB29" s="216"/>
      <c r="GC29" s="216"/>
      <c r="GD29" s="216"/>
      <c r="GE29" s="216"/>
      <c r="GF29" s="216"/>
      <c r="GG29" s="216"/>
      <c r="GH29" s="216"/>
      <c r="GI29" s="216"/>
      <c r="GJ29" s="216"/>
      <c r="GK29" s="216"/>
      <c r="GL29" s="216"/>
      <c r="GM29" s="216"/>
      <c r="GN29" s="216"/>
      <c r="GO29" s="216"/>
      <c r="GP29" s="216"/>
      <c r="GQ29" s="216"/>
      <c r="GR29" s="216"/>
      <c r="GS29" s="216"/>
      <c r="GT29" s="216"/>
      <c r="GU29" s="216"/>
      <c r="GV29" s="216"/>
      <c r="GW29" s="216"/>
      <c r="GX29" s="216"/>
      <c r="GY29" s="216"/>
      <c r="GZ29" s="216"/>
      <c r="HA29" s="216"/>
      <c r="HB29" s="216"/>
      <c r="HC29" s="216"/>
      <c r="HD29" s="216"/>
      <c r="HE29" s="216"/>
      <c r="HF29" s="216"/>
      <c r="HG29" s="216"/>
      <c r="HH29" s="216"/>
      <c r="HI29" s="216"/>
      <c r="HJ29" s="216"/>
      <c r="HK29" s="216"/>
      <c r="HL29" s="216"/>
      <c r="HM29" s="216"/>
      <c r="HN29" s="216"/>
      <c r="HO29" s="216"/>
      <c r="HP29" s="216"/>
      <c r="HQ29" s="216"/>
      <c r="HR29" s="216"/>
      <c r="HS29" s="216"/>
      <c r="HT29" s="216"/>
      <c r="HU29" s="216"/>
      <c r="HV29" s="216"/>
      <c r="HW29" s="216"/>
      <c r="HX29" s="216"/>
      <c r="HY29" s="216"/>
      <c r="HZ29" s="216"/>
      <c r="IA29" s="216"/>
      <c r="IB29" s="216"/>
      <c r="IC29" s="216"/>
      <c r="ID29" s="216"/>
      <c r="IE29" s="216"/>
      <c r="IF29" s="216"/>
      <c r="IG29" s="216"/>
      <c r="IH29" s="216"/>
      <c r="II29" s="216"/>
      <c r="IJ29" s="216"/>
      <c r="IK29" s="216"/>
      <c r="IL29" s="216"/>
    </row>
    <row r="30" spans="1:246" ht="15.75" x14ac:dyDescent="0.25">
      <c r="A30" s="221" t="s">
        <v>18</v>
      </c>
      <c r="B30" s="220">
        <v>34841</v>
      </c>
      <c r="C30" s="220">
        <v>31085</v>
      </c>
      <c r="D30" s="220">
        <v>32513</v>
      </c>
      <c r="E30" s="220">
        <v>33171</v>
      </c>
      <c r="F30" s="220">
        <v>33261</v>
      </c>
      <c r="G30" s="220">
        <v>31748</v>
      </c>
      <c r="H30" s="220">
        <v>35110</v>
      </c>
      <c r="I30" s="220">
        <v>33176</v>
      </c>
      <c r="J30" s="220">
        <v>29189</v>
      </c>
      <c r="K30" s="220">
        <v>29668</v>
      </c>
      <c r="L30" s="152"/>
      <c r="M30" s="217"/>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6"/>
      <c r="DV30" s="216"/>
      <c r="DW30" s="216"/>
      <c r="DX30" s="216"/>
      <c r="DY30" s="216"/>
      <c r="DZ30" s="216"/>
      <c r="EA30" s="216"/>
      <c r="EB30" s="216"/>
      <c r="EC30" s="216"/>
      <c r="ED30" s="216"/>
      <c r="EE30" s="216"/>
      <c r="EF30" s="216"/>
      <c r="EG30" s="216"/>
      <c r="EH30" s="216"/>
      <c r="EI30" s="216"/>
      <c r="EJ30" s="216"/>
      <c r="EK30" s="216"/>
      <c r="EL30" s="216"/>
      <c r="EM30" s="216"/>
      <c r="EN30" s="216"/>
      <c r="EO30" s="216"/>
      <c r="EP30" s="216"/>
      <c r="EQ30" s="216"/>
      <c r="ER30" s="216"/>
      <c r="ES30" s="216"/>
      <c r="ET30" s="216"/>
      <c r="EU30" s="216"/>
      <c r="EV30" s="216"/>
      <c r="EW30" s="216"/>
      <c r="EX30" s="216"/>
      <c r="EY30" s="216"/>
      <c r="EZ30" s="216"/>
      <c r="FA30" s="216"/>
      <c r="FB30" s="216"/>
      <c r="FC30" s="216"/>
      <c r="FD30" s="216"/>
      <c r="FE30" s="216"/>
      <c r="FF30" s="216"/>
      <c r="FG30" s="216"/>
      <c r="FH30" s="216"/>
      <c r="FI30" s="216"/>
      <c r="FJ30" s="216"/>
      <c r="FK30" s="216"/>
      <c r="FL30" s="216"/>
      <c r="FM30" s="216"/>
      <c r="FN30" s="216"/>
      <c r="FO30" s="216"/>
      <c r="FP30" s="216"/>
      <c r="FQ30" s="216"/>
      <c r="FR30" s="216"/>
      <c r="FS30" s="216"/>
      <c r="FT30" s="216"/>
      <c r="FU30" s="216"/>
      <c r="FV30" s="216"/>
      <c r="FW30" s="216"/>
      <c r="FX30" s="216"/>
      <c r="FY30" s="216"/>
      <c r="FZ30" s="216"/>
      <c r="GA30" s="216"/>
      <c r="GB30" s="216"/>
      <c r="GC30" s="216"/>
      <c r="GD30" s="216"/>
      <c r="GE30" s="216"/>
      <c r="GF30" s="216"/>
      <c r="GG30" s="216"/>
      <c r="GH30" s="216"/>
      <c r="GI30" s="216"/>
      <c r="GJ30" s="216"/>
      <c r="GK30" s="216"/>
      <c r="GL30" s="216"/>
      <c r="GM30" s="216"/>
      <c r="GN30" s="216"/>
      <c r="GO30" s="216"/>
      <c r="GP30" s="216"/>
      <c r="GQ30" s="216"/>
      <c r="GR30" s="216"/>
      <c r="GS30" s="216"/>
      <c r="GT30" s="216"/>
      <c r="GU30" s="216"/>
      <c r="GV30" s="216"/>
      <c r="GW30" s="216"/>
      <c r="GX30" s="216"/>
      <c r="GY30" s="216"/>
      <c r="GZ30" s="216"/>
      <c r="HA30" s="216"/>
      <c r="HB30" s="216"/>
      <c r="HC30" s="216"/>
      <c r="HD30" s="216"/>
      <c r="HE30" s="216"/>
      <c r="HF30" s="216"/>
      <c r="HG30" s="216"/>
      <c r="HH30" s="216"/>
      <c r="HI30" s="216"/>
      <c r="HJ30" s="216"/>
      <c r="HK30" s="216"/>
      <c r="HL30" s="216"/>
      <c r="HM30" s="216"/>
      <c r="HN30" s="216"/>
      <c r="HO30" s="216"/>
      <c r="HP30" s="216"/>
      <c r="HQ30" s="216"/>
      <c r="HR30" s="216"/>
      <c r="HS30" s="216"/>
      <c r="HT30" s="216"/>
      <c r="HU30" s="216"/>
      <c r="HV30" s="216"/>
      <c r="HW30" s="216"/>
      <c r="HX30" s="216"/>
      <c r="HY30" s="216"/>
      <c r="HZ30" s="216"/>
      <c r="IA30" s="216"/>
      <c r="IB30" s="216"/>
      <c r="IC30" s="216"/>
      <c r="ID30" s="216"/>
      <c r="IE30" s="216"/>
      <c r="IF30" s="216"/>
      <c r="IG30" s="216"/>
      <c r="IH30" s="216"/>
      <c r="II30" s="216"/>
      <c r="IJ30" s="216"/>
      <c r="IK30" s="216"/>
      <c r="IL30" s="216"/>
    </row>
    <row r="31" spans="1:246" ht="15.75" x14ac:dyDescent="0.25">
      <c r="A31" s="221" t="s">
        <v>19</v>
      </c>
      <c r="B31" s="220">
        <v>8152</v>
      </c>
      <c r="C31" s="220">
        <v>7734</v>
      </c>
      <c r="D31" s="220">
        <v>7466</v>
      </c>
      <c r="E31" s="220">
        <v>8107</v>
      </c>
      <c r="F31" s="220">
        <v>10027</v>
      </c>
      <c r="G31" s="220">
        <v>11054</v>
      </c>
      <c r="H31" s="220">
        <v>12643</v>
      </c>
      <c r="I31" s="220">
        <v>8886</v>
      </c>
      <c r="J31" s="220">
        <v>6099</v>
      </c>
      <c r="K31" s="220">
        <v>7794</v>
      </c>
      <c r="L31" s="152"/>
      <c r="M31" s="217"/>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6"/>
      <c r="DV31" s="216"/>
      <c r="DW31" s="216"/>
      <c r="DX31" s="216"/>
      <c r="DY31" s="216"/>
      <c r="DZ31" s="216"/>
      <c r="EA31" s="216"/>
      <c r="EB31" s="216"/>
      <c r="EC31" s="216"/>
      <c r="ED31" s="216"/>
      <c r="EE31" s="216"/>
      <c r="EF31" s="216"/>
      <c r="EG31" s="216"/>
      <c r="EH31" s="216"/>
      <c r="EI31" s="216"/>
      <c r="EJ31" s="216"/>
      <c r="EK31" s="216"/>
      <c r="EL31" s="216"/>
      <c r="EM31" s="216"/>
      <c r="EN31" s="216"/>
      <c r="EO31" s="216"/>
      <c r="EP31" s="216"/>
      <c r="EQ31" s="216"/>
      <c r="ER31" s="216"/>
      <c r="ES31" s="216"/>
      <c r="ET31" s="216"/>
      <c r="EU31" s="216"/>
      <c r="EV31" s="216"/>
      <c r="EW31" s="216"/>
      <c r="EX31" s="216"/>
      <c r="EY31" s="216"/>
      <c r="EZ31" s="216"/>
      <c r="FA31" s="216"/>
      <c r="FB31" s="216"/>
      <c r="FC31" s="216"/>
      <c r="FD31" s="216"/>
      <c r="FE31" s="216"/>
      <c r="FF31" s="216"/>
      <c r="FG31" s="216"/>
      <c r="FH31" s="216"/>
      <c r="FI31" s="216"/>
      <c r="FJ31" s="216"/>
      <c r="FK31" s="216"/>
      <c r="FL31" s="216"/>
      <c r="FM31" s="216"/>
      <c r="FN31" s="216"/>
      <c r="FO31" s="216"/>
      <c r="FP31" s="216"/>
      <c r="FQ31" s="216"/>
      <c r="FR31" s="216"/>
      <c r="FS31" s="216"/>
      <c r="FT31" s="216"/>
      <c r="FU31" s="216"/>
      <c r="FV31" s="216"/>
      <c r="FW31" s="216"/>
      <c r="FX31" s="216"/>
      <c r="FY31" s="216"/>
      <c r="FZ31" s="216"/>
      <c r="GA31" s="216"/>
      <c r="GB31" s="216"/>
      <c r="GC31" s="216"/>
      <c r="GD31" s="216"/>
      <c r="GE31" s="216"/>
      <c r="GF31" s="216"/>
      <c r="GG31" s="216"/>
      <c r="GH31" s="216"/>
      <c r="GI31" s="216"/>
      <c r="GJ31" s="216"/>
      <c r="GK31" s="216"/>
      <c r="GL31" s="216"/>
      <c r="GM31" s="216"/>
      <c r="GN31" s="216"/>
      <c r="GO31" s="216"/>
      <c r="GP31" s="216"/>
      <c r="GQ31" s="216"/>
      <c r="GR31" s="216"/>
      <c r="GS31" s="216"/>
      <c r="GT31" s="216"/>
      <c r="GU31" s="216"/>
      <c r="GV31" s="216"/>
      <c r="GW31" s="216"/>
      <c r="GX31" s="216"/>
      <c r="GY31" s="216"/>
      <c r="GZ31" s="216"/>
      <c r="HA31" s="216"/>
      <c r="HB31" s="216"/>
      <c r="HC31" s="216"/>
      <c r="HD31" s="216"/>
      <c r="HE31" s="216"/>
      <c r="HF31" s="216"/>
      <c r="HG31" s="216"/>
      <c r="HH31" s="216"/>
      <c r="HI31" s="216"/>
      <c r="HJ31" s="216"/>
      <c r="HK31" s="216"/>
      <c r="HL31" s="216"/>
      <c r="HM31" s="216"/>
      <c r="HN31" s="216"/>
      <c r="HO31" s="216"/>
      <c r="HP31" s="216"/>
      <c r="HQ31" s="216"/>
      <c r="HR31" s="216"/>
      <c r="HS31" s="216"/>
      <c r="HT31" s="216"/>
      <c r="HU31" s="216"/>
      <c r="HV31" s="216"/>
      <c r="HW31" s="216"/>
      <c r="HX31" s="216"/>
      <c r="HY31" s="216"/>
      <c r="HZ31" s="216"/>
      <c r="IA31" s="216"/>
      <c r="IB31" s="216"/>
      <c r="IC31" s="216"/>
      <c r="ID31" s="216"/>
      <c r="IE31" s="216"/>
      <c r="IF31" s="216"/>
      <c r="IG31" s="216"/>
      <c r="IH31" s="216"/>
      <c r="II31" s="216"/>
      <c r="IJ31" s="216"/>
      <c r="IK31" s="216"/>
      <c r="IL31" s="216"/>
    </row>
    <row r="32" spans="1:246" ht="15.75" x14ac:dyDescent="0.25">
      <c r="A32" s="221" t="s">
        <v>20</v>
      </c>
      <c r="B32" s="220">
        <v>13290</v>
      </c>
      <c r="C32" s="220">
        <v>13376</v>
      </c>
      <c r="D32" s="220">
        <v>16115</v>
      </c>
      <c r="E32" s="220">
        <v>15443</v>
      </c>
      <c r="F32" s="220">
        <v>15062</v>
      </c>
      <c r="G32" s="220">
        <v>16153</v>
      </c>
      <c r="H32" s="220">
        <v>20627</v>
      </c>
      <c r="I32" s="220">
        <v>20012</v>
      </c>
      <c r="J32" s="220">
        <v>21035</v>
      </c>
      <c r="K32" s="220">
        <v>19102</v>
      </c>
      <c r="L32" s="152"/>
      <c r="M32" s="217"/>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c r="CQ32" s="216"/>
      <c r="CR32" s="216"/>
      <c r="CS32" s="216"/>
      <c r="CT32" s="216"/>
      <c r="CU32" s="216"/>
      <c r="CV32" s="216"/>
      <c r="CW32" s="216"/>
      <c r="CX32" s="216"/>
      <c r="CY32" s="216"/>
      <c r="CZ32" s="216"/>
      <c r="DA32" s="216"/>
      <c r="DB32" s="216"/>
      <c r="DC32" s="216"/>
      <c r="DD32" s="216"/>
      <c r="DE32" s="216"/>
      <c r="DF32" s="216"/>
      <c r="DG32" s="216"/>
      <c r="DH32" s="216"/>
      <c r="DI32" s="216"/>
      <c r="DJ32" s="216"/>
      <c r="DK32" s="216"/>
      <c r="DL32" s="216"/>
      <c r="DM32" s="216"/>
      <c r="DN32" s="216"/>
      <c r="DO32" s="216"/>
      <c r="DP32" s="216"/>
      <c r="DQ32" s="216"/>
      <c r="DR32" s="216"/>
      <c r="DS32" s="216"/>
      <c r="DT32" s="216"/>
      <c r="DU32" s="216"/>
      <c r="DV32" s="216"/>
      <c r="DW32" s="216"/>
      <c r="DX32" s="216"/>
      <c r="DY32" s="216"/>
      <c r="DZ32" s="216"/>
      <c r="EA32" s="216"/>
      <c r="EB32" s="216"/>
      <c r="EC32" s="216"/>
      <c r="ED32" s="216"/>
      <c r="EE32" s="216"/>
      <c r="EF32" s="216"/>
      <c r="EG32" s="216"/>
      <c r="EH32" s="216"/>
      <c r="EI32" s="216"/>
      <c r="EJ32" s="216"/>
      <c r="EK32" s="216"/>
      <c r="EL32" s="216"/>
      <c r="EM32" s="216"/>
      <c r="EN32" s="216"/>
      <c r="EO32" s="216"/>
      <c r="EP32" s="216"/>
      <c r="EQ32" s="216"/>
      <c r="ER32" s="216"/>
      <c r="ES32" s="216"/>
      <c r="ET32" s="216"/>
      <c r="EU32" s="216"/>
      <c r="EV32" s="216"/>
      <c r="EW32" s="216"/>
      <c r="EX32" s="216"/>
      <c r="EY32" s="216"/>
      <c r="EZ32" s="216"/>
      <c r="FA32" s="216"/>
      <c r="FB32" s="216"/>
      <c r="FC32" s="216"/>
      <c r="FD32" s="216"/>
      <c r="FE32" s="216"/>
      <c r="FF32" s="216"/>
      <c r="FG32" s="216"/>
      <c r="FH32" s="216"/>
      <c r="FI32" s="216"/>
      <c r="FJ32" s="216"/>
      <c r="FK32" s="216"/>
      <c r="FL32" s="216"/>
      <c r="FM32" s="216"/>
      <c r="FN32" s="216"/>
      <c r="FO32" s="216"/>
      <c r="FP32" s="216"/>
      <c r="FQ32" s="216"/>
      <c r="FR32" s="216"/>
      <c r="FS32" s="216"/>
      <c r="FT32" s="216"/>
      <c r="FU32" s="216"/>
      <c r="FV32" s="216"/>
      <c r="FW32" s="216"/>
      <c r="FX32" s="216"/>
      <c r="FY32" s="216"/>
      <c r="FZ32" s="216"/>
      <c r="GA32" s="216"/>
      <c r="GB32" s="216"/>
      <c r="GC32" s="216"/>
      <c r="GD32" s="216"/>
      <c r="GE32" s="216"/>
      <c r="GF32" s="216"/>
      <c r="GG32" s="216"/>
      <c r="GH32" s="216"/>
      <c r="GI32" s="216"/>
      <c r="GJ32" s="216"/>
      <c r="GK32" s="216"/>
      <c r="GL32" s="216"/>
      <c r="GM32" s="216"/>
      <c r="GN32" s="216"/>
      <c r="GO32" s="216"/>
      <c r="GP32" s="216"/>
      <c r="GQ32" s="216"/>
      <c r="GR32" s="216"/>
      <c r="GS32" s="216"/>
      <c r="GT32" s="216"/>
      <c r="GU32" s="216"/>
      <c r="GV32" s="216"/>
      <c r="GW32" s="216"/>
      <c r="GX32" s="216"/>
      <c r="GY32" s="216"/>
      <c r="GZ32" s="216"/>
      <c r="HA32" s="216"/>
      <c r="HB32" s="216"/>
      <c r="HC32" s="216"/>
      <c r="HD32" s="216"/>
      <c r="HE32" s="216"/>
      <c r="HF32" s="216"/>
      <c r="HG32" s="216"/>
      <c r="HH32" s="216"/>
      <c r="HI32" s="216"/>
      <c r="HJ32" s="216"/>
      <c r="HK32" s="216"/>
      <c r="HL32" s="216"/>
      <c r="HM32" s="216"/>
      <c r="HN32" s="216"/>
      <c r="HO32" s="216"/>
      <c r="HP32" s="216"/>
      <c r="HQ32" s="216"/>
      <c r="HR32" s="216"/>
      <c r="HS32" s="216"/>
      <c r="HT32" s="216"/>
      <c r="HU32" s="216"/>
      <c r="HV32" s="216"/>
      <c r="HW32" s="216"/>
      <c r="HX32" s="216"/>
      <c r="HY32" s="216"/>
      <c r="HZ32" s="216"/>
      <c r="IA32" s="216"/>
      <c r="IB32" s="216"/>
      <c r="IC32" s="216"/>
      <c r="ID32" s="216"/>
      <c r="IE32" s="216"/>
      <c r="IF32" s="216"/>
      <c r="IG32" s="216"/>
      <c r="IH32" s="216"/>
      <c r="II32" s="216"/>
      <c r="IJ32" s="216"/>
      <c r="IK32" s="216"/>
      <c r="IL32" s="216"/>
    </row>
    <row r="33" spans="1:246" ht="15.75" x14ac:dyDescent="0.25">
      <c r="A33" s="221" t="s">
        <v>21</v>
      </c>
      <c r="B33" s="220">
        <v>15683</v>
      </c>
      <c r="C33" s="220">
        <v>14941</v>
      </c>
      <c r="D33" s="220">
        <v>17149</v>
      </c>
      <c r="E33" s="220">
        <v>17093</v>
      </c>
      <c r="F33" s="220">
        <v>18666</v>
      </c>
      <c r="G33" s="220">
        <v>16622</v>
      </c>
      <c r="H33" s="220">
        <v>19673</v>
      </c>
      <c r="I33" s="220">
        <v>20949</v>
      </c>
      <c r="J33" s="220">
        <v>21340</v>
      </c>
      <c r="K33" s="220">
        <v>22160</v>
      </c>
      <c r="L33" s="152"/>
      <c r="M33" s="217"/>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c r="CJ33" s="216"/>
      <c r="CK33" s="216"/>
      <c r="CL33" s="216"/>
      <c r="CM33" s="216"/>
      <c r="CN33" s="216"/>
      <c r="CO33" s="216"/>
      <c r="CP33" s="216"/>
      <c r="CQ33" s="216"/>
      <c r="CR33" s="216"/>
      <c r="CS33" s="216"/>
      <c r="CT33" s="216"/>
      <c r="CU33" s="216"/>
      <c r="CV33" s="216"/>
      <c r="CW33" s="216"/>
      <c r="CX33" s="216"/>
      <c r="CY33" s="216"/>
      <c r="CZ33" s="216"/>
      <c r="DA33" s="216"/>
      <c r="DB33" s="216"/>
      <c r="DC33" s="216"/>
      <c r="DD33" s="216"/>
      <c r="DE33" s="216"/>
      <c r="DF33" s="216"/>
      <c r="DG33" s="216"/>
      <c r="DH33" s="216"/>
      <c r="DI33" s="216"/>
      <c r="DJ33" s="216"/>
      <c r="DK33" s="216"/>
      <c r="DL33" s="216"/>
      <c r="DM33" s="216"/>
      <c r="DN33" s="216"/>
      <c r="DO33" s="216"/>
      <c r="DP33" s="216"/>
      <c r="DQ33" s="216"/>
      <c r="DR33" s="216"/>
      <c r="DS33" s="216"/>
      <c r="DT33" s="216"/>
      <c r="DU33" s="216"/>
      <c r="DV33" s="216"/>
      <c r="DW33" s="216"/>
      <c r="DX33" s="216"/>
      <c r="DY33" s="216"/>
      <c r="DZ33" s="216"/>
      <c r="EA33" s="216"/>
      <c r="EB33" s="216"/>
      <c r="EC33" s="216"/>
      <c r="ED33" s="216"/>
      <c r="EE33" s="216"/>
      <c r="EF33" s="216"/>
      <c r="EG33" s="216"/>
      <c r="EH33" s="216"/>
      <c r="EI33" s="216"/>
      <c r="EJ33" s="216"/>
      <c r="EK33" s="216"/>
      <c r="EL33" s="216"/>
      <c r="EM33" s="216"/>
      <c r="EN33" s="216"/>
      <c r="EO33" s="216"/>
      <c r="EP33" s="216"/>
      <c r="EQ33" s="216"/>
      <c r="ER33" s="216"/>
      <c r="ES33" s="216"/>
      <c r="ET33" s="216"/>
      <c r="EU33" s="216"/>
      <c r="EV33" s="216"/>
      <c r="EW33" s="216"/>
      <c r="EX33" s="216"/>
      <c r="EY33" s="216"/>
      <c r="EZ33" s="216"/>
      <c r="FA33" s="216"/>
      <c r="FB33" s="216"/>
      <c r="FC33" s="216"/>
      <c r="FD33" s="216"/>
      <c r="FE33" s="216"/>
      <c r="FF33" s="216"/>
      <c r="FG33" s="216"/>
      <c r="FH33" s="216"/>
      <c r="FI33" s="216"/>
      <c r="FJ33" s="216"/>
      <c r="FK33" s="216"/>
      <c r="FL33" s="216"/>
      <c r="FM33" s="216"/>
      <c r="FN33" s="216"/>
      <c r="FO33" s="216"/>
      <c r="FP33" s="216"/>
      <c r="FQ33" s="216"/>
      <c r="FR33" s="216"/>
      <c r="FS33" s="216"/>
      <c r="FT33" s="216"/>
      <c r="FU33" s="216"/>
      <c r="FV33" s="216"/>
      <c r="FW33" s="216"/>
      <c r="FX33" s="216"/>
      <c r="FY33" s="216"/>
      <c r="FZ33" s="216"/>
      <c r="GA33" s="216"/>
      <c r="GB33" s="216"/>
      <c r="GC33" s="216"/>
      <c r="GD33" s="216"/>
      <c r="GE33" s="216"/>
      <c r="GF33" s="216"/>
      <c r="GG33" s="216"/>
      <c r="GH33" s="216"/>
      <c r="GI33" s="216"/>
      <c r="GJ33" s="216"/>
      <c r="GK33" s="216"/>
      <c r="GL33" s="216"/>
      <c r="GM33" s="216"/>
      <c r="GN33" s="216"/>
      <c r="GO33" s="216"/>
      <c r="GP33" s="216"/>
      <c r="GQ33" s="216"/>
      <c r="GR33" s="216"/>
      <c r="GS33" s="216"/>
      <c r="GT33" s="216"/>
      <c r="GU33" s="216"/>
      <c r="GV33" s="216"/>
      <c r="GW33" s="216"/>
      <c r="GX33" s="216"/>
      <c r="GY33" s="216"/>
      <c r="GZ33" s="216"/>
      <c r="HA33" s="216"/>
      <c r="HB33" s="216"/>
      <c r="HC33" s="216"/>
      <c r="HD33" s="216"/>
      <c r="HE33" s="216"/>
      <c r="HF33" s="216"/>
      <c r="HG33" s="216"/>
      <c r="HH33" s="216"/>
      <c r="HI33" s="216"/>
      <c r="HJ33" s="216"/>
      <c r="HK33" s="216"/>
      <c r="HL33" s="216"/>
      <c r="HM33" s="216"/>
      <c r="HN33" s="216"/>
      <c r="HO33" s="216"/>
      <c r="HP33" s="216"/>
      <c r="HQ33" s="216"/>
      <c r="HR33" s="216"/>
      <c r="HS33" s="216"/>
      <c r="HT33" s="216"/>
      <c r="HU33" s="216"/>
      <c r="HV33" s="216"/>
      <c r="HW33" s="216"/>
      <c r="HX33" s="216"/>
      <c r="HY33" s="216"/>
      <c r="HZ33" s="216"/>
      <c r="IA33" s="216"/>
      <c r="IB33" s="216"/>
      <c r="IC33" s="216"/>
      <c r="ID33" s="216"/>
      <c r="IE33" s="216"/>
      <c r="IF33" s="216"/>
      <c r="IG33" s="216"/>
      <c r="IH33" s="216"/>
      <c r="II33" s="216"/>
      <c r="IJ33" s="216"/>
      <c r="IK33" s="216"/>
      <c r="IL33" s="216"/>
    </row>
    <row r="34" spans="1:246" ht="15.75" x14ac:dyDescent="0.25">
      <c r="A34" s="221" t="s">
        <v>22</v>
      </c>
      <c r="B34" s="220">
        <v>15938</v>
      </c>
      <c r="C34" s="220">
        <v>11394</v>
      </c>
      <c r="D34" s="220">
        <v>10723</v>
      </c>
      <c r="E34" s="220">
        <v>10479</v>
      </c>
      <c r="F34" s="220">
        <v>11361</v>
      </c>
      <c r="G34" s="220">
        <v>10551</v>
      </c>
      <c r="H34" s="220">
        <v>12498</v>
      </c>
      <c r="I34" s="220">
        <v>14793</v>
      </c>
      <c r="J34" s="220">
        <v>18444</v>
      </c>
      <c r="K34" s="220">
        <v>20373</v>
      </c>
      <c r="L34" s="152"/>
      <c r="M34" s="217"/>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c r="CQ34" s="216"/>
      <c r="CR34" s="216"/>
      <c r="CS34" s="216"/>
      <c r="CT34" s="216"/>
      <c r="CU34" s="216"/>
      <c r="CV34" s="216"/>
      <c r="CW34" s="216"/>
      <c r="CX34" s="216"/>
      <c r="CY34" s="216"/>
      <c r="CZ34" s="216"/>
      <c r="DA34" s="216"/>
      <c r="DB34" s="216"/>
      <c r="DC34" s="216"/>
      <c r="DD34" s="216"/>
      <c r="DE34" s="216"/>
      <c r="DF34" s="216"/>
      <c r="DG34" s="216"/>
      <c r="DH34" s="216"/>
      <c r="DI34" s="216"/>
      <c r="DJ34" s="216"/>
      <c r="DK34" s="216"/>
      <c r="DL34" s="216"/>
      <c r="DM34" s="216"/>
      <c r="DN34" s="216"/>
      <c r="DO34" s="216"/>
      <c r="DP34" s="216"/>
      <c r="DQ34" s="216"/>
      <c r="DR34" s="216"/>
      <c r="DS34" s="216"/>
      <c r="DT34" s="216"/>
      <c r="DU34" s="216"/>
      <c r="DV34" s="216"/>
      <c r="DW34" s="216"/>
      <c r="DX34" s="216"/>
      <c r="DY34" s="216"/>
      <c r="DZ34" s="216"/>
      <c r="EA34" s="216"/>
      <c r="EB34" s="216"/>
      <c r="EC34" s="216"/>
      <c r="ED34" s="216"/>
      <c r="EE34" s="216"/>
      <c r="EF34" s="216"/>
      <c r="EG34" s="216"/>
      <c r="EH34" s="216"/>
      <c r="EI34" s="216"/>
      <c r="EJ34" s="216"/>
      <c r="EK34" s="216"/>
      <c r="EL34" s="216"/>
      <c r="EM34" s="216"/>
      <c r="EN34" s="216"/>
      <c r="EO34" s="216"/>
      <c r="EP34" s="216"/>
      <c r="EQ34" s="216"/>
      <c r="ER34" s="216"/>
      <c r="ES34" s="216"/>
      <c r="ET34" s="216"/>
      <c r="EU34" s="216"/>
      <c r="EV34" s="216"/>
      <c r="EW34" s="216"/>
      <c r="EX34" s="216"/>
      <c r="EY34" s="216"/>
      <c r="EZ34" s="216"/>
      <c r="FA34" s="216"/>
      <c r="FB34" s="216"/>
      <c r="FC34" s="216"/>
      <c r="FD34" s="216"/>
      <c r="FE34" s="216"/>
      <c r="FF34" s="216"/>
      <c r="FG34" s="216"/>
      <c r="FH34" s="216"/>
      <c r="FI34" s="216"/>
      <c r="FJ34" s="216"/>
      <c r="FK34" s="216"/>
      <c r="FL34" s="216"/>
      <c r="FM34" s="216"/>
      <c r="FN34" s="216"/>
      <c r="FO34" s="216"/>
      <c r="FP34" s="216"/>
      <c r="FQ34" s="216"/>
      <c r="FR34" s="216"/>
      <c r="FS34" s="216"/>
      <c r="FT34" s="216"/>
      <c r="FU34" s="216"/>
      <c r="FV34" s="216"/>
      <c r="FW34" s="216"/>
      <c r="FX34" s="216"/>
      <c r="FY34" s="216"/>
      <c r="FZ34" s="216"/>
      <c r="GA34" s="216"/>
      <c r="GB34" s="216"/>
      <c r="GC34" s="216"/>
      <c r="GD34" s="216"/>
      <c r="GE34" s="216"/>
      <c r="GF34" s="216"/>
      <c r="GG34" s="216"/>
      <c r="GH34" s="216"/>
      <c r="GI34" s="216"/>
      <c r="GJ34" s="216"/>
      <c r="GK34" s="216"/>
      <c r="GL34" s="216"/>
      <c r="GM34" s="216"/>
      <c r="GN34" s="216"/>
      <c r="GO34" s="216"/>
      <c r="GP34" s="216"/>
      <c r="GQ34" s="216"/>
      <c r="GR34" s="216"/>
      <c r="GS34" s="216"/>
      <c r="GT34" s="216"/>
      <c r="GU34" s="216"/>
      <c r="GV34" s="216"/>
      <c r="GW34" s="216"/>
      <c r="GX34" s="216"/>
      <c r="GY34" s="216"/>
      <c r="GZ34" s="216"/>
      <c r="HA34" s="216"/>
      <c r="HB34" s="216"/>
      <c r="HC34" s="216"/>
      <c r="HD34" s="216"/>
      <c r="HE34" s="216"/>
      <c r="HF34" s="216"/>
      <c r="HG34" s="216"/>
      <c r="HH34" s="216"/>
      <c r="HI34" s="216"/>
      <c r="HJ34" s="216"/>
      <c r="HK34" s="216"/>
      <c r="HL34" s="216"/>
      <c r="HM34" s="216"/>
      <c r="HN34" s="216"/>
      <c r="HO34" s="216"/>
      <c r="HP34" s="216"/>
      <c r="HQ34" s="216"/>
      <c r="HR34" s="216"/>
      <c r="HS34" s="216"/>
      <c r="HT34" s="216"/>
      <c r="HU34" s="216"/>
      <c r="HV34" s="216"/>
      <c r="HW34" s="216"/>
      <c r="HX34" s="216"/>
      <c r="HY34" s="216"/>
      <c r="HZ34" s="216"/>
      <c r="IA34" s="216"/>
      <c r="IB34" s="216"/>
      <c r="IC34" s="216"/>
      <c r="ID34" s="216"/>
      <c r="IE34" s="216"/>
      <c r="IF34" s="216"/>
      <c r="IG34" s="216"/>
      <c r="IH34" s="216"/>
      <c r="II34" s="216"/>
      <c r="IJ34" s="216"/>
      <c r="IK34" s="216"/>
      <c r="IL34" s="216"/>
    </row>
    <row r="35" spans="1:246" ht="15.75" x14ac:dyDescent="0.25">
      <c r="A35" s="221" t="s">
        <v>23</v>
      </c>
      <c r="B35" s="220">
        <v>13119</v>
      </c>
      <c r="C35" s="220">
        <v>11173</v>
      </c>
      <c r="D35" s="220">
        <v>12115</v>
      </c>
      <c r="E35" s="220">
        <v>13402</v>
      </c>
      <c r="F35" s="220">
        <v>12483</v>
      </c>
      <c r="G35" s="220">
        <v>13294</v>
      </c>
      <c r="H35" s="220">
        <v>13399</v>
      </c>
      <c r="I35" s="220">
        <v>13861</v>
      </c>
      <c r="J35" s="220">
        <v>13420</v>
      </c>
      <c r="K35" s="220">
        <v>14424</v>
      </c>
      <c r="L35" s="152"/>
      <c r="M35" s="217"/>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216"/>
      <c r="CK35" s="216"/>
      <c r="CL35" s="216"/>
      <c r="CM35" s="216"/>
      <c r="CN35" s="216"/>
      <c r="CO35" s="216"/>
      <c r="CP35" s="216"/>
      <c r="CQ35" s="216"/>
      <c r="CR35" s="216"/>
      <c r="CS35" s="216"/>
      <c r="CT35" s="216"/>
      <c r="CU35" s="216"/>
      <c r="CV35" s="216"/>
      <c r="CW35" s="216"/>
      <c r="CX35" s="216"/>
      <c r="CY35" s="216"/>
      <c r="CZ35" s="216"/>
      <c r="DA35" s="216"/>
      <c r="DB35" s="216"/>
      <c r="DC35" s="216"/>
      <c r="DD35" s="216"/>
      <c r="DE35" s="216"/>
      <c r="DF35" s="216"/>
      <c r="DG35" s="216"/>
      <c r="DH35" s="216"/>
      <c r="DI35" s="216"/>
      <c r="DJ35" s="216"/>
      <c r="DK35" s="216"/>
      <c r="DL35" s="216"/>
      <c r="DM35" s="216"/>
      <c r="DN35" s="216"/>
      <c r="DO35" s="216"/>
      <c r="DP35" s="216"/>
      <c r="DQ35" s="216"/>
      <c r="DR35" s="216"/>
      <c r="DS35" s="216"/>
      <c r="DT35" s="216"/>
      <c r="DU35" s="216"/>
      <c r="DV35" s="216"/>
      <c r="DW35" s="216"/>
      <c r="DX35" s="216"/>
      <c r="DY35" s="216"/>
      <c r="DZ35" s="216"/>
      <c r="EA35" s="216"/>
      <c r="EB35" s="216"/>
      <c r="EC35" s="216"/>
      <c r="ED35" s="216"/>
      <c r="EE35" s="216"/>
      <c r="EF35" s="216"/>
      <c r="EG35" s="216"/>
      <c r="EH35" s="216"/>
      <c r="EI35" s="216"/>
      <c r="EJ35" s="216"/>
      <c r="EK35" s="216"/>
      <c r="EL35" s="216"/>
      <c r="EM35" s="216"/>
      <c r="EN35" s="216"/>
      <c r="EO35" s="216"/>
      <c r="EP35" s="216"/>
      <c r="EQ35" s="216"/>
      <c r="ER35" s="216"/>
      <c r="ES35" s="216"/>
      <c r="ET35" s="216"/>
      <c r="EU35" s="216"/>
      <c r="EV35" s="216"/>
      <c r="EW35" s="216"/>
      <c r="EX35" s="216"/>
      <c r="EY35" s="216"/>
      <c r="EZ35" s="216"/>
      <c r="FA35" s="216"/>
      <c r="FB35" s="216"/>
      <c r="FC35" s="216"/>
      <c r="FD35" s="216"/>
      <c r="FE35" s="216"/>
      <c r="FF35" s="216"/>
      <c r="FG35" s="216"/>
      <c r="FH35" s="216"/>
      <c r="FI35" s="216"/>
      <c r="FJ35" s="216"/>
      <c r="FK35" s="216"/>
      <c r="FL35" s="216"/>
      <c r="FM35" s="216"/>
      <c r="FN35" s="216"/>
      <c r="FO35" s="216"/>
      <c r="FP35" s="216"/>
      <c r="FQ35" s="216"/>
      <c r="FR35" s="216"/>
      <c r="FS35" s="216"/>
      <c r="FT35" s="216"/>
      <c r="FU35" s="216"/>
      <c r="FV35" s="216"/>
      <c r="FW35" s="216"/>
      <c r="FX35" s="216"/>
      <c r="FY35" s="216"/>
      <c r="FZ35" s="216"/>
      <c r="GA35" s="216"/>
      <c r="GB35" s="216"/>
      <c r="GC35" s="216"/>
      <c r="GD35" s="216"/>
      <c r="GE35" s="216"/>
      <c r="GF35" s="216"/>
      <c r="GG35" s="216"/>
      <c r="GH35" s="216"/>
      <c r="GI35" s="216"/>
      <c r="GJ35" s="216"/>
      <c r="GK35" s="216"/>
      <c r="GL35" s="216"/>
      <c r="GM35" s="216"/>
      <c r="GN35" s="216"/>
      <c r="GO35" s="216"/>
      <c r="GP35" s="216"/>
      <c r="GQ35" s="216"/>
      <c r="GR35" s="216"/>
      <c r="GS35" s="216"/>
      <c r="GT35" s="216"/>
      <c r="GU35" s="216"/>
      <c r="GV35" s="216"/>
      <c r="GW35" s="216"/>
      <c r="GX35" s="216"/>
      <c r="GY35" s="216"/>
      <c r="GZ35" s="216"/>
      <c r="HA35" s="216"/>
      <c r="HB35" s="216"/>
      <c r="HC35" s="216"/>
      <c r="HD35" s="216"/>
      <c r="HE35" s="216"/>
      <c r="HF35" s="216"/>
      <c r="HG35" s="216"/>
      <c r="HH35" s="216"/>
      <c r="HI35" s="216"/>
      <c r="HJ35" s="216"/>
      <c r="HK35" s="216"/>
      <c r="HL35" s="216"/>
      <c r="HM35" s="216"/>
      <c r="HN35" s="216"/>
      <c r="HO35" s="216"/>
      <c r="HP35" s="216"/>
      <c r="HQ35" s="216"/>
      <c r="HR35" s="216"/>
      <c r="HS35" s="216"/>
      <c r="HT35" s="216"/>
      <c r="HU35" s="216"/>
      <c r="HV35" s="216"/>
      <c r="HW35" s="216"/>
      <c r="HX35" s="216"/>
      <c r="HY35" s="216"/>
      <c r="HZ35" s="216"/>
      <c r="IA35" s="216"/>
      <c r="IB35" s="216"/>
      <c r="IC35" s="216"/>
      <c r="ID35" s="216"/>
      <c r="IE35" s="216"/>
      <c r="IF35" s="216"/>
      <c r="IG35" s="216"/>
      <c r="IH35" s="216"/>
      <c r="II35" s="216"/>
      <c r="IJ35" s="216"/>
      <c r="IK35" s="216"/>
      <c r="IL35" s="216"/>
    </row>
    <row r="36" spans="1:246" ht="15.75" x14ac:dyDescent="0.25">
      <c r="A36" s="221" t="s">
        <v>24</v>
      </c>
      <c r="B36" s="220">
        <v>16803</v>
      </c>
      <c r="C36" s="220">
        <v>14629</v>
      </c>
      <c r="D36" s="220">
        <v>14969</v>
      </c>
      <c r="E36" s="220">
        <v>14099</v>
      </c>
      <c r="F36" s="220">
        <v>15381</v>
      </c>
      <c r="G36" s="220">
        <v>14648</v>
      </c>
      <c r="H36" s="220">
        <v>14860</v>
      </c>
      <c r="I36" s="220">
        <v>17198</v>
      </c>
      <c r="J36" s="220">
        <v>17103</v>
      </c>
      <c r="K36" s="220">
        <v>16897</v>
      </c>
      <c r="L36" s="152"/>
      <c r="M36" s="217"/>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c r="BQ36" s="216"/>
      <c r="BR36" s="216"/>
      <c r="BS36" s="216"/>
      <c r="BT36" s="216"/>
      <c r="BU36" s="216"/>
      <c r="BV36" s="216"/>
      <c r="BW36" s="216"/>
      <c r="BX36" s="216"/>
      <c r="BY36" s="216"/>
      <c r="BZ36" s="216"/>
      <c r="CA36" s="216"/>
      <c r="CB36" s="216"/>
      <c r="CC36" s="216"/>
      <c r="CD36" s="216"/>
      <c r="CE36" s="216"/>
      <c r="CF36" s="216"/>
      <c r="CG36" s="216"/>
      <c r="CH36" s="216"/>
      <c r="CI36" s="216"/>
      <c r="CJ36" s="216"/>
      <c r="CK36" s="216"/>
      <c r="CL36" s="216"/>
      <c r="CM36" s="216"/>
      <c r="CN36" s="216"/>
      <c r="CO36" s="216"/>
      <c r="CP36" s="216"/>
      <c r="CQ36" s="216"/>
      <c r="CR36" s="216"/>
      <c r="CS36" s="216"/>
      <c r="CT36" s="216"/>
      <c r="CU36" s="216"/>
      <c r="CV36" s="216"/>
      <c r="CW36" s="216"/>
      <c r="CX36" s="216"/>
      <c r="CY36" s="216"/>
      <c r="CZ36" s="216"/>
      <c r="DA36" s="216"/>
      <c r="DB36" s="216"/>
      <c r="DC36" s="216"/>
      <c r="DD36" s="216"/>
      <c r="DE36" s="216"/>
      <c r="DF36" s="216"/>
      <c r="DG36" s="216"/>
      <c r="DH36" s="216"/>
      <c r="DI36" s="216"/>
      <c r="DJ36" s="216"/>
      <c r="DK36" s="216"/>
      <c r="DL36" s="216"/>
      <c r="DM36" s="216"/>
      <c r="DN36" s="216"/>
      <c r="DO36" s="216"/>
      <c r="DP36" s="216"/>
      <c r="DQ36" s="216"/>
      <c r="DR36" s="216"/>
      <c r="DS36" s="216"/>
      <c r="DT36" s="216"/>
      <c r="DU36" s="216"/>
      <c r="DV36" s="216"/>
      <c r="DW36" s="216"/>
      <c r="DX36" s="216"/>
      <c r="DY36" s="216"/>
      <c r="DZ36" s="216"/>
      <c r="EA36" s="216"/>
      <c r="EB36" s="216"/>
      <c r="EC36" s="216"/>
      <c r="ED36" s="216"/>
      <c r="EE36" s="216"/>
      <c r="EF36" s="216"/>
      <c r="EG36" s="216"/>
      <c r="EH36" s="216"/>
      <c r="EI36" s="216"/>
      <c r="EJ36" s="216"/>
      <c r="EK36" s="216"/>
      <c r="EL36" s="216"/>
      <c r="EM36" s="216"/>
      <c r="EN36" s="216"/>
      <c r="EO36" s="216"/>
      <c r="EP36" s="216"/>
      <c r="EQ36" s="216"/>
      <c r="ER36" s="216"/>
      <c r="ES36" s="216"/>
      <c r="ET36" s="216"/>
      <c r="EU36" s="216"/>
      <c r="EV36" s="216"/>
      <c r="EW36" s="216"/>
      <c r="EX36" s="216"/>
      <c r="EY36" s="216"/>
      <c r="EZ36" s="216"/>
      <c r="FA36" s="216"/>
      <c r="FB36" s="216"/>
      <c r="FC36" s="216"/>
      <c r="FD36" s="216"/>
      <c r="FE36" s="216"/>
      <c r="FF36" s="216"/>
      <c r="FG36" s="216"/>
      <c r="FH36" s="216"/>
      <c r="FI36" s="216"/>
      <c r="FJ36" s="216"/>
      <c r="FK36" s="216"/>
      <c r="FL36" s="216"/>
      <c r="FM36" s="216"/>
      <c r="FN36" s="216"/>
      <c r="FO36" s="216"/>
      <c r="FP36" s="216"/>
      <c r="FQ36" s="216"/>
      <c r="FR36" s="216"/>
      <c r="FS36" s="216"/>
      <c r="FT36" s="216"/>
      <c r="FU36" s="216"/>
      <c r="FV36" s="216"/>
      <c r="FW36" s="216"/>
      <c r="FX36" s="216"/>
      <c r="FY36" s="216"/>
      <c r="FZ36" s="216"/>
      <c r="GA36" s="216"/>
      <c r="GB36" s="216"/>
      <c r="GC36" s="216"/>
      <c r="GD36" s="216"/>
      <c r="GE36" s="216"/>
      <c r="GF36" s="216"/>
      <c r="GG36" s="216"/>
      <c r="GH36" s="216"/>
      <c r="GI36" s="216"/>
      <c r="GJ36" s="216"/>
      <c r="GK36" s="216"/>
      <c r="GL36" s="216"/>
      <c r="GM36" s="216"/>
      <c r="GN36" s="216"/>
      <c r="GO36" s="216"/>
      <c r="GP36" s="216"/>
      <c r="GQ36" s="216"/>
      <c r="GR36" s="216"/>
      <c r="GS36" s="216"/>
      <c r="GT36" s="216"/>
      <c r="GU36" s="216"/>
      <c r="GV36" s="216"/>
      <c r="GW36" s="216"/>
      <c r="GX36" s="216"/>
      <c r="GY36" s="216"/>
      <c r="GZ36" s="216"/>
      <c r="HA36" s="216"/>
      <c r="HB36" s="216"/>
      <c r="HC36" s="216"/>
      <c r="HD36" s="216"/>
      <c r="HE36" s="216"/>
      <c r="HF36" s="216"/>
      <c r="HG36" s="216"/>
      <c r="HH36" s="216"/>
      <c r="HI36" s="216"/>
      <c r="HJ36" s="216"/>
      <c r="HK36" s="216"/>
      <c r="HL36" s="216"/>
      <c r="HM36" s="216"/>
      <c r="HN36" s="216"/>
      <c r="HO36" s="216"/>
      <c r="HP36" s="216"/>
      <c r="HQ36" s="216"/>
      <c r="HR36" s="216"/>
      <c r="HS36" s="216"/>
      <c r="HT36" s="216"/>
      <c r="HU36" s="216"/>
      <c r="HV36" s="216"/>
      <c r="HW36" s="216"/>
      <c r="HX36" s="216"/>
      <c r="HY36" s="216"/>
      <c r="HZ36" s="216"/>
      <c r="IA36" s="216"/>
      <c r="IB36" s="216"/>
      <c r="IC36" s="216"/>
      <c r="ID36" s="216"/>
      <c r="IE36" s="216"/>
      <c r="IF36" s="216"/>
      <c r="IG36" s="216"/>
      <c r="IH36" s="216"/>
      <c r="II36" s="216"/>
      <c r="IJ36" s="216"/>
      <c r="IK36" s="216"/>
      <c r="IL36" s="216"/>
    </row>
    <row r="37" spans="1:246" ht="15.75" x14ac:dyDescent="0.25">
      <c r="A37" s="221" t="s">
        <v>25</v>
      </c>
      <c r="B37" s="220">
        <v>20288</v>
      </c>
      <c r="C37" s="220">
        <v>16782</v>
      </c>
      <c r="D37" s="220">
        <v>18054</v>
      </c>
      <c r="E37" s="220">
        <v>19131</v>
      </c>
      <c r="F37" s="220">
        <v>20581</v>
      </c>
      <c r="G37" s="220">
        <v>19932</v>
      </c>
      <c r="H37" s="220">
        <v>20811</v>
      </c>
      <c r="I37" s="220">
        <v>19611</v>
      </c>
      <c r="J37" s="220">
        <v>19659</v>
      </c>
      <c r="K37" s="220">
        <v>20674</v>
      </c>
      <c r="L37" s="152"/>
      <c r="M37" s="217"/>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c r="BQ37" s="216"/>
      <c r="BR37" s="216"/>
      <c r="BS37" s="216"/>
      <c r="BT37" s="216"/>
      <c r="BU37" s="216"/>
      <c r="BV37" s="216"/>
      <c r="BW37" s="216"/>
      <c r="BX37" s="216"/>
      <c r="BY37" s="216"/>
      <c r="BZ37" s="216"/>
      <c r="CA37" s="216"/>
      <c r="CB37" s="216"/>
      <c r="CC37" s="216"/>
      <c r="CD37" s="216"/>
      <c r="CE37" s="216"/>
      <c r="CF37" s="216"/>
      <c r="CG37" s="216"/>
      <c r="CH37" s="216"/>
      <c r="CI37" s="216"/>
      <c r="CJ37" s="216"/>
      <c r="CK37" s="216"/>
      <c r="CL37" s="216"/>
      <c r="CM37" s="216"/>
      <c r="CN37" s="216"/>
      <c r="CO37" s="216"/>
      <c r="CP37" s="216"/>
      <c r="CQ37" s="216"/>
      <c r="CR37" s="216"/>
      <c r="CS37" s="216"/>
      <c r="CT37" s="216"/>
      <c r="CU37" s="216"/>
      <c r="CV37" s="216"/>
      <c r="CW37" s="216"/>
      <c r="CX37" s="216"/>
      <c r="CY37" s="216"/>
      <c r="CZ37" s="216"/>
      <c r="DA37" s="216"/>
      <c r="DB37" s="216"/>
      <c r="DC37" s="216"/>
      <c r="DD37" s="216"/>
      <c r="DE37" s="216"/>
      <c r="DF37" s="216"/>
      <c r="DG37" s="216"/>
      <c r="DH37" s="216"/>
      <c r="DI37" s="216"/>
      <c r="DJ37" s="216"/>
      <c r="DK37" s="216"/>
      <c r="DL37" s="216"/>
      <c r="DM37" s="216"/>
      <c r="DN37" s="216"/>
      <c r="DO37" s="216"/>
      <c r="DP37" s="216"/>
      <c r="DQ37" s="216"/>
      <c r="DR37" s="216"/>
      <c r="DS37" s="216"/>
      <c r="DT37" s="216"/>
      <c r="DU37" s="216"/>
      <c r="DV37" s="216"/>
      <c r="DW37" s="216"/>
      <c r="DX37" s="216"/>
      <c r="DY37" s="216"/>
      <c r="DZ37" s="216"/>
      <c r="EA37" s="216"/>
      <c r="EB37" s="216"/>
      <c r="EC37" s="216"/>
      <c r="ED37" s="216"/>
      <c r="EE37" s="216"/>
      <c r="EF37" s="216"/>
      <c r="EG37" s="216"/>
      <c r="EH37" s="216"/>
      <c r="EI37" s="216"/>
      <c r="EJ37" s="216"/>
      <c r="EK37" s="216"/>
      <c r="EL37" s="216"/>
      <c r="EM37" s="216"/>
      <c r="EN37" s="216"/>
      <c r="EO37" s="216"/>
      <c r="EP37" s="216"/>
      <c r="EQ37" s="216"/>
      <c r="ER37" s="216"/>
      <c r="ES37" s="216"/>
      <c r="ET37" s="216"/>
      <c r="EU37" s="216"/>
      <c r="EV37" s="216"/>
      <c r="EW37" s="216"/>
      <c r="EX37" s="216"/>
      <c r="EY37" s="216"/>
      <c r="EZ37" s="216"/>
      <c r="FA37" s="216"/>
      <c r="FB37" s="216"/>
      <c r="FC37" s="216"/>
      <c r="FD37" s="216"/>
      <c r="FE37" s="216"/>
      <c r="FF37" s="216"/>
      <c r="FG37" s="216"/>
      <c r="FH37" s="216"/>
      <c r="FI37" s="216"/>
      <c r="FJ37" s="216"/>
      <c r="FK37" s="216"/>
      <c r="FL37" s="216"/>
      <c r="FM37" s="216"/>
      <c r="FN37" s="216"/>
      <c r="FO37" s="216"/>
      <c r="FP37" s="216"/>
      <c r="FQ37" s="216"/>
      <c r="FR37" s="216"/>
      <c r="FS37" s="216"/>
      <c r="FT37" s="216"/>
      <c r="FU37" s="216"/>
      <c r="FV37" s="216"/>
      <c r="FW37" s="216"/>
      <c r="FX37" s="216"/>
      <c r="FY37" s="216"/>
      <c r="FZ37" s="216"/>
      <c r="GA37" s="216"/>
      <c r="GB37" s="216"/>
      <c r="GC37" s="216"/>
      <c r="GD37" s="216"/>
      <c r="GE37" s="216"/>
      <c r="GF37" s="216"/>
      <c r="GG37" s="216"/>
      <c r="GH37" s="216"/>
      <c r="GI37" s="216"/>
      <c r="GJ37" s="216"/>
      <c r="GK37" s="216"/>
      <c r="GL37" s="216"/>
      <c r="GM37" s="216"/>
      <c r="GN37" s="216"/>
      <c r="GO37" s="216"/>
      <c r="GP37" s="216"/>
      <c r="GQ37" s="216"/>
      <c r="GR37" s="216"/>
      <c r="GS37" s="216"/>
      <c r="GT37" s="216"/>
      <c r="GU37" s="216"/>
      <c r="GV37" s="216"/>
      <c r="GW37" s="216"/>
      <c r="GX37" s="216"/>
      <c r="GY37" s="216"/>
      <c r="GZ37" s="216"/>
      <c r="HA37" s="216"/>
      <c r="HB37" s="216"/>
      <c r="HC37" s="216"/>
      <c r="HD37" s="216"/>
      <c r="HE37" s="216"/>
      <c r="HF37" s="216"/>
      <c r="HG37" s="216"/>
      <c r="HH37" s="216"/>
      <c r="HI37" s="216"/>
      <c r="HJ37" s="216"/>
      <c r="HK37" s="216"/>
      <c r="HL37" s="216"/>
      <c r="HM37" s="216"/>
      <c r="HN37" s="216"/>
      <c r="HO37" s="216"/>
      <c r="HP37" s="216"/>
      <c r="HQ37" s="216"/>
      <c r="HR37" s="216"/>
      <c r="HS37" s="216"/>
      <c r="HT37" s="216"/>
      <c r="HU37" s="216"/>
      <c r="HV37" s="216"/>
      <c r="HW37" s="216"/>
      <c r="HX37" s="216"/>
      <c r="HY37" s="216"/>
      <c r="HZ37" s="216"/>
      <c r="IA37" s="216"/>
      <c r="IB37" s="216"/>
      <c r="IC37" s="216"/>
      <c r="ID37" s="216"/>
      <c r="IE37" s="216"/>
      <c r="IF37" s="216"/>
      <c r="IG37" s="216"/>
      <c r="IH37" s="216"/>
      <c r="II37" s="216"/>
      <c r="IJ37" s="216"/>
      <c r="IK37" s="216"/>
      <c r="IL37" s="216"/>
    </row>
    <row r="38" spans="1:246" ht="15.75" x14ac:dyDescent="0.25">
      <c r="A38" s="221" t="s">
        <v>26</v>
      </c>
      <c r="B38" s="220">
        <v>14220</v>
      </c>
      <c r="C38" s="220">
        <v>12908</v>
      </c>
      <c r="D38" s="220">
        <v>11297</v>
      </c>
      <c r="E38" s="220">
        <v>13577</v>
      </c>
      <c r="F38" s="220">
        <v>14229</v>
      </c>
      <c r="G38" s="220">
        <v>14704</v>
      </c>
      <c r="H38" s="220">
        <v>15328</v>
      </c>
      <c r="I38" s="220">
        <v>10967</v>
      </c>
      <c r="J38" s="220">
        <v>5743</v>
      </c>
      <c r="K38" s="220">
        <v>6101</v>
      </c>
      <c r="L38" s="152"/>
      <c r="M38" s="217"/>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c r="CJ38" s="216"/>
      <c r="CK38" s="216"/>
      <c r="CL38" s="216"/>
      <c r="CM38" s="216"/>
      <c r="CN38" s="216"/>
      <c r="CO38" s="216"/>
      <c r="CP38" s="216"/>
      <c r="CQ38" s="216"/>
      <c r="CR38" s="216"/>
      <c r="CS38" s="216"/>
      <c r="CT38" s="216"/>
      <c r="CU38" s="216"/>
      <c r="CV38" s="216"/>
      <c r="CW38" s="216"/>
      <c r="CX38" s="216"/>
      <c r="CY38" s="216"/>
      <c r="CZ38" s="216"/>
      <c r="DA38" s="216"/>
      <c r="DB38" s="216"/>
      <c r="DC38" s="216"/>
      <c r="DD38" s="216"/>
      <c r="DE38" s="216"/>
      <c r="DF38" s="216"/>
      <c r="DG38" s="216"/>
      <c r="DH38" s="216"/>
      <c r="DI38" s="216"/>
      <c r="DJ38" s="216"/>
      <c r="DK38" s="216"/>
      <c r="DL38" s="216"/>
      <c r="DM38" s="216"/>
      <c r="DN38" s="216"/>
      <c r="DO38" s="216"/>
      <c r="DP38" s="216"/>
      <c r="DQ38" s="216"/>
      <c r="DR38" s="216"/>
      <c r="DS38" s="216"/>
      <c r="DT38" s="216"/>
      <c r="DU38" s="216"/>
      <c r="DV38" s="216"/>
      <c r="DW38" s="216"/>
      <c r="DX38" s="216"/>
      <c r="DY38" s="216"/>
      <c r="DZ38" s="216"/>
      <c r="EA38" s="216"/>
      <c r="EB38" s="216"/>
      <c r="EC38" s="216"/>
      <c r="ED38" s="216"/>
      <c r="EE38" s="216"/>
      <c r="EF38" s="216"/>
      <c r="EG38" s="216"/>
      <c r="EH38" s="216"/>
      <c r="EI38" s="216"/>
      <c r="EJ38" s="216"/>
      <c r="EK38" s="216"/>
      <c r="EL38" s="216"/>
      <c r="EM38" s="216"/>
      <c r="EN38" s="216"/>
      <c r="EO38" s="216"/>
      <c r="EP38" s="216"/>
      <c r="EQ38" s="216"/>
      <c r="ER38" s="216"/>
      <c r="ES38" s="216"/>
      <c r="ET38" s="216"/>
      <c r="EU38" s="216"/>
      <c r="EV38" s="216"/>
      <c r="EW38" s="216"/>
      <c r="EX38" s="216"/>
      <c r="EY38" s="216"/>
      <c r="EZ38" s="216"/>
      <c r="FA38" s="216"/>
      <c r="FB38" s="216"/>
      <c r="FC38" s="216"/>
      <c r="FD38" s="216"/>
      <c r="FE38" s="216"/>
      <c r="FF38" s="216"/>
      <c r="FG38" s="216"/>
      <c r="FH38" s="216"/>
      <c r="FI38" s="216"/>
      <c r="FJ38" s="216"/>
      <c r="FK38" s="216"/>
      <c r="FL38" s="216"/>
      <c r="FM38" s="216"/>
      <c r="FN38" s="216"/>
      <c r="FO38" s="216"/>
      <c r="FP38" s="216"/>
      <c r="FQ38" s="216"/>
      <c r="FR38" s="216"/>
      <c r="FS38" s="216"/>
      <c r="FT38" s="216"/>
      <c r="FU38" s="216"/>
      <c r="FV38" s="216"/>
      <c r="FW38" s="216"/>
      <c r="FX38" s="216"/>
      <c r="FY38" s="216"/>
      <c r="FZ38" s="216"/>
      <c r="GA38" s="216"/>
      <c r="GB38" s="216"/>
      <c r="GC38" s="216"/>
      <c r="GD38" s="216"/>
      <c r="GE38" s="216"/>
      <c r="GF38" s="216"/>
      <c r="GG38" s="216"/>
      <c r="GH38" s="216"/>
      <c r="GI38" s="216"/>
      <c r="GJ38" s="216"/>
      <c r="GK38" s="216"/>
      <c r="GL38" s="216"/>
      <c r="GM38" s="216"/>
      <c r="GN38" s="216"/>
      <c r="GO38" s="216"/>
      <c r="GP38" s="216"/>
      <c r="GQ38" s="216"/>
      <c r="GR38" s="216"/>
      <c r="GS38" s="216"/>
      <c r="GT38" s="216"/>
      <c r="GU38" s="216"/>
      <c r="GV38" s="216"/>
      <c r="GW38" s="216"/>
      <c r="GX38" s="216"/>
      <c r="GY38" s="216"/>
      <c r="GZ38" s="216"/>
      <c r="HA38" s="216"/>
      <c r="HB38" s="216"/>
      <c r="HC38" s="216"/>
      <c r="HD38" s="216"/>
      <c r="HE38" s="216"/>
      <c r="HF38" s="216"/>
      <c r="HG38" s="216"/>
      <c r="HH38" s="216"/>
      <c r="HI38" s="216"/>
      <c r="HJ38" s="216"/>
      <c r="HK38" s="216"/>
      <c r="HL38" s="216"/>
      <c r="HM38" s="216"/>
      <c r="HN38" s="216"/>
      <c r="HO38" s="216"/>
      <c r="HP38" s="216"/>
      <c r="HQ38" s="216"/>
      <c r="HR38" s="216"/>
      <c r="HS38" s="216"/>
      <c r="HT38" s="216"/>
      <c r="HU38" s="216"/>
      <c r="HV38" s="216"/>
      <c r="HW38" s="216"/>
      <c r="HX38" s="216"/>
      <c r="HY38" s="216"/>
      <c r="HZ38" s="216"/>
      <c r="IA38" s="216"/>
      <c r="IB38" s="216"/>
      <c r="IC38" s="216"/>
      <c r="ID38" s="216"/>
      <c r="IE38" s="216"/>
      <c r="IF38" s="216"/>
      <c r="IG38" s="216"/>
      <c r="IH38" s="216"/>
      <c r="II38" s="216"/>
      <c r="IJ38" s="216"/>
      <c r="IK38" s="216"/>
      <c r="IL38" s="216"/>
    </row>
    <row r="39" spans="1:246" ht="15.75" x14ac:dyDescent="0.25">
      <c r="A39" s="221" t="s">
        <v>27</v>
      </c>
      <c r="B39" s="220">
        <v>27506</v>
      </c>
      <c r="C39" s="220">
        <v>21007</v>
      </c>
      <c r="D39" s="220">
        <v>19856</v>
      </c>
      <c r="E39" s="220">
        <v>17239</v>
      </c>
      <c r="F39" s="220">
        <v>19513</v>
      </c>
      <c r="G39" s="220">
        <v>21173</v>
      </c>
      <c r="H39" s="220">
        <v>22195</v>
      </c>
      <c r="I39" s="220">
        <v>19027</v>
      </c>
      <c r="J39" s="220">
        <v>14156</v>
      </c>
      <c r="K39" s="220">
        <v>19725</v>
      </c>
      <c r="L39" s="152"/>
      <c r="M39" s="217"/>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6"/>
      <c r="DI39" s="216"/>
      <c r="DJ39" s="216"/>
      <c r="DK39" s="216"/>
      <c r="DL39" s="216"/>
      <c r="DM39" s="216"/>
      <c r="DN39" s="216"/>
      <c r="DO39" s="216"/>
      <c r="DP39" s="216"/>
      <c r="DQ39" s="216"/>
      <c r="DR39" s="216"/>
      <c r="DS39" s="216"/>
      <c r="DT39" s="216"/>
      <c r="DU39" s="216"/>
      <c r="DV39" s="216"/>
      <c r="DW39" s="216"/>
      <c r="DX39" s="216"/>
      <c r="DY39" s="216"/>
      <c r="DZ39" s="216"/>
      <c r="EA39" s="216"/>
      <c r="EB39" s="216"/>
      <c r="EC39" s="216"/>
      <c r="ED39" s="216"/>
      <c r="EE39" s="216"/>
      <c r="EF39" s="216"/>
      <c r="EG39" s="216"/>
      <c r="EH39" s="216"/>
      <c r="EI39" s="216"/>
      <c r="EJ39" s="216"/>
      <c r="EK39" s="216"/>
      <c r="EL39" s="216"/>
      <c r="EM39" s="216"/>
      <c r="EN39" s="216"/>
      <c r="EO39" s="216"/>
      <c r="EP39" s="216"/>
      <c r="EQ39" s="216"/>
      <c r="ER39" s="216"/>
      <c r="ES39" s="216"/>
      <c r="ET39" s="216"/>
      <c r="EU39" s="216"/>
      <c r="EV39" s="216"/>
      <c r="EW39" s="216"/>
      <c r="EX39" s="216"/>
      <c r="EY39" s="216"/>
      <c r="EZ39" s="216"/>
      <c r="FA39" s="216"/>
      <c r="FB39" s="216"/>
      <c r="FC39" s="216"/>
      <c r="FD39" s="216"/>
      <c r="FE39" s="216"/>
      <c r="FF39" s="216"/>
      <c r="FG39" s="216"/>
      <c r="FH39" s="216"/>
      <c r="FI39" s="216"/>
      <c r="FJ39" s="216"/>
      <c r="FK39" s="216"/>
      <c r="FL39" s="216"/>
      <c r="FM39" s="216"/>
      <c r="FN39" s="216"/>
      <c r="FO39" s="216"/>
      <c r="FP39" s="216"/>
      <c r="FQ39" s="216"/>
      <c r="FR39" s="216"/>
      <c r="FS39" s="216"/>
      <c r="FT39" s="216"/>
      <c r="FU39" s="216"/>
      <c r="FV39" s="216"/>
      <c r="FW39" s="216"/>
      <c r="FX39" s="216"/>
      <c r="FY39" s="216"/>
      <c r="FZ39" s="216"/>
      <c r="GA39" s="216"/>
      <c r="GB39" s="216"/>
      <c r="GC39" s="216"/>
      <c r="GD39" s="216"/>
      <c r="GE39" s="216"/>
      <c r="GF39" s="216"/>
      <c r="GG39" s="216"/>
      <c r="GH39" s="216"/>
      <c r="GI39" s="216"/>
      <c r="GJ39" s="216"/>
      <c r="GK39" s="216"/>
      <c r="GL39" s="216"/>
      <c r="GM39" s="216"/>
      <c r="GN39" s="216"/>
      <c r="GO39" s="216"/>
      <c r="GP39" s="216"/>
      <c r="GQ39" s="216"/>
      <c r="GR39" s="216"/>
      <c r="GS39" s="216"/>
      <c r="GT39" s="216"/>
      <c r="GU39" s="216"/>
      <c r="GV39" s="216"/>
      <c r="GW39" s="216"/>
      <c r="GX39" s="216"/>
      <c r="GY39" s="216"/>
      <c r="GZ39" s="216"/>
      <c r="HA39" s="216"/>
      <c r="HB39" s="216"/>
      <c r="HC39" s="216"/>
      <c r="HD39" s="216"/>
      <c r="HE39" s="216"/>
      <c r="HF39" s="216"/>
      <c r="HG39" s="216"/>
      <c r="HH39" s="216"/>
      <c r="HI39" s="216"/>
      <c r="HJ39" s="216"/>
      <c r="HK39" s="216"/>
      <c r="HL39" s="216"/>
      <c r="HM39" s="216"/>
      <c r="HN39" s="216"/>
      <c r="HO39" s="216"/>
      <c r="HP39" s="216"/>
      <c r="HQ39" s="216"/>
      <c r="HR39" s="216"/>
      <c r="HS39" s="216"/>
      <c r="HT39" s="216"/>
      <c r="HU39" s="216"/>
      <c r="HV39" s="216"/>
      <c r="HW39" s="216"/>
      <c r="HX39" s="216"/>
      <c r="HY39" s="216"/>
      <c r="HZ39" s="216"/>
      <c r="IA39" s="216"/>
      <c r="IB39" s="216"/>
      <c r="IC39" s="216"/>
      <c r="ID39" s="216"/>
      <c r="IE39" s="216"/>
      <c r="IF39" s="216"/>
      <c r="IG39" s="216"/>
      <c r="IH39" s="216"/>
      <c r="II39" s="216"/>
      <c r="IJ39" s="216"/>
      <c r="IK39" s="216"/>
      <c r="IL39" s="216"/>
    </row>
    <row r="40" spans="1:246" ht="15.75" x14ac:dyDescent="0.25">
      <c r="A40" s="221" t="s">
        <v>28</v>
      </c>
      <c r="B40" s="220">
        <v>2010</v>
      </c>
      <c r="C40" s="220">
        <v>1976</v>
      </c>
      <c r="D40" s="220">
        <v>2398</v>
      </c>
      <c r="E40" s="220">
        <v>1976</v>
      </c>
      <c r="F40" s="220">
        <v>2058</v>
      </c>
      <c r="G40" s="220">
        <v>2381</v>
      </c>
      <c r="H40" s="220">
        <v>2316</v>
      </c>
      <c r="I40" s="220">
        <v>3015</v>
      </c>
      <c r="J40" s="220">
        <v>2989</v>
      </c>
      <c r="K40" s="220">
        <v>2403</v>
      </c>
      <c r="L40" s="152"/>
      <c r="M40" s="217"/>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6"/>
      <c r="DN40" s="216"/>
      <c r="DO40" s="216"/>
      <c r="DP40" s="216"/>
      <c r="DQ40" s="216"/>
      <c r="DR40" s="216"/>
      <c r="DS40" s="216"/>
      <c r="DT40" s="216"/>
      <c r="DU40" s="216"/>
      <c r="DV40" s="216"/>
      <c r="DW40" s="216"/>
      <c r="DX40" s="216"/>
      <c r="DY40" s="216"/>
      <c r="DZ40" s="216"/>
      <c r="EA40" s="216"/>
      <c r="EB40" s="216"/>
      <c r="EC40" s="216"/>
      <c r="ED40" s="216"/>
      <c r="EE40" s="216"/>
      <c r="EF40" s="216"/>
      <c r="EG40" s="216"/>
      <c r="EH40" s="216"/>
      <c r="EI40" s="216"/>
      <c r="EJ40" s="216"/>
      <c r="EK40" s="216"/>
      <c r="EL40" s="216"/>
      <c r="EM40" s="216"/>
      <c r="EN40" s="216"/>
      <c r="EO40" s="216"/>
      <c r="EP40" s="216"/>
      <c r="EQ40" s="216"/>
      <c r="ER40" s="216"/>
      <c r="ES40" s="216"/>
      <c r="ET40" s="216"/>
      <c r="EU40" s="216"/>
      <c r="EV40" s="216"/>
      <c r="EW40" s="216"/>
      <c r="EX40" s="216"/>
      <c r="EY40" s="216"/>
      <c r="EZ40" s="216"/>
      <c r="FA40" s="216"/>
      <c r="FB40" s="216"/>
      <c r="FC40" s="216"/>
      <c r="FD40" s="216"/>
      <c r="FE40" s="216"/>
      <c r="FF40" s="216"/>
      <c r="FG40" s="216"/>
      <c r="FH40" s="216"/>
      <c r="FI40" s="216"/>
      <c r="FJ40" s="216"/>
      <c r="FK40" s="216"/>
      <c r="FL40" s="216"/>
      <c r="FM40" s="216"/>
      <c r="FN40" s="216"/>
      <c r="FO40" s="216"/>
      <c r="FP40" s="216"/>
      <c r="FQ40" s="216"/>
      <c r="FR40" s="216"/>
      <c r="FS40" s="216"/>
      <c r="FT40" s="216"/>
      <c r="FU40" s="216"/>
      <c r="FV40" s="216"/>
      <c r="FW40" s="216"/>
      <c r="FX40" s="216"/>
      <c r="FY40" s="216"/>
      <c r="FZ40" s="216"/>
      <c r="GA40" s="216"/>
      <c r="GB40" s="216"/>
      <c r="GC40" s="216"/>
      <c r="GD40" s="216"/>
      <c r="GE40" s="216"/>
      <c r="GF40" s="216"/>
      <c r="GG40" s="216"/>
      <c r="GH40" s="216"/>
      <c r="GI40" s="216"/>
      <c r="GJ40" s="216"/>
      <c r="GK40" s="216"/>
      <c r="GL40" s="216"/>
      <c r="GM40" s="216"/>
      <c r="GN40" s="216"/>
      <c r="GO40" s="216"/>
      <c r="GP40" s="216"/>
      <c r="GQ40" s="216"/>
      <c r="GR40" s="216"/>
      <c r="GS40" s="216"/>
      <c r="GT40" s="216"/>
      <c r="GU40" s="216"/>
      <c r="GV40" s="216"/>
      <c r="GW40" s="216"/>
      <c r="GX40" s="216"/>
      <c r="GY40" s="216"/>
      <c r="GZ40" s="216"/>
      <c r="HA40" s="216"/>
      <c r="HB40" s="216"/>
      <c r="HC40" s="216"/>
      <c r="HD40" s="216"/>
      <c r="HE40" s="216"/>
      <c r="HF40" s="216"/>
      <c r="HG40" s="216"/>
      <c r="HH40" s="216"/>
      <c r="HI40" s="216"/>
      <c r="HJ40" s="216"/>
      <c r="HK40" s="216"/>
      <c r="HL40" s="216"/>
      <c r="HM40" s="216"/>
      <c r="HN40" s="216"/>
      <c r="HO40" s="216"/>
      <c r="HP40" s="216"/>
      <c r="HQ40" s="216"/>
      <c r="HR40" s="216"/>
      <c r="HS40" s="216"/>
      <c r="HT40" s="216"/>
      <c r="HU40" s="216"/>
      <c r="HV40" s="216"/>
      <c r="HW40" s="216"/>
      <c r="HX40" s="216"/>
      <c r="HY40" s="216"/>
      <c r="HZ40" s="216"/>
      <c r="IA40" s="216"/>
      <c r="IB40" s="216"/>
      <c r="IC40" s="216"/>
      <c r="ID40" s="216"/>
      <c r="IE40" s="216"/>
      <c r="IF40" s="216"/>
      <c r="IG40" s="216"/>
      <c r="IH40" s="216"/>
      <c r="II40" s="216"/>
      <c r="IJ40" s="216"/>
      <c r="IK40" s="216"/>
      <c r="IL40" s="216"/>
    </row>
    <row r="41" spans="1:246" ht="15.75" x14ac:dyDescent="0.25">
      <c r="A41" s="221" t="s">
        <v>29</v>
      </c>
      <c r="B41" s="220">
        <v>21476</v>
      </c>
      <c r="C41" s="220">
        <v>23758</v>
      </c>
      <c r="D41" s="220">
        <v>22188</v>
      </c>
      <c r="E41" s="220">
        <v>23937</v>
      </c>
      <c r="F41" s="220">
        <v>21941</v>
      </c>
      <c r="G41" s="220">
        <v>18088</v>
      </c>
      <c r="H41" s="220">
        <v>17842</v>
      </c>
      <c r="I41" s="220">
        <v>17679</v>
      </c>
      <c r="J41" s="220">
        <v>15963</v>
      </c>
      <c r="K41" s="220">
        <v>15252</v>
      </c>
      <c r="L41" s="152"/>
      <c r="M41" s="217"/>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c r="CM41" s="216"/>
      <c r="CN41" s="216"/>
      <c r="CO41" s="216"/>
      <c r="CP41" s="216"/>
      <c r="CQ41" s="216"/>
      <c r="CR41" s="216"/>
      <c r="CS41" s="216"/>
      <c r="CT41" s="216"/>
      <c r="CU41" s="216"/>
      <c r="CV41" s="216"/>
      <c r="CW41" s="216"/>
      <c r="CX41" s="216"/>
      <c r="CY41" s="216"/>
      <c r="CZ41" s="216"/>
      <c r="DA41" s="216"/>
      <c r="DB41" s="216"/>
      <c r="DC41" s="216"/>
      <c r="DD41" s="216"/>
      <c r="DE41" s="216"/>
      <c r="DF41" s="216"/>
      <c r="DG41" s="216"/>
      <c r="DH41" s="216"/>
      <c r="DI41" s="216"/>
      <c r="DJ41" s="216"/>
      <c r="DK41" s="216"/>
      <c r="DL41" s="216"/>
      <c r="DM41" s="216"/>
      <c r="DN41" s="216"/>
      <c r="DO41" s="216"/>
      <c r="DP41" s="216"/>
      <c r="DQ41" s="216"/>
      <c r="DR41" s="216"/>
      <c r="DS41" s="216"/>
      <c r="DT41" s="216"/>
      <c r="DU41" s="216"/>
      <c r="DV41" s="216"/>
      <c r="DW41" s="216"/>
      <c r="DX41" s="216"/>
      <c r="DY41" s="216"/>
      <c r="DZ41" s="216"/>
      <c r="EA41" s="216"/>
      <c r="EB41" s="216"/>
      <c r="EC41" s="216"/>
      <c r="ED41" s="216"/>
      <c r="EE41" s="216"/>
      <c r="EF41" s="216"/>
      <c r="EG41" s="216"/>
      <c r="EH41" s="216"/>
      <c r="EI41" s="216"/>
      <c r="EJ41" s="216"/>
      <c r="EK41" s="216"/>
      <c r="EL41" s="216"/>
      <c r="EM41" s="216"/>
      <c r="EN41" s="216"/>
      <c r="EO41" s="216"/>
      <c r="EP41" s="216"/>
      <c r="EQ41" s="216"/>
      <c r="ER41" s="216"/>
      <c r="ES41" s="216"/>
      <c r="ET41" s="216"/>
      <c r="EU41" s="216"/>
      <c r="EV41" s="216"/>
      <c r="EW41" s="216"/>
      <c r="EX41" s="216"/>
      <c r="EY41" s="216"/>
      <c r="EZ41" s="216"/>
      <c r="FA41" s="216"/>
      <c r="FB41" s="216"/>
      <c r="FC41" s="216"/>
      <c r="FD41" s="216"/>
      <c r="FE41" s="216"/>
      <c r="FF41" s="216"/>
      <c r="FG41" s="216"/>
      <c r="FH41" s="216"/>
      <c r="FI41" s="216"/>
      <c r="FJ41" s="216"/>
      <c r="FK41" s="216"/>
      <c r="FL41" s="216"/>
      <c r="FM41" s="216"/>
      <c r="FN41" s="216"/>
      <c r="FO41" s="216"/>
      <c r="FP41" s="216"/>
      <c r="FQ41" s="216"/>
      <c r="FR41" s="216"/>
      <c r="FS41" s="216"/>
      <c r="FT41" s="216"/>
      <c r="FU41" s="216"/>
      <c r="FV41" s="216"/>
      <c r="FW41" s="216"/>
      <c r="FX41" s="216"/>
      <c r="FY41" s="216"/>
      <c r="FZ41" s="216"/>
      <c r="GA41" s="216"/>
      <c r="GB41" s="216"/>
      <c r="GC41" s="216"/>
      <c r="GD41" s="216"/>
      <c r="GE41" s="216"/>
      <c r="GF41" s="216"/>
      <c r="GG41" s="216"/>
      <c r="GH41" s="216"/>
      <c r="GI41" s="216"/>
      <c r="GJ41" s="216"/>
      <c r="GK41" s="216"/>
      <c r="GL41" s="216"/>
      <c r="GM41" s="216"/>
      <c r="GN41" s="216"/>
      <c r="GO41" s="216"/>
      <c r="GP41" s="216"/>
      <c r="GQ41" s="216"/>
      <c r="GR41" s="216"/>
      <c r="GS41" s="216"/>
      <c r="GT41" s="216"/>
      <c r="GU41" s="216"/>
      <c r="GV41" s="216"/>
      <c r="GW41" s="216"/>
      <c r="GX41" s="216"/>
      <c r="GY41" s="216"/>
      <c r="GZ41" s="216"/>
      <c r="HA41" s="216"/>
      <c r="HB41" s="216"/>
      <c r="HC41" s="216"/>
      <c r="HD41" s="216"/>
      <c r="HE41" s="216"/>
      <c r="HF41" s="216"/>
      <c r="HG41" s="216"/>
      <c r="HH41" s="216"/>
      <c r="HI41" s="216"/>
      <c r="HJ41" s="216"/>
      <c r="HK41" s="216"/>
      <c r="HL41" s="216"/>
      <c r="HM41" s="216"/>
      <c r="HN41" s="216"/>
      <c r="HO41" s="216"/>
      <c r="HP41" s="216"/>
      <c r="HQ41" s="216"/>
      <c r="HR41" s="216"/>
      <c r="HS41" s="216"/>
      <c r="HT41" s="216"/>
      <c r="HU41" s="216"/>
      <c r="HV41" s="216"/>
      <c r="HW41" s="216"/>
      <c r="HX41" s="216"/>
      <c r="HY41" s="216"/>
      <c r="HZ41" s="216"/>
      <c r="IA41" s="216"/>
      <c r="IB41" s="216"/>
      <c r="IC41" s="216"/>
      <c r="ID41" s="216"/>
      <c r="IE41" s="216"/>
      <c r="IF41" s="216"/>
      <c r="IG41" s="216"/>
      <c r="IH41" s="216"/>
      <c r="II41" s="216"/>
      <c r="IJ41" s="216"/>
      <c r="IK41" s="216"/>
      <c r="IL41" s="216"/>
    </row>
    <row r="42" spans="1:246" ht="15.75" x14ac:dyDescent="0.25">
      <c r="A42" s="221" t="s">
        <v>30</v>
      </c>
      <c r="B42" s="220">
        <v>19279</v>
      </c>
      <c r="C42" s="220">
        <v>18226</v>
      </c>
      <c r="D42" s="220">
        <v>18302</v>
      </c>
      <c r="E42" s="220">
        <v>18024</v>
      </c>
      <c r="F42" s="220">
        <v>18423</v>
      </c>
      <c r="G42" s="220">
        <v>24449</v>
      </c>
      <c r="H42" s="220">
        <v>28679</v>
      </c>
      <c r="I42" s="220">
        <v>18756</v>
      </c>
      <c r="J42" s="220">
        <v>11340</v>
      </c>
      <c r="K42" s="220">
        <v>12963</v>
      </c>
      <c r="L42" s="152"/>
      <c r="M42" s="217"/>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6"/>
      <c r="DI42" s="216"/>
      <c r="DJ42" s="216"/>
      <c r="DK42" s="216"/>
      <c r="DL42" s="216"/>
      <c r="DM42" s="216"/>
      <c r="DN42" s="216"/>
      <c r="DO42" s="216"/>
      <c r="DP42" s="216"/>
      <c r="DQ42" s="216"/>
      <c r="DR42" s="216"/>
      <c r="DS42" s="216"/>
      <c r="DT42" s="216"/>
      <c r="DU42" s="216"/>
      <c r="DV42" s="216"/>
      <c r="DW42" s="216"/>
      <c r="DX42" s="216"/>
      <c r="DY42" s="216"/>
      <c r="DZ42" s="216"/>
      <c r="EA42" s="216"/>
      <c r="EB42" s="216"/>
      <c r="EC42" s="216"/>
      <c r="ED42" s="216"/>
      <c r="EE42" s="216"/>
      <c r="EF42" s="216"/>
      <c r="EG42" s="216"/>
      <c r="EH42" s="216"/>
      <c r="EI42" s="216"/>
      <c r="EJ42" s="216"/>
      <c r="EK42" s="216"/>
      <c r="EL42" s="216"/>
      <c r="EM42" s="216"/>
      <c r="EN42" s="216"/>
      <c r="EO42" s="216"/>
      <c r="EP42" s="216"/>
      <c r="EQ42" s="216"/>
      <c r="ER42" s="216"/>
      <c r="ES42" s="216"/>
      <c r="ET42" s="216"/>
      <c r="EU42" s="216"/>
      <c r="EV42" s="216"/>
      <c r="EW42" s="216"/>
      <c r="EX42" s="216"/>
      <c r="EY42" s="216"/>
      <c r="EZ42" s="216"/>
      <c r="FA42" s="216"/>
      <c r="FB42" s="216"/>
      <c r="FC42" s="216"/>
      <c r="FD42" s="216"/>
      <c r="FE42" s="216"/>
      <c r="FF42" s="216"/>
      <c r="FG42" s="216"/>
      <c r="FH42" s="216"/>
      <c r="FI42" s="216"/>
      <c r="FJ42" s="216"/>
      <c r="FK42" s="216"/>
      <c r="FL42" s="216"/>
      <c r="FM42" s="216"/>
      <c r="FN42" s="216"/>
      <c r="FO42" s="216"/>
      <c r="FP42" s="216"/>
      <c r="FQ42" s="216"/>
      <c r="FR42" s="216"/>
      <c r="FS42" s="216"/>
      <c r="FT42" s="216"/>
      <c r="FU42" s="216"/>
      <c r="FV42" s="216"/>
      <c r="FW42" s="216"/>
      <c r="FX42" s="216"/>
      <c r="FY42" s="216"/>
      <c r="FZ42" s="216"/>
      <c r="GA42" s="216"/>
      <c r="GB42" s="216"/>
      <c r="GC42" s="216"/>
      <c r="GD42" s="216"/>
      <c r="GE42" s="216"/>
      <c r="GF42" s="216"/>
      <c r="GG42" s="216"/>
      <c r="GH42" s="216"/>
      <c r="GI42" s="216"/>
      <c r="GJ42" s="216"/>
      <c r="GK42" s="216"/>
      <c r="GL42" s="216"/>
      <c r="GM42" s="216"/>
      <c r="GN42" s="216"/>
      <c r="GO42" s="216"/>
      <c r="GP42" s="216"/>
      <c r="GQ42" s="216"/>
      <c r="GR42" s="216"/>
      <c r="GS42" s="216"/>
      <c r="GT42" s="216"/>
      <c r="GU42" s="216"/>
      <c r="GV42" s="216"/>
      <c r="GW42" s="216"/>
      <c r="GX42" s="216"/>
      <c r="GY42" s="216"/>
      <c r="GZ42" s="216"/>
      <c r="HA42" s="216"/>
      <c r="HB42" s="216"/>
      <c r="HC42" s="216"/>
      <c r="HD42" s="216"/>
      <c r="HE42" s="216"/>
      <c r="HF42" s="216"/>
      <c r="HG42" s="216"/>
      <c r="HH42" s="216"/>
      <c r="HI42" s="216"/>
      <c r="HJ42" s="216"/>
      <c r="HK42" s="216"/>
      <c r="HL42" s="216"/>
      <c r="HM42" s="216"/>
      <c r="HN42" s="216"/>
      <c r="HO42" s="216"/>
      <c r="HP42" s="216"/>
      <c r="HQ42" s="216"/>
      <c r="HR42" s="216"/>
      <c r="HS42" s="216"/>
      <c r="HT42" s="216"/>
      <c r="HU42" s="216"/>
      <c r="HV42" s="216"/>
      <c r="HW42" s="216"/>
      <c r="HX42" s="216"/>
      <c r="HY42" s="216"/>
      <c r="HZ42" s="216"/>
      <c r="IA42" s="216"/>
      <c r="IB42" s="216"/>
      <c r="IC42" s="216"/>
      <c r="ID42" s="216"/>
      <c r="IE42" s="216"/>
      <c r="IF42" s="216"/>
      <c r="IG42" s="216"/>
      <c r="IH42" s="216"/>
      <c r="II42" s="216"/>
      <c r="IJ42" s="216"/>
      <c r="IK42" s="216"/>
      <c r="IL42" s="216"/>
    </row>
    <row r="43" spans="1:246" ht="15.75" x14ac:dyDescent="0.25">
      <c r="A43" s="221" t="s">
        <v>31</v>
      </c>
      <c r="B43" s="220">
        <v>8800</v>
      </c>
      <c r="C43" s="220">
        <v>9107</v>
      </c>
      <c r="D43" s="220">
        <v>10412</v>
      </c>
      <c r="E43" s="220">
        <v>11281</v>
      </c>
      <c r="F43" s="220">
        <v>11054</v>
      </c>
      <c r="G43" s="220">
        <v>9711</v>
      </c>
      <c r="H43" s="220">
        <v>9799</v>
      </c>
      <c r="I43" s="220">
        <v>12756</v>
      </c>
      <c r="J43" s="220">
        <v>14578</v>
      </c>
      <c r="K43" s="220">
        <v>15540</v>
      </c>
      <c r="L43" s="152"/>
      <c r="M43" s="217"/>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row>
    <row r="44" spans="1:246" ht="16.5" thickBot="1" x14ac:dyDescent="0.3">
      <c r="A44" s="219" t="s">
        <v>32</v>
      </c>
      <c r="B44" s="218">
        <v>7780</v>
      </c>
      <c r="C44" s="218">
        <v>8119</v>
      </c>
      <c r="D44" s="218">
        <v>7390</v>
      </c>
      <c r="E44" s="218">
        <v>7959</v>
      </c>
      <c r="F44" s="218">
        <v>7014</v>
      </c>
      <c r="G44" s="218">
        <v>7206</v>
      </c>
      <c r="H44" s="218">
        <v>7681</v>
      </c>
      <c r="I44" s="218">
        <v>7883</v>
      </c>
      <c r="J44" s="218">
        <v>7999</v>
      </c>
      <c r="K44" s="218">
        <v>9299</v>
      </c>
      <c r="L44" s="152"/>
      <c r="M44" s="217"/>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row>
    <row r="45" spans="1:246" ht="12.75" customHeight="1" x14ac:dyDescent="0.25">
      <c r="A45" s="138" t="s">
        <v>260</v>
      </c>
      <c r="B45" s="176"/>
      <c r="C45" s="175"/>
      <c r="D45" s="229"/>
      <c r="E45" s="229"/>
      <c r="F45" s="229"/>
      <c r="G45" s="216"/>
      <c r="H45" s="216"/>
      <c r="I45" s="216"/>
      <c r="J45" s="216"/>
      <c r="K45" s="216"/>
      <c r="L45" s="152"/>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row>
    <row r="46" spans="1:246" ht="30" customHeight="1" x14ac:dyDescent="0.25">
      <c r="A46" s="473" t="s">
        <v>564</v>
      </c>
      <c r="B46" s="473"/>
      <c r="C46" s="473"/>
      <c r="D46" s="473"/>
      <c r="E46" s="473"/>
      <c r="F46" s="473"/>
      <c r="G46" s="473"/>
      <c r="H46" s="473"/>
      <c r="I46" s="473"/>
      <c r="J46" s="473"/>
      <c r="K46" s="473"/>
      <c r="L46" s="152"/>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BS46" s="216"/>
      <c r="BT46" s="216"/>
      <c r="BU46" s="216"/>
      <c r="BV46" s="216"/>
      <c r="BW46" s="216"/>
      <c r="BX46" s="216"/>
      <c r="BY46" s="216"/>
      <c r="BZ46" s="216"/>
      <c r="CA46" s="216"/>
      <c r="CB46" s="216"/>
      <c r="CC46" s="216"/>
      <c r="CD46" s="216"/>
      <c r="CE46" s="216"/>
      <c r="CF46" s="216"/>
      <c r="CG46" s="216"/>
      <c r="CH46" s="216"/>
      <c r="CI46" s="216"/>
      <c r="CJ46" s="216"/>
      <c r="CK46" s="216"/>
      <c r="CL46" s="216"/>
      <c r="CM46" s="216"/>
      <c r="CN46" s="216"/>
      <c r="CO46" s="216"/>
      <c r="CP46" s="216"/>
      <c r="CQ46" s="216"/>
      <c r="CR46" s="216"/>
      <c r="CS46" s="216"/>
      <c r="CT46" s="216"/>
      <c r="CU46" s="216"/>
      <c r="CV46" s="216"/>
      <c r="CW46" s="216"/>
      <c r="CX46" s="216"/>
      <c r="CY46" s="216"/>
      <c r="CZ46" s="216"/>
      <c r="DA46" s="216"/>
      <c r="DB46" s="216"/>
      <c r="DC46" s="216"/>
      <c r="DD46" s="216"/>
      <c r="DE46" s="216"/>
      <c r="DF46" s="216"/>
      <c r="DG46" s="216"/>
      <c r="DH46" s="216"/>
      <c r="DI46" s="216"/>
      <c r="DJ46" s="216"/>
      <c r="DK46" s="216"/>
      <c r="DL46" s="216"/>
      <c r="DM46" s="216"/>
      <c r="DN46" s="216"/>
      <c r="DO46" s="216"/>
      <c r="DP46" s="216"/>
      <c r="DQ46" s="216"/>
      <c r="DR46" s="216"/>
      <c r="DS46" s="216"/>
      <c r="DT46" s="216"/>
      <c r="DU46" s="216"/>
      <c r="DV46" s="216"/>
      <c r="DW46" s="216"/>
      <c r="DX46" s="216"/>
      <c r="DY46" s="216"/>
      <c r="DZ46" s="216"/>
      <c r="EA46" s="216"/>
      <c r="EB46" s="216"/>
      <c r="EC46" s="216"/>
      <c r="ED46" s="216"/>
      <c r="EE46" s="216"/>
      <c r="EF46" s="216"/>
      <c r="EG46" s="216"/>
      <c r="EH46" s="216"/>
      <c r="EI46" s="216"/>
      <c r="EJ46" s="216"/>
      <c r="EK46" s="216"/>
      <c r="EL46" s="216"/>
      <c r="EM46" s="216"/>
      <c r="EN46" s="216"/>
      <c r="EO46" s="216"/>
      <c r="EP46" s="216"/>
      <c r="EQ46" s="216"/>
      <c r="ER46" s="216"/>
      <c r="ES46" s="216"/>
      <c r="ET46" s="216"/>
      <c r="EU46" s="216"/>
      <c r="EV46" s="216"/>
      <c r="EW46" s="216"/>
      <c r="EX46" s="216"/>
      <c r="EY46" s="216"/>
      <c r="EZ46" s="216"/>
      <c r="FA46" s="216"/>
      <c r="FB46" s="216"/>
      <c r="FC46" s="216"/>
      <c r="FD46" s="216"/>
      <c r="FE46" s="216"/>
      <c r="FF46" s="216"/>
      <c r="FG46" s="216"/>
      <c r="FH46" s="216"/>
      <c r="FI46" s="216"/>
      <c r="FJ46" s="216"/>
      <c r="FK46" s="216"/>
      <c r="FL46" s="216"/>
      <c r="FM46" s="216"/>
      <c r="FN46" s="216"/>
      <c r="FO46" s="216"/>
      <c r="FP46" s="216"/>
      <c r="FQ46" s="216"/>
      <c r="FR46" s="216"/>
      <c r="FS46" s="216"/>
      <c r="FT46" s="216"/>
      <c r="FU46" s="216"/>
      <c r="FV46" s="216"/>
      <c r="FW46" s="216"/>
      <c r="FX46" s="216"/>
      <c r="FY46" s="216"/>
      <c r="FZ46" s="216"/>
      <c r="GA46" s="216"/>
      <c r="GB46" s="216"/>
      <c r="GC46" s="216"/>
      <c r="GD46" s="216"/>
      <c r="GE46" s="216"/>
      <c r="GF46" s="216"/>
      <c r="GG46" s="216"/>
      <c r="GH46" s="216"/>
      <c r="GI46" s="216"/>
      <c r="GJ46" s="216"/>
      <c r="GK46" s="216"/>
      <c r="GL46" s="216"/>
      <c r="GM46" s="216"/>
      <c r="GN46" s="216"/>
      <c r="GO46" s="216"/>
      <c r="GP46" s="216"/>
      <c r="GQ46" s="216"/>
      <c r="GR46" s="216"/>
      <c r="GS46" s="216"/>
      <c r="GT46" s="216"/>
      <c r="GU46" s="216"/>
      <c r="GV46" s="216"/>
      <c r="GW46" s="216"/>
      <c r="GX46" s="216"/>
      <c r="GY46" s="216"/>
      <c r="GZ46" s="216"/>
      <c r="HA46" s="216"/>
      <c r="HB46" s="216"/>
      <c r="HC46" s="216"/>
      <c r="HD46" s="216"/>
      <c r="HE46" s="216"/>
      <c r="HF46" s="216"/>
      <c r="HG46" s="216"/>
      <c r="HH46" s="216"/>
      <c r="HI46" s="216"/>
      <c r="HJ46" s="216"/>
      <c r="HK46" s="216"/>
      <c r="HL46" s="216"/>
      <c r="HM46" s="216"/>
      <c r="HN46" s="216"/>
      <c r="HO46" s="216"/>
      <c r="HP46" s="216"/>
      <c r="HQ46" s="216"/>
      <c r="HR46" s="216"/>
      <c r="HS46" s="216"/>
      <c r="HT46" s="216"/>
      <c r="HU46" s="216"/>
      <c r="HV46" s="216"/>
      <c r="HW46" s="216"/>
      <c r="HX46" s="216"/>
      <c r="HY46" s="216"/>
      <c r="HZ46" s="216"/>
      <c r="IA46" s="216"/>
      <c r="IB46" s="216"/>
      <c r="IC46" s="216"/>
      <c r="ID46" s="216"/>
      <c r="IE46" s="216"/>
      <c r="IF46" s="216"/>
      <c r="IG46" s="216"/>
      <c r="IH46" s="216"/>
      <c r="II46" s="216"/>
      <c r="IJ46" s="216"/>
      <c r="IK46" s="216"/>
      <c r="IL46" s="216"/>
    </row>
    <row r="47" spans="1:246" ht="27.75" customHeight="1" x14ac:dyDescent="0.25">
      <c r="A47" s="475" t="s">
        <v>565</v>
      </c>
      <c r="B47" s="475"/>
      <c r="C47" s="475"/>
      <c r="D47" s="475"/>
      <c r="E47" s="475"/>
      <c r="F47" s="475"/>
      <c r="G47" s="475"/>
      <c r="H47" s="475"/>
      <c r="I47" s="475"/>
      <c r="J47" s="475"/>
      <c r="K47" s="475"/>
      <c r="L47" s="152"/>
    </row>
    <row r="48" spans="1:246" s="134" customFormat="1" ht="39.75" customHeight="1" x14ac:dyDescent="0.25">
      <c r="A48" s="475" t="s">
        <v>566</v>
      </c>
      <c r="B48" s="475"/>
      <c r="C48" s="475"/>
      <c r="D48" s="475"/>
      <c r="E48" s="475"/>
      <c r="F48" s="475"/>
      <c r="G48" s="475"/>
      <c r="H48" s="475"/>
      <c r="I48" s="475"/>
      <c r="J48" s="475"/>
      <c r="K48" s="475"/>
      <c r="L48" s="152"/>
    </row>
    <row r="49" spans="1:12" ht="15.75" x14ac:dyDescent="0.25">
      <c r="A49" s="477" t="s">
        <v>237</v>
      </c>
      <c r="B49" s="477"/>
      <c r="C49" s="477"/>
      <c r="D49" s="477"/>
      <c r="E49" s="477"/>
      <c r="F49" s="477"/>
      <c r="G49" s="477"/>
      <c r="H49" s="477"/>
      <c r="I49" s="477"/>
      <c r="J49" s="477"/>
      <c r="K49" s="477"/>
      <c r="L49" s="152"/>
    </row>
  </sheetData>
  <mergeCells count="17">
    <mergeCell ref="A46:K46"/>
    <mergeCell ref="A47:K47"/>
    <mergeCell ref="A48:K48"/>
    <mergeCell ref="A49:K49"/>
    <mergeCell ref="A2:K2"/>
    <mergeCell ref="K5:K6"/>
    <mergeCell ref="D5:D6"/>
    <mergeCell ref="E5:E6"/>
    <mergeCell ref="F5:F6"/>
    <mergeCell ref="G5:G6"/>
    <mergeCell ref="H5:H6"/>
    <mergeCell ref="I5:I6"/>
    <mergeCell ref="B5:B6"/>
    <mergeCell ref="C5:C6"/>
    <mergeCell ref="A3:H3"/>
    <mergeCell ref="A5:A6"/>
    <mergeCell ref="J5:J6"/>
  </mergeCells>
  <hyperlinks>
    <hyperlink ref="A1" location="índice!A1" display="Regresar"/>
  </hyperlinks>
  <printOptions horizontalCentered="1" gridLinesSet="0"/>
  <pageMargins left="0.19685039370078741" right="0.23622047244094491" top="0.39370078740157483" bottom="0.39370078740157483" header="0" footer="0"/>
  <pageSetup scale="6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8"/>
  <sheetViews>
    <sheetView showGridLines="0" showZeros="0" zoomScale="90" zoomScaleNormal="90" workbookViewId="0"/>
  </sheetViews>
  <sheetFormatPr baseColWidth="10" defaultColWidth="12.5703125" defaultRowHeight="12.75" x14ac:dyDescent="0.2"/>
  <cols>
    <col min="1" max="1" width="35.42578125" style="25" customWidth="1"/>
    <col min="2" max="2" width="12.28515625" style="25" bestFit="1" customWidth="1"/>
    <col min="3" max="7" width="13.42578125" style="25" bestFit="1" customWidth="1"/>
    <col min="8" max="10" width="13.42578125" style="234" bestFit="1" customWidth="1"/>
    <col min="11" max="12" width="13.42578125" style="25" bestFit="1" customWidth="1"/>
    <col min="13" max="13" width="14.5703125" style="25" customWidth="1"/>
    <col min="14" max="14" width="14.85546875" style="25" customWidth="1"/>
    <col min="15" max="18" width="13.85546875" style="25" customWidth="1"/>
    <col min="19" max="20" width="12" style="25" bestFit="1" customWidth="1"/>
    <col min="21" max="21" width="13.7109375" style="25" bestFit="1" customWidth="1"/>
    <col min="22" max="16384" width="12.5703125" style="25"/>
  </cols>
  <sheetData>
    <row r="1" spans="1:23"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249"/>
      <c r="N1" s="249"/>
      <c r="O1" s="249"/>
      <c r="P1" s="249"/>
      <c r="Q1" s="249"/>
      <c r="R1" s="249"/>
      <c r="S1" s="246"/>
      <c r="T1" s="246"/>
    </row>
    <row r="2" spans="1:23" s="247" customFormat="1" x14ac:dyDescent="0.2">
      <c r="A2" s="478" t="s">
        <v>468</v>
      </c>
      <c r="B2" s="478"/>
      <c r="C2" s="478"/>
      <c r="D2" s="478"/>
      <c r="E2" s="478"/>
      <c r="F2" s="478"/>
      <c r="G2" s="478"/>
      <c r="H2" s="478"/>
      <c r="I2" s="478"/>
      <c r="J2" s="478"/>
      <c r="K2" s="478"/>
      <c r="L2" s="478"/>
      <c r="M2" s="295"/>
      <c r="N2" s="295"/>
      <c r="O2" s="295"/>
      <c r="P2" s="295"/>
      <c r="Q2" s="295"/>
      <c r="R2" s="295"/>
      <c r="S2" s="295"/>
      <c r="T2" s="295"/>
      <c r="U2" s="295"/>
      <c r="V2" s="295"/>
    </row>
    <row r="3" spans="1:23" s="247" customFormat="1" ht="17.25" customHeight="1" x14ac:dyDescent="0.2">
      <c r="A3" s="479" t="s">
        <v>781</v>
      </c>
      <c r="B3" s="479"/>
      <c r="C3" s="479"/>
      <c r="D3" s="479"/>
      <c r="E3" s="479"/>
      <c r="F3" s="479"/>
      <c r="G3" s="479"/>
      <c r="H3" s="479"/>
      <c r="I3" s="479"/>
      <c r="J3" s="479"/>
      <c r="K3" s="479"/>
      <c r="L3" s="479"/>
      <c r="M3" s="479"/>
      <c r="N3" s="479"/>
      <c r="O3" s="479"/>
      <c r="P3" s="479"/>
      <c r="Q3" s="479"/>
      <c r="R3" s="479"/>
      <c r="S3" s="479"/>
      <c r="T3" s="248"/>
    </row>
    <row r="4" spans="1:23" ht="13.5" thickBot="1" x14ac:dyDescent="0.25">
      <c r="A4" s="246"/>
      <c r="B4" s="245"/>
      <c r="C4" s="245"/>
      <c r="D4" s="245"/>
      <c r="E4" s="245"/>
      <c r="F4" s="245"/>
      <c r="G4" s="245"/>
      <c r="H4" s="245"/>
      <c r="I4" s="245"/>
      <c r="J4" s="245"/>
      <c r="K4" s="245"/>
      <c r="L4" s="245"/>
      <c r="M4" s="245"/>
      <c r="N4" s="245"/>
      <c r="O4" s="245"/>
      <c r="P4" s="245"/>
      <c r="Q4" s="245"/>
      <c r="R4" s="245"/>
      <c r="S4" s="245"/>
      <c r="T4" s="245"/>
      <c r="U4" s="242"/>
    </row>
    <row r="5" spans="1:23" x14ac:dyDescent="0.2">
      <c r="A5" s="471" t="s">
        <v>294</v>
      </c>
      <c r="B5" s="470">
        <v>1997</v>
      </c>
      <c r="C5" s="470">
        <v>1998</v>
      </c>
      <c r="D5" s="470">
        <v>1999</v>
      </c>
      <c r="E5" s="470">
        <v>2000</v>
      </c>
      <c r="F5" s="470">
        <v>2001</v>
      </c>
      <c r="G5" s="470">
        <v>2002</v>
      </c>
      <c r="H5" s="468">
        <v>2003</v>
      </c>
      <c r="I5" s="468">
        <v>2004</v>
      </c>
      <c r="J5" s="468">
        <v>2005</v>
      </c>
      <c r="K5" s="468">
        <v>2006</v>
      </c>
      <c r="L5" s="468">
        <v>2007</v>
      </c>
      <c r="M5"/>
      <c r="N5"/>
      <c r="O5"/>
      <c r="P5"/>
      <c r="Q5"/>
      <c r="R5"/>
      <c r="S5"/>
      <c r="T5"/>
      <c r="U5"/>
      <c r="V5"/>
    </row>
    <row r="6" spans="1:23" ht="12.75" customHeight="1" x14ac:dyDescent="0.2">
      <c r="A6" s="469"/>
      <c r="B6" s="469"/>
      <c r="C6" s="469"/>
      <c r="D6" s="469"/>
      <c r="E6" s="469"/>
      <c r="F6" s="469"/>
      <c r="G6" s="469"/>
      <c r="H6" s="469"/>
      <c r="I6" s="469">
        <v>2004</v>
      </c>
      <c r="J6" s="469"/>
      <c r="K6" s="469"/>
      <c r="L6" s="469"/>
      <c r="M6"/>
      <c r="N6"/>
      <c r="O6"/>
      <c r="P6"/>
      <c r="Q6"/>
      <c r="R6"/>
      <c r="S6"/>
      <c r="T6"/>
      <c r="U6"/>
      <c r="V6"/>
    </row>
    <row r="7" spans="1:23" x14ac:dyDescent="0.2">
      <c r="B7" s="244"/>
      <c r="C7" s="244"/>
      <c r="D7" s="244"/>
      <c r="E7" s="244"/>
      <c r="F7" s="244"/>
      <c r="G7" s="244"/>
      <c r="H7" s="243"/>
      <c r="I7" s="243"/>
      <c r="J7" s="242"/>
      <c r="K7" s="242"/>
      <c r="L7" s="242"/>
      <c r="M7"/>
      <c r="N7"/>
      <c r="O7"/>
      <c r="P7"/>
      <c r="Q7"/>
      <c r="R7"/>
      <c r="S7"/>
      <c r="T7"/>
      <c r="U7"/>
      <c r="V7"/>
    </row>
    <row r="8" spans="1:23" x14ac:dyDescent="0.2">
      <c r="A8" s="144" t="s">
        <v>308</v>
      </c>
      <c r="B8" s="220">
        <v>9751092</v>
      </c>
      <c r="C8" s="220">
        <v>10167228</v>
      </c>
      <c r="D8" s="220">
        <v>10703272</v>
      </c>
      <c r="E8" s="220">
        <v>11247407</v>
      </c>
      <c r="F8" s="220">
        <v>11050422</v>
      </c>
      <c r="G8" s="220">
        <v>11083044</v>
      </c>
      <c r="H8" s="220">
        <v>11078954</v>
      </c>
      <c r="I8" s="220">
        <v>11351533</v>
      </c>
      <c r="J8" s="223">
        <v>11684599</v>
      </c>
      <c r="K8" s="223">
        <v>12162964</v>
      </c>
      <c r="L8" s="223">
        <v>12628392</v>
      </c>
      <c r="M8"/>
      <c r="N8"/>
      <c r="O8"/>
      <c r="P8"/>
      <c r="Q8"/>
      <c r="R8"/>
      <c r="S8"/>
      <c r="T8"/>
      <c r="U8"/>
      <c r="V8"/>
      <c r="W8" s="217"/>
    </row>
    <row r="9" spans="1:23" x14ac:dyDescent="0.2">
      <c r="B9" s="220"/>
      <c r="C9" s="220"/>
      <c r="D9" s="220"/>
      <c r="E9" s="220"/>
      <c r="F9" s="220"/>
      <c r="G9" s="220"/>
      <c r="H9" s="220"/>
      <c r="I9" s="220"/>
      <c r="J9" s="220"/>
      <c r="K9" s="220"/>
      <c r="L9" s="220"/>
      <c r="M9"/>
      <c r="N9"/>
      <c r="O9"/>
      <c r="P9"/>
      <c r="Q9"/>
      <c r="R9"/>
      <c r="S9"/>
      <c r="T9"/>
      <c r="U9"/>
      <c r="V9"/>
      <c r="W9" s="217"/>
    </row>
    <row r="10" spans="1:23" x14ac:dyDescent="0.2">
      <c r="A10" s="25" t="s">
        <v>179</v>
      </c>
      <c r="B10" s="220">
        <v>137262</v>
      </c>
      <c r="C10" s="220">
        <v>145395</v>
      </c>
      <c r="D10" s="220">
        <v>157113</v>
      </c>
      <c r="E10" s="220">
        <v>168966</v>
      </c>
      <c r="F10" s="220">
        <v>165451</v>
      </c>
      <c r="G10" s="220">
        <v>166318</v>
      </c>
      <c r="H10" s="220">
        <v>162896</v>
      </c>
      <c r="I10" s="220">
        <v>168127</v>
      </c>
      <c r="J10" s="220">
        <v>171327</v>
      </c>
      <c r="K10" s="220">
        <v>184845</v>
      </c>
      <c r="L10" s="223">
        <v>189589</v>
      </c>
      <c r="M10"/>
      <c r="N10"/>
      <c r="O10"/>
      <c r="P10"/>
      <c r="Q10"/>
      <c r="R10"/>
      <c r="S10"/>
      <c r="T10"/>
      <c r="U10"/>
      <c r="V10"/>
      <c r="W10" s="217"/>
    </row>
    <row r="11" spans="1:23" x14ac:dyDescent="0.2">
      <c r="A11" s="25" t="s">
        <v>180</v>
      </c>
      <c r="B11" s="220">
        <v>462531</v>
      </c>
      <c r="C11" s="220">
        <v>492767</v>
      </c>
      <c r="D11" s="220">
        <v>534631</v>
      </c>
      <c r="E11" s="220">
        <v>571820</v>
      </c>
      <c r="F11" s="220">
        <v>530345</v>
      </c>
      <c r="G11" s="220">
        <v>524572</v>
      </c>
      <c r="H11" s="220">
        <v>528003</v>
      </c>
      <c r="I11" s="220">
        <v>559428</v>
      </c>
      <c r="J11" s="220">
        <v>574676</v>
      </c>
      <c r="K11" s="220">
        <v>595431</v>
      </c>
      <c r="L11" s="223">
        <v>611163</v>
      </c>
      <c r="M11"/>
      <c r="N11"/>
      <c r="O11"/>
      <c r="P11"/>
      <c r="Q11"/>
      <c r="R11"/>
      <c r="S11"/>
      <c r="T11"/>
      <c r="U11"/>
      <c r="V11"/>
      <c r="W11" s="217"/>
    </row>
    <row r="12" spans="1:23" x14ac:dyDescent="0.2">
      <c r="A12" s="25" t="s">
        <v>181</v>
      </c>
      <c r="B12" s="220">
        <v>55436</v>
      </c>
      <c r="C12" s="220">
        <v>58637</v>
      </c>
      <c r="D12" s="220">
        <v>61846</v>
      </c>
      <c r="E12" s="220">
        <v>66207</v>
      </c>
      <c r="F12" s="220">
        <v>67124</v>
      </c>
      <c r="G12" s="220">
        <v>67999</v>
      </c>
      <c r="H12" s="220">
        <v>70543</v>
      </c>
      <c r="I12" s="220">
        <v>74896</v>
      </c>
      <c r="J12" s="220">
        <v>82059</v>
      </c>
      <c r="K12" s="220">
        <v>89061</v>
      </c>
      <c r="L12" s="223">
        <v>98749</v>
      </c>
      <c r="M12"/>
      <c r="N12"/>
      <c r="O12"/>
      <c r="P12"/>
      <c r="Q12"/>
      <c r="R12"/>
      <c r="S12"/>
      <c r="T12"/>
      <c r="U12"/>
      <c r="V12"/>
      <c r="W12" s="217"/>
    </row>
    <row r="13" spans="1:23" x14ac:dyDescent="0.2">
      <c r="A13" s="25" t="s">
        <v>182</v>
      </c>
      <c r="B13" s="220">
        <v>55903</v>
      </c>
      <c r="C13" s="220">
        <v>56956</v>
      </c>
      <c r="D13" s="220">
        <v>58568</v>
      </c>
      <c r="E13" s="220">
        <v>62413</v>
      </c>
      <c r="F13" s="220">
        <v>69758</v>
      </c>
      <c r="G13" s="220">
        <v>73253</v>
      </c>
      <c r="H13" s="220">
        <v>79562</v>
      </c>
      <c r="I13" s="220">
        <v>82116</v>
      </c>
      <c r="J13" s="220">
        <v>83479</v>
      </c>
      <c r="K13" s="220">
        <v>88480</v>
      </c>
      <c r="L13" s="223">
        <v>91989</v>
      </c>
      <c r="M13"/>
      <c r="N13"/>
      <c r="O13"/>
      <c r="P13"/>
      <c r="Q13"/>
      <c r="R13"/>
      <c r="S13"/>
      <c r="T13"/>
      <c r="U13"/>
      <c r="V13"/>
      <c r="W13" s="217"/>
    </row>
    <row r="14" spans="1:23" x14ac:dyDescent="0.2">
      <c r="A14" s="25" t="s">
        <v>183</v>
      </c>
      <c r="B14" s="220">
        <v>398799</v>
      </c>
      <c r="C14" s="220">
        <v>421117</v>
      </c>
      <c r="D14" s="220">
        <v>456041</v>
      </c>
      <c r="E14" s="220">
        <v>475357</v>
      </c>
      <c r="F14" s="220">
        <v>450894</v>
      </c>
      <c r="G14" s="220">
        <v>456773</v>
      </c>
      <c r="H14" s="220">
        <v>444084</v>
      </c>
      <c r="I14" s="220">
        <v>453249</v>
      </c>
      <c r="J14" s="220">
        <v>458164</v>
      </c>
      <c r="K14" s="220">
        <v>470154</v>
      </c>
      <c r="L14" s="223">
        <v>487618</v>
      </c>
      <c r="M14"/>
      <c r="N14"/>
      <c r="O14"/>
      <c r="P14"/>
      <c r="Q14"/>
      <c r="R14"/>
      <c r="S14"/>
      <c r="T14"/>
      <c r="U14"/>
      <c r="V14"/>
      <c r="W14" s="217"/>
    </row>
    <row r="15" spans="1:23" x14ac:dyDescent="0.2">
      <c r="A15" s="25" t="s">
        <v>184</v>
      </c>
      <c r="B15" s="220">
        <v>54566</v>
      </c>
      <c r="C15" s="220">
        <v>56142</v>
      </c>
      <c r="D15" s="220">
        <v>59621</v>
      </c>
      <c r="E15" s="220">
        <v>62603</v>
      </c>
      <c r="F15" s="220">
        <v>65468</v>
      </c>
      <c r="G15" s="220">
        <v>66128</v>
      </c>
      <c r="H15" s="220">
        <v>68188</v>
      </c>
      <c r="I15" s="220">
        <v>71429</v>
      </c>
      <c r="J15" s="220">
        <v>74227</v>
      </c>
      <c r="K15" s="220">
        <v>76976</v>
      </c>
      <c r="L15" s="223">
        <v>81539</v>
      </c>
      <c r="M15"/>
      <c r="N15"/>
      <c r="O15"/>
      <c r="P15"/>
      <c r="Q15"/>
      <c r="R15"/>
      <c r="S15"/>
      <c r="T15"/>
      <c r="U15"/>
      <c r="V15"/>
      <c r="W15" s="217"/>
    </row>
    <row r="16" spans="1:23" x14ac:dyDescent="0.2">
      <c r="A16" s="25" t="s">
        <v>185</v>
      </c>
      <c r="B16" s="220">
        <v>92219</v>
      </c>
      <c r="C16" s="220">
        <v>105731</v>
      </c>
      <c r="D16" s="220">
        <v>111207</v>
      </c>
      <c r="E16" s="220">
        <v>117214</v>
      </c>
      <c r="F16" s="220">
        <v>122138</v>
      </c>
      <c r="G16" s="220">
        <v>125864</v>
      </c>
      <c r="H16" s="220">
        <v>129463</v>
      </c>
      <c r="I16" s="220">
        <v>133944</v>
      </c>
      <c r="J16" s="220">
        <v>141129</v>
      </c>
      <c r="K16" s="220">
        <v>147558</v>
      </c>
      <c r="L16" s="223">
        <v>153546</v>
      </c>
      <c r="M16"/>
      <c r="N16"/>
      <c r="O16"/>
      <c r="P16"/>
      <c r="Q16"/>
      <c r="R16"/>
      <c r="S16"/>
      <c r="T16"/>
      <c r="U16"/>
      <c r="V16"/>
      <c r="W16" s="217"/>
    </row>
    <row r="17" spans="1:23" x14ac:dyDescent="0.2">
      <c r="A17" s="25" t="s">
        <v>186</v>
      </c>
      <c r="B17" s="220">
        <v>561294</v>
      </c>
      <c r="C17" s="220">
        <v>604275</v>
      </c>
      <c r="D17" s="220">
        <v>640596</v>
      </c>
      <c r="E17" s="220">
        <v>677081</v>
      </c>
      <c r="F17" s="220">
        <v>608459</v>
      </c>
      <c r="G17" s="220">
        <v>586372</v>
      </c>
      <c r="H17" s="220">
        <v>582651</v>
      </c>
      <c r="I17" s="220">
        <v>589696</v>
      </c>
      <c r="J17" s="220">
        <v>620633</v>
      </c>
      <c r="K17" s="220">
        <v>632718</v>
      </c>
      <c r="L17" s="223">
        <v>646759</v>
      </c>
      <c r="M17"/>
      <c r="N17"/>
      <c r="O17"/>
      <c r="P17"/>
      <c r="Q17"/>
      <c r="R17"/>
      <c r="S17"/>
      <c r="T17"/>
      <c r="U17"/>
      <c r="V17"/>
      <c r="W17" s="217"/>
    </row>
    <row r="18" spans="1:23" x14ac:dyDescent="0.2">
      <c r="A18" s="25" t="s">
        <v>556</v>
      </c>
      <c r="B18" s="220">
        <v>938840</v>
      </c>
      <c r="C18" s="220">
        <v>940030</v>
      </c>
      <c r="D18" s="220">
        <v>962741</v>
      </c>
      <c r="E18" s="220">
        <v>989823</v>
      </c>
      <c r="F18" s="220">
        <v>974356</v>
      </c>
      <c r="G18" s="220">
        <v>962450</v>
      </c>
      <c r="H18" s="220">
        <v>967197</v>
      </c>
      <c r="I18" s="220">
        <v>978097</v>
      </c>
      <c r="J18" s="220">
        <v>1000284</v>
      </c>
      <c r="K18" s="220">
        <v>1028495</v>
      </c>
      <c r="L18" s="223">
        <v>1089269</v>
      </c>
      <c r="M18"/>
      <c r="N18"/>
      <c r="O18"/>
      <c r="P18"/>
      <c r="Q18"/>
      <c r="R18"/>
      <c r="S18"/>
      <c r="T18"/>
      <c r="U18"/>
      <c r="V18"/>
      <c r="W18" s="217"/>
    </row>
    <row r="19" spans="1:23" x14ac:dyDescent="0.2">
      <c r="A19" s="25" t="s">
        <v>557</v>
      </c>
      <c r="B19" s="220">
        <v>988055</v>
      </c>
      <c r="C19" s="220">
        <v>1005517</v>
      </c>
      <c r="D19" s="220">
        <v>1037395</v>
      </c>
      <c r="E19" s="220">
        <v>1059351</v>
      </c>
      <c r="F19" s="220">
        <v>1046370</v>
      </c>
      <c r="G19" s="220">
        <v>1046205</v>
      </c>
      <c r="H19" s="220">
        <v>1037150</v>
      </c>
      <c r="I19" s="220">
        <v>1050721</v>
      </c>
      <c r="J19" s="220">
        <v>1103646</v>
      </c>
      <c r="K19" s="220">
        <v>1153904</v>
      </c>
      <c r="L19" s="223">
        <v>1173972</v>
      </c>
      <c r="M19"/>
      <c r="N19"/>
      <c r="O19"/>
      <c r="P19"/>
      <c r="Q19"/>
      <c r="R19"/>
      <c r="S19"/>
      <c r="T19"/>
      <c r="U19"/>
      <c r="V19"/>
      <c r="W19" s="217"/>
    </row>
    <row r="20" spans="1:23" x14ac:dyDescent="0.2">
      <c r="A20" s="25" t="s">
        <v>187</v>
      </c>
      <c r="B20" s="220">
        <v>148827</v>
      </c>
      <c r="C20" s="220">
        <v>152807</v>
      </c>
      <c r="D20" s="220">
        <v>161450</v>
      </c>
      <c r="E20" s="220">
        <v>167254</v>
      </c>
      <c r="F20" s="220">
        <v>149436</v>
      </c>
      <c r="G20" s="220">
        <v>151348</v>
      </c>
      <c r="H20" s="220">
        <v>147381</v>
      </c>
      <c r="I20" s="220">
        <v>153108</v>
      </c>
      <c r="J20" s="220">
        <v>153391</v>
      </c>
      <c r="K20" s="220">
        <v>154386</v>
      </c>
      <c r="L20" s="223">
        <v>160170</v>
      </c>
      <c r="M20"/>
      <c r="N20"/>
      <c r="O20"/>
      <c r="P20"/>
      <c r="Q20"/>
      <c r="R20"/>
      <c r="S20"/>
      <c r="T20"/>
      <c r="U20"/>
      <c r="V20"/>
      <c r="W20" s="217"/>
    </row>
    <row r="21" spans="1:23" x14ac:dyDescent="0.2">
      <c r="A21" s="25" t="s">
        <v>188</v>
      </c>
      <c r="B21" s="220">
        <v>375175</v>
      </c>
      <c r="C21" s="220">
        <v>397786</v>
      </c>
      <c r="D21" s="220">
        <v>423024</v>
      </c>
      <c r="E21" s="220">
        <v>451322</v>
      </c>
      <c r="F21" s="220">
        <v>458174</v>
      </c>
      <c r="G21" s="220">
        <v>466416</v>
      </c>
      <c r="H21" s="220">
        <v>467287</v>
      </c>
      <c r="I21" s="220">
        <v>475706</v>
      </c>
      <c r="J21" s="220">
        <v>481954</v>
      </c>
      <c r="K21" s="220">
        <v>510455</v>
      </c>
      <c r="L21" s="223">
        <v>526586</v>
      </c>
      <c r="M21"/>
      <c r="N21"/>
      <c r="O21"/>
      <c r="P21"/>
      <c r="Q21"/>
      <c r="R21"/>
      <c r="S21"/>
      <c r="T21"/>
      <c r="U21"/>
      <c r="V21"/>
      <c r="W21" s="217"/>
    </row>
    <row r="22" spans="1:23" x14ac:dyDescent="0.2">
      <c r="A22" s="25" t="s">
        <v>189</v>
      </c>
      <c r="B22" s="220">
        <v>93741</v>
      </c>
      <c r="C22" s="220">
        <v>96742</v>
      </c>
      <c r="D22" s="220">
        <v>99906</v>
      </c>
      <c r="E22" s="220">
        <v>103977</v>
      </c>
      <c r="F22" s="220">
        <v>103693</v>
      </c>
      <c r="G22" s="220">
        <v>103254</v>
      </c>
      <c r="H22" s="220">
        <v>104422</v>
      </c>
      <c r="I22" s="220">
        <v>105283</v>
      </c>
      <c r="J22" s="220">
        <v>107582</v>
      </c>
      <c r="K22" s="220">
        <v>112610</v>
      </c>
      <c r="L22" s="223">
        <v>114820</v>
      </c>
      <c r="M22"/>
      <c r="N22"/>
      <c r="O22"/>
      <c r="P22"/>
      <c r="Q22"/>
      <c r="R22"/>
      <c r="S22"/>
      <c r="T22"/>
      <c r="U22"/>
      <c r="V22"/>
      <c r="W22" s="217"/>
    </row>
    <row r="23" spans="1:23" x14ac:dyDescent="0.2">
      <c r="A23" s="25" t="s">
        <v>190</v>
      </c>
      <c r="B23" s="220">
        <v>108248</v>
      </c>
      <c r="C23" s="220">
        <v>114839</v>
      </c>
      <c r="D23" s="220">
        <v>125034</v>
      </c>
      <c r="E23" s="220">
        <v>129576</v>
      </c>
      <c r="F23" s="220">
        <v>129521</v>
      </c>
      <c r="G23" s="220">
        <v>127590</v>
      </c>
      <c r="H23" s="220">
        <v>126846</v>
      </c>
      <c r="I23" s="220">
        <v>123560</v>
      </c>
      <c r="J23" s="220">
        <v>122757</v>
      </c>
      <c r="K23" s="220">
        <v>126989</v>
      </c>
      <c r="L23" s="223">
        <v>134164</v>
      </c>
      <c r="M23"/>
      <c r="N23"/>
      <c r="O23"/>
      <c r="P23"/>
      <c r="Q23"/>
      <c r="R23"/>
      <c r="S23"/>
      <c r="T23"/>
      <c r="U23"/>
      <c r="V23"/>
      <c r="W23" s="217"/>
    </row>
    <row r="24" spans="1:23" x14ac:dyDescent="0.2">
      <c r="A24" s="25" t="s">
        <v>191</v>
      </c>
      <c r="B24" s="220">
        <v>798282</v>
      </c>
      <c r="C24" s="220">
        <v>839369</v>
      </c>
      <c r="D24" s="220">
        <v>886818</v>
      </c>
      <c r="E24" s="220">
        <v>936754</v>
      </c>
      <c r="F24" s="220">
        <v>925925</v>
      </c>
      <c r="G24" s="220">
        <v>934846</v>
      </c>
      <c r="H24" s="220">
        <v>943345</v>
      </c>
      <c r="I24" s="220">
        <v>966304</v>
      </c>
      <c r="J24" s="220">
        <v>992256</v>
      </c>
      <c r="K24" s="220">
        <v>1040536</v>
      </c>
      <c r="L24" s="223">
        <v>1085778</v>
      </c>
      <c r="M24"/>
      <c r="N24"/>
      <c r="O24"/>
      <c r="P24"/>
      <c r="Q24"/>
      <c r="R24"/>
      <c r="S24"/>
      <c r="T24"/>
      <c r="U24"/>
      <c r="V24"/>
      <c r="W24" s="217"/>
    </row>
    <row r="25" spans="1:23" x14ac:dyDescent="0.2">
      <c r="A25" s="25" t="s">
        <v>227</v>
      </c>
      <c r="B25" s="220">
        <v>438552</v>
      </c>
      <c r="C25" s="220">
        <v>463603</v>
      </c>
      <c r="D25" s="220">
        <v>483382</v>
      </c>
      <c r="E25" s="220">
        <v>524668</v>
      </c>
      <c r="F25" s="220">
        <v>533703</v>
      </c>
      <c r="G25" s="220">
        <v>538065</v>
      </c>
      <c r="H25" s="220">
        <v>518746</v>
      </c>
      <c r="I25" s="220">
        <v>534302</v>
      </c>
      <c r="J25" s="220">
        <v>529776</v>
      </c>
      <c r="K25" s="220">
        <v>554475</v>
      </c>
      <c r="L25" s="223">
        <v>586584</v>
      </c>
      <c r="M25"/>
      <c r="N25"/>
      <c r="O25"/>
      <c r="P25"/>
      <c r="Q25"/>
      <c r="R25"/>
      <c r="S25"/>
      <c r="T25"/>
      <c r="U25"/>
      <c r="V25"/>
      <c r="W25" s="217"/>
    </row>
    <row r="26" spans="1:23" x14ac:dyDescent="0.2">
      <c r="A26" s="25" t="s">
        <v>228</v>
      </c>
      <c r="B26" s="220">
        <v>334192</v>
      </c>
      <c r="C26" s="220">
        <v>334789</v>
      </c>
      <c r="D26" s="220">
        <v>349603</v>
      </c>
      <c r="E26" s="220">
        <v>374851</v>
      </c>
      <c r="F26" s="220">
        <v>362220</v>
      </c>
      <c r="G26" s="220">
        <v>360984</v>
      </c>
      <c r="H26" s="220">
        <v>358379</v>
      </c>
      <c r="I26" s="220">
        <v>358303</v>
      </c>
      <c r="J26" s="220">
        <v>369516</v>
      </c>
      <c r="K26" s="220">
        <v>390026</v>
      </c>
      <c r="L26" s="223">
        <v>402220</v>
      </c>
      <c r="M26"/>
      <c r="N26"/>
      <c r="O26"/>
      <c r="P26"/>
      <c r="Q26"/>
      <c r="R26"/>
      <c r="S26"/>
      <c r="T26"/>
      <c r="U26"/>
      <c r="V26"/>
      <c r="W26" s="217"/>
    </row>
    <row r="27" spans="1:23" x14ac:dyDescent="0.2">
      <c r="A27" s="25" t="s">
        <v>194</v>
      </c>
      <c r="B27" s="220">
        <v>191726</v>
      </c>
      <c r="C27" s="220">
        <v>197063</v>
      </c>
      <c r="D27" s="220">
        <v>209504</v>
      </c>
      <c r="E27" s="220">
        <v>218472</v>
      </c>
      <c r="F27" s="220">
        <v>227162</v>
      </c>
      <c r="G27" s="220">
        <v>229141</v>
      </c>
      <c r="H27" s="220">
        <v>228841</v>
      </c>
      <c r="I27" s="220">
        <v>239548</v>
      </c>
      <c r="J27" s="220">
        <v>247639</v>
      </c>
      <c r="K27" s="220">
        <v>255682</v>
      </c>
      <c r="L27" s="223">
        <v>266770</v>
      </c>
      <c r="M27"/>
      <c r="N27"/>
      <c r="O27"/>
      <c r="P27"/>
      <c r="Q27"/>
      <c r="R27"/>
      <c r="S27"/>
      <c r="T27"/>
      <c r="U27"/>
      <c r="V27"/>
      <c r="W27" s="217"/>
    </row>
    <row r="28" spans="1:23" x14ac:dyDescent="0.2">
      <c r="A28" s="25" t="s">
        <v>195</v>
      </c>
      <c r="B28" s="220">
        <v>123489</v>
      </c>
      <c r="C28" s="220">
        <v>126099</v>
      </c>
      <c r="D28" s="220">
        <v>130492</v>
      </c>
      <c r="E28" s="220">
        <v>132978</v>
      </c>
      <c r="F28" s="220">
        <v>133540</v>
      </c>
      <c r="G28" s="220">
        <v>133230</v>
      </c>
      <c r="H28" s="220">
        <v>134325</v>
      </c>
      <c r="I28" s="220">
        <v>134218</v>
      </c>
      <c r="J28" s="220">
        <v>138337</v>
      </c>
      <c r="K28" s="220">
        <v>143739</v>
      </c>
      <c r="L28" s="223">
        <v>146495</v>
      </c>
      <c r="M28"/>
      <c r="N28"/>
      <c r="O28"/>
      <c r="P28"/>
      <c r="Q28"/>
      <c r="R28"/>
      <c r="S28"/>
      <c r="T28"/>
      <c r="U28"/>
      <c r="V28"/>
      <c r="W28" s="217"/>
    </row>
    <row r="29" spans="1:23" x14ac:dyDescent="0.2">
      <c r="A29" s="25" t="s">
        <v>196</v>
      </c>
      <c r="B29" s="220">
        <v>66305</v>
      </c>
      <c r="C29" s="220">
        <v>67101</v>
      </c>
      <c r="D29" s="220">
        <v>64324</v>
      </c>
      <c r="E29" s="220">
        <v>65356</v>
      </c>
      <c r="F29" s="220">
        <v>64349</v>
      </c>
      <c r="G29" s="220">
        <v>64054</v>
      </c>
      <c r="H29" s="220">
        <v>69194</v>
      </c>
      <c r="I29" s="220">
        <v>71226</v>
      </c>
      <c r="J29" s="220">
        <v>74219</v>
      </c>
      <c r="K29" s="220">
        <v>78740</v>
      </c>
      <c r="L29" s="223">
        <v>82736</v>
      </c>
      <c r="M29"/>
      <c r="N29"/>
      <c r="O29"/>
      <c r="P29"/>
      <c r="Q29"/>
      <c r="R29"/>
      <c r="S29"/>
      <c r="T29"/>
      <c r="U29"/>
      <c r="V29"/>
      <c r="W29" s="217"/>
    </row>
    <row r="30" spans="1:23" x14ac:dyDescent="0.2">
      <c r="A30" s="25" t="s">
        <v>197</v>
      </c>
      <c r="B30" s="220">
        <v>730161</v>
      </c>
      <c r="C30" s="220">
        <v>766240</v>
      </c>
      <c r="D30" s="220">
        <v>821908</v>
      </c>
      <c r="E30" s="220">
        <v>861109</v>
      </c>
      <c r="F30" s="220">
        <v>855692</v>
      </c>
      <c r="G30" s="220">
        <v>861056</v>
      </c>
      <c r="H30" s="220">
        <v>857255</v>
      </c>
      <c r="I30" s="220">
        <v>875845</v>
      </c>
      <c r="J30" s="220">
        <v>915422</v>
      </c>
      <c r="K30" s="220">
        <v>964827</v>
      </c>
      <c r="L30" s="223">
        <v>1013342</v>
      </c>
      <c r="M30"/>
      <c r="N30"/>
      <c r="O30"/>
      <c r="P30"/>
      <c r="Q30"/>
      <c r="R30"/>
      <c r="S30"/>
      <c r="T30"/>
      <c r="U30"/>
      <c r="V30"/>
      <c r="W30" s="217"/>
    </row>
    <row r="31" spans="1:23" x14ac:dyDescent="0.2">
      <c r="A31" s="25" t="s">
        <v>198</v>
      </c>
      <c r="B31" s="220">
        <v>106457</v>
      </c>
      <c r="C31" s="220">
        <v>110435</v>
      </c>
      <c r="D31" s="220">
        <v>110010</v>
      </c>
      <c r="E31" s="220">
        <v>115054</v>
      </c>
      <c r="F31" s="220">
        <v>119580</v>
      </c>
      <c r="G31" s="220">
        <v>123365</v>
      </c>
      <c r="H31" s="220">
        <v>124588</v>
      </c>
      <c r="I31" s="220">
        <v>126554</v>
      </c>
      <c r="J31" s="220">
        <v>130405</v>
      </c>
      <c r="K31" s="220">
        <v>131007</v>
      </c>
      <c r="L31" s="223">
        <v>136020</v>
      </c>
      <c r="M31"/>
      <c r="N31"/>
      <c r="O31"/>
      <c r="P31"/>
      <c r="Q31"/>
      <c r="R31"/>
      <c r="S31"/>
      <c r="T31"/>
      <c r="U31"/>
      <c r="V31"/>
      <c r="W31" s="217"/>
    </row>
    <row r="32" spans="1:23" x14ac:dyDescent="0.2">
      <c r="A32" s="25" t="s">
        <v>199</v>
      </c>
      <c r="B32" s="220">
        <v>310721</v>
      </c>
      <c r="C32" s="220">
        <v>341302</v>
      </c>
      <c r="D32" s="220">
        <v>365982</v>
      </c>
      <c r="E32" s="220">
        <v>379539</v>
      </c>
      <c r="F32" s="220">
        <v>360796</v>
      </c>
      <c r="G32" s="220">
        <v>362920</v>
      </c>
      <c r="H32" s="220">
        <v>351321</v>
      </c>
      <c r="I32" s="220">
        <v>354934</v>
      </c>
      <c r="J32" s="220">
        <v>353424</v>
      </c>
      <c r="K32" s="220">
        <v>358599</v>
      </c>
      <c r="L32" s="223">
        <v>368484</v>
      </c>
      <c r="M32"/>
      <c r="N32"/>
      <c r="O32"/>
      <c r="P32"/>
      <c r="Q32"/>
      <c r="R32"/>
      <c r="S32"/>
      <c r="T32"/>
      <c r="U32"/>
      <c r="V32"/>
      <c r="W32" s="217"/>
    </row>
    <row r="33" spans="1:24" x14ac:dyDescent="0.2">
      <c r="A33" s="25" t="s">
        <v>200</v>
      </c>
      <c r="B33" s="220">
        <v>167531</v>
      </c>
      <c r="C33" s="220">
        <v>177343</v>
      </c>
      <c r="D33" s="220">
        <v>195942</v>
      </c>
      <c r="E33" s="220">
        <v>206784</v>
      </c>
      <c r="F33" s="220">
        <v>207359</v>
      </c>
      <c r="G33" s="220">
        <v>210989</v>
      </c>
      <c r="H33" s="220">
        <v>213036</v>
      </c>
      <c r="I33" s="220">
        <v>220079</v>
      </c>
      <c r="J33" s="220">
        <v>228009</v>
      </c>
      <c r="K33" s="220">
        <v>241216</v>
      </c>
      <c r="L33" s="223">
        <v>254848</v>
      </c>
      <c r="M33"/>
      <c r="N33"/>
      <c r="O33"/>
      <c r="P33"/>
      <c r="Q33"/>
      <c r="R33"/>
      <c r="S33"/>
      <c r="T33"/>
      <c r="U33"/>
      <c r="V33"/>
      <c r="W33" s="217"/>
    </row>
    <row r="34" spans="1:24" x14ac:dyDescent="0.2">
      <c r="A34" s="25" t="s">
        <v>201</v>
      </c>
      <c r="B34" s="220">
        <v>116112</v>
      </c>
      <c r="C34" s="220">
        <v>127493</v>
      </c>
      <c r="D34" s="220">
        <v>138049</v>
      </c>
      <c r="E34" s="220">
        <v>150270</v>
      </c>
      <c r="F34" s="220">
        <v>150737</v>
      </c>
      <c r="G34" s="220">
        <v>158693</v>
      </c>
      <c r="H34" s="220">
        <v>169477</v>
      </c>
      <c r="I34" s="220">
        <v>183668</v>
      </c>
      <c r="J34" s="220">
        <v>185092</v>
      </c>
      <c r="K34" s="220">
        <v>207256</v>
      </c>
      <c r="L34" s="223">
        <v>217705</v>
      </c>
      <c r="M34"/>
      <c r="N34"/>
      <c r="O34"/>
      <c r="P34"/>
      <c r="Q34"/>
      <c r="R34"/>
      <c r="S34"/>
      <c r="T34"/>
      <c r="U34"/>
      <c r="V34"/>
      <c r="W34" s="217"/>
    </row>
    <row r="35" spans="1:24" x14ac:dyDescent="0.2">
      <c r="A35" s="25" t="s">
        <v>202</v>
      </c>
      <c r="B35" s="220">
        <v>176224</v>
      </c>
      <c r="C35" s="220">
        <v>180723</v>
      </c>
      <c r="D35" s="220">
        <v>187749</v>
      </c>
      <c r="E35" s="220">
        <v>198496</v>
      </c>
      <c r="F35" s="220">
        <v>199514</v>
      </c>
      <c r="G35" s="220">
        <v>205516</v>
      </c>
      <c r="H35" s="220">
        <v>206987</v>
      </c>
      <c r="I35" s="220">
        <v>215828</v>
      </c>
      <c r="J35" s="220">
        <v>227024</v>
      </c>
      <c r="K35" s="220">
        <v>237314</v>
      </c>
      <c r="L35" s="223">
        <v>244172</v>
      </c>
      <c r="M35"/>
      <c r="N35"/>
      <c r="O35"/>
      <c r="P35"/>
      <c r="Q35"/>
      <c r="R35"/>
      <c r="S35"/>
      <c r="T35"/>
      <c r="U35"/>
      <c r="V35"/>
      <c r="W35" s="217"/>
    </row>
    <row r="36" spans="1:24" x14ac:dyDescent="0.2">
      <c r="A36" s="25" t="s">
        <v>203</v>
      </c>
      <c r="B36" s="220">
        <v>241721</v>
      </c>
      <c r="C36" s="220">
        <v>250154</v>
      </c>
      <c r="D36" s="220">
        <v>253863</v>
      </c>
      <c r="E36" s="220">
        <v>263055</v>
      </c>
      <c r="F36" s="220">
        <v>270842</v>
      </c>
      <c r="G36" s="220">
        <v>278020</v>
      </c>
      <c r="H36" s="220">
        <v>279727</v>
      </c>
      <c r="I36" s="220">
        <v>285081</v>
      </c>
      <c r="J36" s="220">
        <v>293667</v>
      </c>
      <c r="K36" s="220">
        <v>302311</v>
      </c>
      <c r="L36" s="223">
        <v>319491</v>
      </c>
      <c r="M36"/>
      <c r="N36"/>
      <c r="O36"/>
      <c r="P36"/>
      <c r="Q36"/>
      <c r="R36"/>
      <c r="S36"/>
      <c r="T36"/>
      <c r="U36"/>
      <c r="V36"/>
      <c r="W36" s="217"/>
    </row>
    <row r="37" spans="1:24" x14ac:dyDescent="0.2">
      <c r="A37" s="25" t="s">
        <v>204</v>
      </c>
      <c r="B37" s="220">
        <v>284740</v>
      </c>
      <c r="C37" s="220">
        <v>291960</v>
      </c>
      <c r="D37" s="220">
        <v>306282</v>
      </c>
      <c r="E37" s="220">
        <v>328136</v>
      </c>
      <c r="F37" s="220">
        <v>308311</v>
      </c>
      <c r="G37" s="220">
        <v>304738</v>
      </c>
      <c r="H37" s="220">
        <v>308906</v>
      </c>
      <c r="I37" s="220">
        <v>323520</v>
      </c>
      <c r="J37" s="220">
        <v>337341</v>
      </c>
      <c r="K37" s="220">
        <v>355330</v>
      </c>
      <c r="L37" s="223">
        <v>375916</v>
      </c>
      <c r="M37"/>
      <c r="N37"/>
      <c r="O37"/>
      <c r="P37"/>
      <c r="Q37"/>
      <c r="R37"/>
      <c r="S37"/>
      <c r="T37"/>
      <c r="U37"/>
      <c r="V37"/>
      <c r="W37" s="217"/>
    </row>
    <row r="38" spans="1:24" x14ac:dyDescent="0.2">
      <c r="A38" s="25" t="s">
        <v>205</v>
      </c>
      <c r="B38" s="220">
        <v>80863</v>
      </c>
      <c r="C38" s="220">
        <v>78945</v>
      </c>
      <c r="D38" s="220">
        <v>81978</v>
      </c>
      <c r="E38" s="220">
        <v>89701</v>
      </c>
      <c r="F38" s="220">
        <v>92982</v>
      </c>
      <c r="G38" s="220">
        <v>92413</v>
      </c>
      <c r="H38" s="220">
        <v>96838</v>
      </c>
      <c r="I38" s="220">
        <v>103620</v>
      </c>
      <c r="J38" s="220">
        <v>108286</v>
      </c>
      <c r="K38" s="220">
        <v>113217</v>
      </c>
      <c r="L38" s="223">
        <v>117461</v>
      </c>
      <c r="M38"/>
      <c r="N38"/>
      <c r="O38"/>
      <c r="P38"/>
      <c r="Q38"/>
      <c r="R38"/>
      <c r="S38"/>
      <c r="T38"/>
      <c r="U38"/>
      <c r="V38"/>
      <c r="W38" s="217"/>
    </row>
    <row r="39" spans="1:24" x14ac:dyDescent="0.2">
      <c r="A39" s="25" t="s">
        <v>206</v>
      </c>
      <c r="B39" s="220">
        <v>380139</v>
      </c>
      <c r="C39" s="220">
        <v>401935</v>
      </c>
      <c r="D39" s="220">
        <v>433123</v>
      </c>
      <c r="E39" s="220">
        <v>462230</v>
      </c>
      <c r="F39" s="220">
        <v>448746</v>
      </c>
      <c r="G39" s="220">
        <v>446518</v>
      </c>
      <c r="H39" s="220">
        <v>444142</v>
      </c>
      <c r="I39" s="220">
        <v>466451</v>
      </c>
      <c r="J39" s="220">
        <v>487305</v>
      </c>
      <c r="K39" s="220">
        <v>501054</v>
      </c>
      <c r="L39" s="223">
        <v>511057</v>
      </c>
      <c r="M39"/>
      <c r="N39"/>
      <c r="O39"/>
      <c r="P39"/>
      <c r="Q39"/>
      <c r="R39"/>
      <c r="S39"/>
      <c r="T39"/>
      <c r="U39"/>
      <c r="V39"/>
      <c r="W39" s="217"/>
    </row>
    <row r="40" spans="1:24" x14ac:dyDescent="0.2">
      <c r="A40" s="25" t="s">
        <v>207</v>
      </c>
      <c r="B40" s="220">
        <v>57356</v>
      </c>
      <c r="C40" s="220">
        <v>60972</v>
      </c>
      <c r="D40" s="220">
        <v>64370</v>
      </c>
      <c r="E40" s="220">
        <v>71198</v>
      </c>
      <c r="F40" s="220">
        <v>68284</v>
      </c>
      <c r="G40" s="220">
        <v>68102</v>
      </c>
      <c r="H40" s="220">
        <v>62895</v>
      </c>
      <c r="I40" s="220">
        <v>65264</v>
      </c>
      <c r="J40" s="220">
        <v>64831</v>
      </c>
      <c r="K40" s="220">
        <v>63276</v>
      </c>
      <c r="L40" s="223">
        <v>61381</v>
      </c>
      <c r="M40"/>
      <c r="N40"/>
      <c r="O40"/>
      <c r="P40"/>
      <c r="Q40"/>
      <c r="R40"/>
      <c r="S40"/>
      <c r="T40"/>
      <c r="U40"/>
      <c r="V40"/>
      <c r="W40" s="217"/>
    </row>
    <row r="41" spans="1:24" x14ac:dyDescent="0.2">
      <c r="A41" s="25" t="s">
        <v>208</v>
      </c>
      <c r="B41" s="220">
        <v>254526</v>
      </c>
      <c r="C41" s="220">
        <v>261399</v>
      </c>
      <c r="D41" s="220">
        <v>272025</v>
      </c>
      <c r="E41" s="220">
        <v>285030</v>
      </c>
      <c r="F41" s="220">
        <v>295937</v>
      </c>
      <c r="G41" s="220">
        <v>299619</v>
      </c>
      <c r="H41" s="220">
        <v>305687</v>
      </c>
      <c r="I41" s="220">
        <v>309773</v>
      </c>
      <c r="J41" s="220">
        <v>318178</v>
      </c>
      <c r="K41" s="220">
        <v>333732</v>
      </c>
      <c r="L41" s="223">
        <v>345143</v>
      </c>
      <c r="M41"/>
      <c r="N41"/>
      <c r="O41"/>
      <c r="P41"/>
      <c r="Q41"/>
      <c r="R41"/>
      <c r="S41"/>
      <c r="T41"/>
      <c r="U41"/>
      <c r="V41"/>
      <c r="W41" s="217"/>
    </row>
    <row r="42" spans="1:24" x14ac:dyDescent="0.2">
      <c r="A42" s="25" t="s">
        <v>209</v>
      </c>
      <c r="B42" s="220">
        <v>174449</v>
      </c>
      <c r="C42" s="220">
        <v>176736</v>
      </c>
      <c r="D42" s="220">
        <v>173911</v>
      </c>
      <c r="E42" s="220">
        <v>172877</v>
      </c>
      <c r="F42" s="220">
        <v>171139</v>
      </c>
      <c r="G42" s="220">
        <v>170766</v>
      </c>
      <c r="H42" s="220">
        <v>172339</v>
      </c>
      <c r="I42" s="220">
        <v>172184</v>
      </c>
      <c r="J42" s="220">
        <v>178302</v>
      </c>
      <c r="K42" s="220">
        <v>184762</v>
      </c>
      <c r="L42" s="223">
        <v>187700</v>
      </c>
      <c r="M42"/>
      <c r="N42"/>
      <c r="O42"/>
      <c r="P42"/>
      <c r="Q42"/>
      <c r="R42"/>
      <c r="S42"/>
      <c r="T42"/>
      <c r="U42"/>
      <c r="V42"/>
      <c r="W42" s="217"/>
    </row>
    <row r="43" spans="1:24" x14ac:dyDescent="0.2">
      <c r="A43" s="25" t="s">
        <v>210</v>
      </c>
      <c r="B43" s="220">
        <v>172487</v>
      </c>
      <c r="C43" s="220">
        <v>187106</v>
      </c>
      <c r="D43" s="220">
        <v>202885</v>
      </c>
      <c r="E43" s="220">
        <v>219416</v>
      </c>
      <c r="F43" s="220">
        <v>221778</v>
      </c>
      <c r="G43" s="220">
        <v>223318</v>
      </c>
      <c r="H43" s="220">
        <v>225212</v>
      </c>
      <c r="I43" s="220">
        <v>232073</v>
      </c>
      <c r="J43" s="220">
        <v>235257</v>
      </c>
      <c r="K43" s="220">
        <v>237862</v>
      </c>
      <c r="L43" s="223">
        <v>243769</v>
      </c>
      <c r="M43"/>
      <c r="N43"/>
      <c r="O43"/>
      <c r="P43"/>
      <c r="Q43"/>
      <c r="R43"/>
      <c r="S43"/>
      <c r="T43"/>
      <c r="U43"/>
      <c r="V43"/>
      <c r="W43" s="217"/>
    </row>
    <row r="44" spans="1:24" ht="13.5" thickBot="1" x14ac:dyDescent="0.25">
      <c r="A44" s="181" t="s">
        <v>211</v>
      </c>
      <c r="B44" s="218">
        <v>74163</v>
      </c>
      <c r="C44" s="218">
        <v>77720</v>
      </c>
      <c r="D44" s="218">
        <v>81899</v>
      </c>
      <c r="E44" s="218">
        <v>88469</v>
      </c>
      <c r="F44" s="218">
        <v>90639</v>
      </c>
      <c r="G44" s="218">
        <v>92149</v>
      </c>
      <c r="H44" s="218">
        <v>92041</v>
      </c>
      <c r="I44" s="218">
        <v>93398</v>
      </c>
      <c r="J44" s="218">
        <v>95005</v>
      </c>
      <c r="K44" s="218">
        <v>95941</v>
      </c>
      <c r="L44" s="230">
        <v>101387</v>
      </c>
      <c r="M44"/>
      <c r="N44"/>
      <c r="O44"/>
      <c r="P44"/>
      <c r="Q44"/>
      <c r="R44"/>
      <c r="S44"/>
      <c r="T44"/>
      <c r="U44"/>
      <c r="V44"/>
      <c r="W44" s="217"/>
    </row>
    <row r="45" spans="1:24" s="132" customFormat="1" ht="12.75" customHeight="1" x14ac:dyDescent="0.25">
      <c r="A45" s="302" t="s">
        <v>260</v>
      </c>
      <c r="B45" s="303"/>
      <c r="C45" s="303"/>
      <c r="D45" s="304"/>
      <c r="E45" s="305"/>
      <c r="F45" s="305"/>
      <c r="G45" s="305"/>
      <c r="H45" s="305"/>
      <c r="I45" s="305"/>
      <c r="J45" s="305"/>
      <c r="K45" s="305"/>
      <c r="L45" s="306"/>
      <c r="M45" s="178"/>
      <c r="N45" s="178"/>
      <c r="O45" s="178"/>
      <c r="P45" s="178"/>
      <c r="Q45" s="178"/>
      <c r="U45" s="152"/>
      <c r="V45" s="152"/>
      <c r="W45" s="152"/>
      <c r="X45" s="152"/>
    </row>
    <row r="46" spans="1:24" x14ac:dyDescent="0.2">
      <c r="A46" s="473" t="s">
        <v>568</v>
      </c>
      <c r="B46" s="473"/>
      <c r="C46" s="473"/>
      <c r="D46" s="473"/>
      <c r="E46" s="473"/>
      <c r="F46" s="473"/>
      <c r="G46" s="473"/>
      <c r="H46" s="473"/>
      <c r="I46" s="473"/>
      <c r="J46" s="473"/>
      <c r="K46" s="473"/>
      <c r="L46" s="473"/>
      <c r="M46" s="235"/>
      <c r="N46" s="235"/>
      <c r="O46" s="235"/>
      <c r="P46" s="235"/>
      <c r="Q46" s="235"/>
    </row>
    <row r="47" spans="1:24" ht="24" customHeight="1" x14ac:dyDescent="0.2">
      <c r="A47" s="474" t="s">
        <v>565</v>
      </c>
      <c r="B47" s="474"/>
      <c r="C47" s="474"/>
      <c r="D47" s="474"/>
      <c r="E47" s="474"/>
      <c r="F47" s="474"/>
      <c r="G47" s="474"/>
      <c r="H47" s="474"/>
      <c r="I47" s="474"/>
      <c r="J47" s="474"/>
      <c r="K47" s="474"/>
      <c r="L47" s="474"/>
      <c r="M47" s="296"/>
      <c r="N47" s="296"/>
      <c r="O47" s="296"/>
      <c r="P47" s="237"/>
      <c r="Q47" s="237"/>
    </row>
    <row r="48" spans="1:24" ht="24" customHeight="1" x14ac:dyDescent="0.2">
      <c r="A48" s="475" t="s">
        <v>566</v>
      </c>
      <c r="B48" s="475"/>
      <c r="C48" s="475"/>
      <c r="D48" s="475"/>
      <c r="E48" s="475"/>
      <c r="F48" s="475"/>
      <c r="G48" s="475"/>
      <c r="H48" s="475"/>
      <c r="I48" s="475"/>
      <c r="J48" s="475"/>
      <c r="K48" s="475"/>
      <c r="L48" s="475"/>
      <c r="M48" s="297"/>
      <c r="N48" s="297"/>
      <c r="O48" s="297"/>
      <c r="P48" s="297"/>
      <c r="Q48" s="297"/>
      <c r="R48" s="297"/>
      <c r="S48" s="297"/>
      <c r="T48" s="297"/>
      <c r="U48" s="297"/>
    </row>
    <row r="49" spans="1:21" ht="15.75" x14ac:dyDescent="0.25">
      <c r="A49" s="467" t="s">
        <v>237</v>
      </c>
      <c r="B49" s="467"/>
      <c r="C49" s="467"/>
      <c r="D49" s="467"/>
      <c r="E49" s="467"/>
      <c r="F49" s="467"/>
      <c r="G49" s="467"/>
      <c r="H49" s="467"/>
      <c r="I49" s="467"/>
      <c r="J49" s="467"/>
      <c r="K49" s="467"/>
      <c r="L49" s="306"/>
      <c r="M49" s="235"/>
      <c r="N49" s="235"/>
      <c r="O49" s="235"/>
      <c r="P49" s="235"/>
      <c r="Q49" s="235"/>
    </row>
    <row r="50" spans="1:21" ht="15.75" x14ac:dyDescent="0.25">
      <c r="A50" s="152"/>
      <c r="B50" s="152"/>
      <c r="C50" s="152"/>
      <c r="D50" s="152"/>
      <c r="E50" s="152"/>
      <c r="F50" s="152"/>
      <c r="G50" s="152"/>
      <c r="H50" s="152"/>
      <c r="I50" s="152"/>
      <c r="J50" s="152"/>
      <c r="K50" s="152"/>
      <c r="L50" s="152"/>
      <c r="M50" s="152"/>
      <c r="N50" s="152"/>
      <c r="O50" s="152"/>
      <c r="P50" s="152"/>
      <c r="Q50" s="152"/>
      <c r="R50" s="152"/>
      <c r="S50" s="152"/>
      <c r="T50" s="152"/>
      <c r="U50" s="152"/>
    </row>
    <row r="51" spans="1:21" ht="15.75" x14ac:dyDescent="0.25">
      <c r="B51" s="152"/>
      <c r="C51" s="152"/>
      <c r="D51" s="152"/>
      <c r="E51" s="152"/>
      <c r="F51" s="152"/>
      <c r="G51" s="152"/>
      <c r="H51" s="152"/>
      <c r="I51" s="152"/>
      <c r="J51" s="152"/>
      <c r="K51" s="152"/>
      <c r="L51" s="152"/>
      <c r="M51" s="152"/>
      <c r="N51" s="152"/>
      <c r="O51" s="152"/>
      <c r="P51" s="152"/>
      <c r="Q51" s="152"/>
      <c r="R51" s="152"/>
      <c r="S51" s="152"/>
      <c r="T51" s="152"/>
      <c r="U51" s="152"/>
    </row>
    <row r="52" spans="1:21" ht="15.75" x14ac:dyDescent="0.25">
      <c r="B52" s="152"/>
      <c r="C52" s="152"/>
      <c r="D52" s="152"/>
      <c r="E52" s="152"/>
      <c r="F52" s="152"/>
      <c r="G52" s="152"/>
      <c r="H52" s="152"/>
      <c r="I52" s="152"/>
      <c r="J52" s="152"/>
      <c r="K52" s="152"/>
      <c r="L52" s="152"/>
      <c r="M52" s="152"/>
      <c r="N52" s="152"/>
      <c r="O52" s="152"/>
      <c r="P52" s="152"/>
      <c r="Q52" s="152"/>
      <c r="R52" s="152"/>
      <c r="S52" s="152"/>
      <c r="T52" s="152"/>
      <c r="U52" s="152"/>
    </row>
    <row r="53" spans="1:21" ht="15.75" x14ac:dyDescent="0.25">
      <c r="B53" s="152"/>
      <c r="C53" s="152"/>
      <c r="D53" s="152"/>
      <c r="E53" s="152"/>
      <c r="F53" s="152"/>
      <c r="G53" s="152"/>
      <c r="H53" s="152"/>
      <c r="I53" s="152"/>
      <c r="J53" s="152"/>
      <c r="K53" s="152"/>
      <c r="L53" s="152"/>
      <c r="M53" s="152"/>
      <c r="N53" s="152"/>
      <c r="O53" s="152"/>
      <c r="P53" s="152"/>
      <c r="Q53" s="152"/>
      <c r="R53" s="152"/>
      <c r="S53" s="152"/>
      <c r="T53" s="152"/>
      <c r="U53" s="152"/>
    </row>
    <row r="54" spans="1:21" ht="15.75" x14ac:dyDescent="0.25">
      <c r="B54" s="152"/>
      <c r="C54" s="152"/>
      <c r="D54" s="152"/>
      <c r="E54" s="152"/>
      <c r="F54" s="152"/>
      <c r="G54" s="152"/>
      <c r="H54" s="152"/>
      <c r="I54" s="152"/>
      <c r="J54" s="152"/>
      <c r="K54" s="152"/>
      <c r="L54" s="152"/>
      <c r="M54" s="152"/>
      <c r="N54" s="152"/>
      <c r="O54" s="152"/>
      <c r="P54" s="152"/>
      <c r="Q54" s="152"/>
      <c r="R54" s="152"/>
      <c r="S54" s="152"/>
      <c r="T54" s="152"/>
      <c r="U54" s="152"/>
    </row>
    <row r="55" spans="1:21" ht="15.75" x14ac:dyDescent="0.25">
      <c r="A55" s="152"/>
      <c r="B55" s="152"/>
      <c r="C55" s="152"/>
      <c r="D55" s="152"/>
      <c r="E55" s="152"/>
      <c r="F55" s="152"/>
      <c r="G55" s="152"/>
      <c r="H55" s="152"/>
      <c r="I55" s="152"/>
      <c r="J55" s="152"/>
      <c r="K55" s="152"/>
      <c r="L55" s="152"/>
      <c r="M55" s="152"/>
      <c r="N55" s="152"/>
      <c r="O55" s="152"/>
      <c r="P55" s="152"/>
      <c r="Q55" s="152"/>
      <c r="R55" s="152"/>
      <c r="S55" s="152"/>
      <c r="T55" s="152"/>
      <c r="U55" s="152"/>
    </row>
    <row r="56" spans="1:21" ht="15.75" x14ac:dyDescent="0.25">
      <c r="A56" s="152"/>
      <c r="B56" s="152"/>
      <c r="C56" s="152"/>
      <c r="D56" s="152"/>
      <c r="E56" s="152"/>
      <c r="F56" s="152"/>
      <c r="G56" s="152"/>
      <c r="H56" s="152"/>
      <c r="I56" s="152"/>
      <c r="J56" s="152"/>
      <c r="K56" s="152"/>
      <c r="L56" s="152"/>
      <c r="M56" s="152"/>
      <c r="N56" s="152"/>
      <c r="O56" s="152"/>
      <c r="P56" s="152"/>
      <c r="Q56" s="152"/>
      <c r="R56" s="152"/>
      <c r="S56" s="152"/>
      <c r="T56" s="152"/>
      <c r="U56" s="152"/>
    </row>
    <row r="57" spans="1:21" ht="15.75" x14ac:dyDescent="0.25">
      <c r="A57" s="152"/>
      <c r="B57" s="152"/>
      <c r="C57" s="152"/>
      <c r="D57" s="152"/>
      <c r="E57" s="152"/>
      <c r="F57" s="152"/>
      <c r="G57" s="152"/>
      <c r="H57" s="152"/>
      <c r="I57" s="152"/>
      <c r="J57" s="152"/>
      <c r="K57" s="152"/>
      <c r="L57" s="152"/>
      <c r="M57" s="152"/>
      <c r="N57" s="152"/>
      <c r="O57" s="152"/>
      <c r="P57" s="152"/>
      <c r="Q57" s="152"/>
      <c r="R57" s="152"/>
      <c r="S57" s="152"/>
      <c r="T57" s="152"/>
      <c r="U57" s="152"/>
    </row>
    <row r="58" spans="1:21" ht="15.75" x14ac:dyDescent="0.25">
      <c r="A58" s="152"/>
      <c r="B58" s="152"/>
      <c r="C58" s="152"/>
      <c r="D58" s="152"/>
      <c r="E58" s="152"/>
      <c r="F58" s="152"/>
      <c r="G58" s="152"/>
      <c r="H58" s="152"/>
      <c r="I58" s="152"/>
      <c r="J58" s="152"/>
      <c r="K58" s="152"/>
      <c r="L58" s="152"/>
      <c r="M58" s="152"/>
      <c r="N58" s="152"/>
      <c r="O58" s="152"/>
      <c r="P58" s="152"/>
      <c r="Q58" s="152"/>
      <c r="R58" s="152"/>
      <c r="S58" s="152"/>
      <c r="T58" s="152"/>
      <c r="U58" s="152"/>
    </row>
    <row r="59" spans="1:21" ht="15.75" x14ac:dyDescent="0.25">
      <c r="A59" s="152"/>
      <c r="B59" s="152"/>
      <c r="C59" s="152"/>
      <c r="D59" s="152"/>
      <c r="E59" s="152"/>
      <c r="F59" s="152"/>
      <c r="G59" s="152"/>
      <c r="H59" s="152"/>
      <c r="I59" s="152"/>
      <c r="J59" s="152"/>
      <c r="K59" s="152"/>
      <c r="L59" s="152"/>
      <c r="M59" s="152"/>
      <c r="N59" s="152"/>
      <c r="O59" s="152"/>
      <c r="P59" s="152"/>
      <c r="Q59" s="152"/>
      <c r="R59" s="152"/>
      <c r="S59" s="152"/>
      <c r="T59" s="152"/>
      <c r="U59" s="152"/>
    </row>
    <row r="60" spans="1:21" ht="15.75" x14ac:dyDescent="0.25">
      <c r="A60" s="152"/>
      <c r="B60" s="152"/>
      <c r="C60" s="152"/>
      <c r="D60" s="152"/>
      <c r="E60" s="152"/>
      <c r="F60" s="152"/>
      <c r="G60" s="152"/>
      <c r="H60" s="152"/>
      <c r="I60" s="152"/>
      <c r="J60" s="152"/>
      <c r="K60" s="152"/>
      <c r="L60" s="152"/>
      <c r="M60" s="152"/>
      <c r="N60" s="152"/>
      <c r="O60" s="152"/>
      <c r="P60" s="152"/>
      <c r="Q60" s="152"/>
      <c r="R60" s="152"/>
      <c r="S60" s="152"/>
      <c r="T60" s="152"/>
      <c r="U60" s="152"/>
    </row>
    <row r="61" spans="1:21" ht="15.75" x14ac:dyDescent="0.25">
      <c r="A61" s="152"/>
      <c r="B61" s="152"/>
      <c r="C61" s="152"/>
      <c r="D61" s="152"/>
      <c r="E61" s="152"/>
      <c r="F61" s="152"/>
      <c r="G61" s="152"/>
      <c r="H61" s="152"/>
      <c r="I61" s="152"/>
      <c r="J61" s="152"/>
      <c r="K61" s="152"/>
      <c r="L61" s="152"/>
      <c r="M61" s="152"/>
      <c r="N61" s="152"/>
      <c r="O61" s="152"/>
      <c r="P61" s="152"/>
      <c r="Q61" s="152"/>
      <c r="R61" s="152"/>
      <c r="S61" s="152"/>
      <c r="T61" s="152"/>
      <c r="U61" s="152"/>
    </row>
    <row r="62" spans="1:21" ht="15.75" x14ac:dyDescent="0.25">
      <c r="A62" s="152"/>
      <c r="B62" s="152"/>
      <c r="C62" s="152"/>
      <c r="D62" s="152"/>
      <c r="E62" s="152"/>
      <c r="F62" s="152"/>
      <c r="G62" s="152"/>
      <c r="H62" s="152"/>
      <c r="I62" s="152"/>
      <c r="J62" s="152"/>
      <c r="K62" s="152"/>
      <c r="L62" s="152"/>
      <c r="M62" s="152"/>
      <c r="N62" s="152"/>
      <c r="O62" s="152"/>
      <c r="P62" s="152"/>
      <c r="Q62" s="152"/>
      <c r="R62" s="152"/>
      <c r="S62" s="152"/>
      <c r="T62" s="152"/>
      <c r="U62" s="152"/>
    </row>
    <row r="63" spans="1:21" ht="15.75" x14ac:dyDescent="0.25">
      <c r="A63" s="152"/>
      <c r="B63" s="152"/>
      <c r="C63" s="152"/>
      <c r="D63" s="152"/>
      <c r="E63" s="152"/>
      <c r="F63" s="152"/>
      <c r="G63" s="152"/>
      <c r="H63" s="152"/>
      <c r="I63" s="152"/>
      <c r="J63" s="152"/>
      <c r="K63" s="152"/>
      <c r="L63" s="152"/>
      <c r="M63" s="152"/>
      <c r="N63" s="152"/>
      <c r="O63" s="152"/>
      <c r="P63" s="152"/>
      <c r="Q63" s="152"/>
      <c r="R63" s="152"/>
      <c r="S63" s="152"/>
      <c r="T63" s="152"/>
      <c r="U63" s="152"/>
    </row>
    <row r="64" spans="1:21" ht="15.75" x14ac:dyDescent="0.25">
      <c r="A64" s="152"/>
      <c r="B64" s="152"/>
      <c r="C64" s="152"/>
      <c r="D64" s="152"/>
      <c r="E64" s="152"/>
      <c r="F64" s="152"/>
      <c r="G64" s="152"/>
      <c r="H64" s="152"/>
      <c r="I64" s="152"/>
      <c r="J64" s="152"/>
      <c r="K64" s="152"/>
      <c r="L64" s="152"/>
      <c r="M64" s="152"/>
      <c r="N64" s="152"/>
      <c r="O64" s="152"/>
      <c r="P64" s="152"/>
      <c r="Q64" s="152"/>
      <c r="R64" s="152"/>
      <c r="S64" s="152"/>
      <c r="T64" s="152"/>
      <c r="U64" s="152"/>
    </row>
    <row r="65" spans="1:21" ht="15.75" x14ac:dyDescent="0.25">
      <c r="A65" s="152"/>
      <c r="B65" s="152"/>
      <c r="C65" s="152"/>
      <c r="D65" s="152"/>
      <c r="E65" s="152"/>
      <c r="F65" s="152"/>
      <c r="G65" s="152"/>
      <c r="H65" s="152"/>
      <c r="I65" s="152"/>
      <c r="J65" s="152"/>
      <c r="K65" s="152"/>
      <c r="L65" s="152"/>
      <c r="M65" s="152"/>
      <c r="N65" s="152"/>
      <c r="O65" s="152"/>
      <c r="P65" s="152"/>
      <c r="Q65" s="152"/>
      <c r="R65" s="152"/>
      <c r="S65" s="152"/>
      <c r="T65" s="152"/>
      <c r="U65" s="152"/>
    </row>
    <row r="66" spans="1:21" ht="15.75" x14ac:dyDescent="0.25">
      <c r="A66" s="152"/>
      <c r="B66" s="152"/>
      <c r="C66" s="152"/>
      <c r="D66" s="152"/>
      <c r="E66" s="152"/>
      <c r="F66" s="152"/>
      <c r="G66" s="152"/>
      <c r="H66" s="152"/>
      <c r="I66" s="152"/>
      <c r="J66" s="152"/>
      <c r="K66" s="152"/>
      <c r="L66" s="152"/>
      <c r="M66" s="152"/>
      <c r="N66" s="152"/>
      <c r="O66" s="152"/>
      <c r="P66" s="152"/>
      <c r="Q66" s="152"/>
      <c r="R66" s="152"/>
      <c r="S66" s="152"/>
      <c r="T66" s="152"/>
      <c r="U66" s="152"/>
    </row>
    <row r="67" spans="1:21" ht="15.75" x14ac:dyDescent="0.25">
      <c r="A67" s="152"/>
      <c r="B67" s="152"/>
      <c r="C67" s="152"/>
      <c r="D67" s="152"/>
      <c r="E67" s="152"/>
      <c r="F67" s="152"/>
      <c r="G67" s="152"/>
      <c r="H67" s="152"/>
      <c r="I67" s="152"/>
      <c r="J67" s="152"/>
      <c r="K67" s="152"/>
      <c r="L67" s="152"/>
      <c r="M67" s="152"/>
      <c r="N67" s="152"/>
      <c r="O67" s="152"/>
      <c r="P67" s="152"/>
      <c r="Q67" s="152"/>
      <c r="R67" s="152"/>
      <c r="S67" s="152"/>
      <c r="T67" s="152"/>
      <c r="U67" s="152"/>
    </row>
    <row r="68" spans="1:21" ht="15.75" x14ac:dyDescent="0.25">
      <c r="A68" s="152"/>
      <c r="B68" s="152"/>
      <c r="C68" s="152"/>
      <c r="D68" s="152"/>
      <c r="E68" s="152"/>
      <c r="F68" s="152"/>
      <c r="G68" s="152"/>
      <c r="H68" s="152"/>
      <c r="I68" s="152"/>
      <c r="J68" s="152"/>
      <c r="K68" s="152"/>
      <c r="L68" s="152"/>
      <c r="M68" s="152"/>
      <c r="N68" s="152"/>
      <c r="O68" s="152"/>
      <c r="P68" s="152"/>
      <c r="Q68" s="152"/>
      <c r="R68" s="152"/>
      <c r="S68" s="152"/>
      <c r="T68" s="152"/>
      <c r="U68" s="152"/>
    </row>
    <row r="69" spans="1:21" ht="15.75" x14ac:dyDescent="0.25">
      <c r="A69" s="152"/>
      <c r="B69" s="152"/>
      <c r="C69" s="152"/>
      <c r="D69" s="152"/>
      <c r="E69" s="152"/>
      <c r="F69" s="152"/>
      <c r="G69" s="152"/>
      <c r="H69" s="152"/>
      <c r="I69" s="152"/>
      <c r="J69" s="152"/>
      <c r="K69" s="152"/>
      <c r="L69" s="152"/>
      <c r="M69" s="152"/>
      <c r="N69" s="152"/>
      <c r="O69" s="152"/>
      <c r="P69" s="152"/>
      <c r="Q69" s="152"/>
      <c r="R69" s="152"/>
      <c r="S69" s="152"/>
      <c r="T69" s="152"/>
      <c r="U69" s="152"/>
    </row>
    <row r="70" spans="1:21" ht="15.75" x14ac:dyDescent="0.25">
      <c r="A70" s="152"/>
      <c r="B70" s="152"/>
      <c r="C70" s="152"/>
      <c r="D70" s="152"/>
      <c r="E70" s="152"/>
      <c r="F70" s="152"/>
      <c r="G70" s="152"/>
      <c r="H70" s="152"/>
      <c r="I70" s="152"/>
      <c r="J70" s="152"/>
      <c r="K70" s="152"/>
      <c r="L70" s="152"/>
      <c r="M70" s="152"/>
      <c r="N70" s="152"/>
      <c r="O70" s="152"/>
      <c r="P70" s="152"/>
      <c r="Q70" s="152"/>
      <c r="R70" s="152"/>
      <c r="S70" s="152"/>
      <c r="T70" s="152"/>
      <c r="U70" s="152"/>
    </row>
    <row r="71" spans="1:21" ht="15.75" x14ac:dyDescent="0.25">
      <c r="A71" s="152"/>
      <c r="B71" s="152"/>
      <c r="C71" s="152"/>
      <c r="D71" s="152"/>
      <c r="E71" s="152"/>
      <c r="F71" s="152"/>
      <c r="G71" s="152"/>
      <c r="H71" s="152"/>
      <c r="I71" s="152"/>
      <c r="J71" s="152"/>
      <c r="K71" s="152"/>
      <c r="L71" s="152"/>
      <c r="M71" s="152"/>
      <c r="N71" s="152"/>
      <c r="O71" s="152"/>
      <c r="P71" s="152"/>
      <c r="Q71" s="152"/>
      <c r="R71" s="152"/>
      <c r="S71" s="152"/>
      <c r="T71" s="152"/>
      <c r="U71" s="152"/>
    </row>
    <row r="72" spans="1:21" ht="15.75" x14ac:dyDescent="0.25">
      <c r="A72" s="152"/>
      <c r="B72" s="152"/>
      <c r="C72" s="152"/>
      <c r="D72" s="152"/>
      <c r="E72" s="152"/>
      <c r="F72" s="152"/>
      <c r="G72" s="152"/>
      <c r="H72" s="152"/>
      <c r="I72" s="152"/>
      <c r="J72" s="152"/>
      <c r="K72" s="152"/>
      <c r="L72" s="152"/>
      <c r="M72" s="152"/>
      <c r="N72" s="152"/>
      <c r="O72" s="152"/>
      <c r="P72" s="152"/>
      <c r="Q72" s="152"/>
      <c r="R72" s="152"/>
      <c r="S72" s="152"/>
      <c r="T72" s="152"/>
      <c r="U72" s="152"/>
    </row>
    <row r="73" spans="1:21" ht="15.75" x14ac:dyDescent="0.25">
      <c r="A73" s="152"/>
      <c r="B73" s="152"/>
      <c r="C73" s="152"/>
      <c r="D73" s="152"/>
      <c r="E73" s="152"/>
      <c r="F73" s="152"/>
      <c r="G73" s="152"/>
      <c r="H73" s="152"/>
      <c r="I73" s="152"/>
      <c r="J73" s="152"/>
      <c r="K73" s="152"/>
      <c r="L73" s="152"/>
      <c r="M73" s="152"/>
      <c r="N73" s="152"/>
      <c r="O73" s="152"/>
      <c r="P73" s="152"/>
      <c r="Q73" s="152"/>
      <c r="R73" s="152"/>
      <c r="S73" s="152"/>
      <c r="T73" s="152"/>
      <c r="U73" s="152"/>
    </row>
    <row r="74" spans="1:21" ht="15.75" x14ac:dyDescent="0.25">
      <c r="A74" s="152"/>
      <c r="B74" s="152"/>
      <c r="C74" s="152"/>
      <c r="D74" s="152"/>
      <c r="E74" s="152"/>
      <c r="F74" s="152"/>
      <c r="G74" s="152"/>
      <c r="H74" s="152"/>
      <c r="I74" s="152"/>
      <c r="J74" s="152"/>
      <c r="K74" s="152"/>
      <c r="L74" s="152"/>
      <c r="M74" s="152"/>
      <c r="N74" s="152"/>
      <c r="O74" s="152"/>
      <c r="P74" s="152"/>
      <c r="Q74" s="152"/>
      <c r="R74" s="152"/>
      <c r="S74" s="152"/>
      <c r="T74" s="152"/>
      <c r="U74" s="152"/>
    </row>
    <row r="75" spans="1:21" ht="15.75" x14ac:dyDescent="0.25">
      <c r="A75" s="152"/>
      <c r="B75" s="152"/>
      <c r="C75" s="152"/>
      <c r="D75" s="152"/>
      <c r="E75" s="152"/>
      <c r="F75" s="152"/>
      <c r="G75" s="152"/>
      <c r="H75" s="152"/>
      <c r="I75" s="152"/>
      <c r="J75" s="152"/>
      <c r="K75" s="152"/>
      <c r="L75" s="152"/>
      <c r="M75" s="152"/>
      <c r="N75" s="152"/>
      <c r="O75" s="152"/>
      <c r="P75" s="152"/>
      <c r="Q75" s="152"/>
      <c r="R75" s="152"/>
      <c r="S75" s="152"/>
      <c r="T75" s="152"/>
      <c r="U75" s="152"/>
    </row>
    <row r="76" spans="1:21" ht="15.75" x14ac:dyDescent="0.25">
      <c r="A76" s="152"/>
      <c r="B76" s="152"/>
      <c r="C76" s="152"/>
      <c r="D76" s="152"/>
      <c r="E76" s="152"/>
      <c r="F76" s="152"/>
      <c r="G76" s="152"/>
      <c r="H76" s="152"/>
      <c r="I76" s="152"/>
      <c r="J76" s="152"/>
      <c r="K76" s="152"/>
      <c r="L76" s="152"/>
      <c r="M76" s="152"/>
      <c r="N76" s="152"/>
      <c r="O76" s="152"/>
      <c r="P76" s="152"/>
      <c r="Q76" s="152"/>
      <c r="R76" s="152"/>
      <c r="S76" s="152"/>
      <c r="T76" s="152"/>
      <c r="U76" s="152"/>
    </row>
    <row r="77" spans="1:21" ht="15.75" x14ac:dyDescent="0.25">
      <c r="A77" s="152"/>
      <c r="B77" s="152"/>
      <c r="C77" s="152"/>
      <c r="D77" s="152"/>
      <c r="E77" s="152"/>
      <c r="F77" s="152"/>
      <c r="G77" s="152"/>
      <c r="H77" s="152"/>
      <c r="I77" s="152"/>
      <c r="J77" s="152"/>
      <c r="K77" s="152"/>
      <c r="L77" s="152"/>
      <c r="M77" s="152"/>
      <c r="N77" s="152"/>
      <c r="O77" s="152"/>
      <c r="P77" s="152"/>
      <c r="Q77" s="152"/>
      <c r="R77" s="152"/>
      <c r="S77" s="152"/>
      <c r="T77" s="152"/>
      <c r="U77" s="152"/>
    </row>
    <row r="78" spans="1:21" ht="15.75" x14ac:dyDescent="0.25">
      <c r="A78" s="152"/>
      <c r="B78" s="152"/>
      <c r="C78" s="152"/>
      <c r="D78" s="152"/>
      <c r="E78" s="152"/>
      <c r="F78" s="152"/>
      <c r="G78" s="152"/>
      <c r="H78" s="152"/>
      <c r="I78" s="152"/>
      <c r="J78" s="152"/>
      <c r="K78" s="152"/>
      <c r="L78" s="152"/>
      <c r="M78" s="152"/>
      <c r="N78" s="152"/>
      <c r="O78" s="152"/>
      <c r="P78" s="152"/>
      <c r="Q78" s="152"/>
      <c r="R78" s="152"/>
      <c r="S78" s="152"/>
      <c r="T78" s="152"/>
      <c r="U78" s="152"/>
    </row>
    <row r="79" spans="1:21" ht="15.75" x14ac:dyDescent="0.25">
      <c r="A79" s="152"/>
      <c r="B79" s="152"/>
      <c r="C79" s="152"/>
      <c r="D79" s="152"/>
      <c r="E79" s="152"/>
      <c r="F79" s="152"/>
      <c r="G79" s="152"/>
      <c r="H79" s="152"/>
      <c r="I79" s="152"/>
      <c r="J79" s="152"/>
      <c r="K79" s="152"/>
      <c r="L79" s="152"/>
      <c r="M79" s="152"/>
      <c r="N79" s="152"/>
      <c r="O79" s="152"/>
      <c r="P79" s="152"/>
      <c r="Q79" s="152"/>
      <c r="R79" s="152"/>
      <c r="S79" s="152"/>
      <c r="T79" s="152"/>
      <c r="U79" s="152"/>
    </row>
    <row r="80" spans="1:21" ht="15.75" x14ac:dyDescent="0.25">
      <c r="A80" s="152"/>
      <c r="B80" s="152"/>
      <c r="C80" s="152"/>
      <c r="D80" s="152"/>
      <c r="E80" s="152"/>
      <c r="F80" s="152"/>
      <c r="G80" s="152"/>
      <c r="H80" s="152"/>
      <c r="I80" s="152"/>
      <c r="J80" s="152"/>
      <c r="K80" s="152"/>
      <c r="L80" s="152"/>
      <c r="M80" s="152"/>
      <c r="N80" s="152"/>
      <c r="O80" s="152"/>
      <c r="P80" s="152"/>
      <c r="Q80" s="152"/>
      <c r="R80" s="152"/>
      <c r="S80" s="152"/>
      <c r="T80" s="152"/>
      <c r="U80" s="152"/>
    </row>
    <row r="81" spans="1:21" ht="15.75" x14ac:dyDescent="0.25">
      <c r="A81" s="152"/>
      <c r="B81" s="152"/>
      <c r="C81" s="152"/>
      <c r="D81" s="152"/>
      <c r="E81" s="152"/>
      <c r="F81" s="152"/>
      <c r="G81" s="152"/>
      <c r="H81" s="152"/>
      <c r="I81" s="152"/>
      <c r="J81" s="152"/>
      <c r="K81" s="152"/>
      <c r="L81" s="152"/>
      <c r="M81" s="152"/>
      <c r="N81" s="152"/>
      <c r="O81" s="152"/>
      <c r="P81" s="152"/>
      <c r="Q81" s="152"/>
      <c r="R81" s="152"/>
      <c r="S81" s="152"/>
      <c r="T81" s="152"/>
      <c r="U81" s="152"/>
    </row>
    <row r="82" spans="1:21" ht="15.75" x14ac:dyDescent="0.25">
      <c r="A82" s="152"/>
      <c r="B82" s="152"/>
      <c r="C82" s="152"/>
      <c r="D82" s="152"/>
      <c r="E82" s="152"/>
      <c r="F82" s="152"/>
      <c r="G82" s="152"/>
      <c r="H82" s="152"/>
      <c r="I82" s="152"/>
      <c r="J82" s="152"/>
      <c r="K82" s="152"/>
      <c r="L82" s="152"/>
      <c r="M82" s="152"/>
      <c r="N82" s="152"/>
      <c r="O82" s="152"/>
      <c r="P82" s="152"/>
      <c r="Q82" s="152"/>
      <c r="R82" s="152"/>
      <c r="S82" s="152"/>
      <c r="T82" s="152"/>
      <c r="U82" s="152"/>
    </row>
    <row r="83" spans="1:21" ht="15.75" x14ac:dyDescent="0.25">
      <c r="A83" s="152"/>
      <c r="B83" s="152"/>
      <c r="C83" s="152"/>
      <c r="D83" s="152"/>
      <c r="E83" s="152"/>
      <c r="F83" s="152"/>
      <c r="G83" s="152"/>
      <c r="H83" s="152"/>
      <c r="I83" s="152"/>
      <c r="J83" s="152"/>
      <c r="K83" s="152"/>
      <c r="L83" s="152"/>
      <c r="M83" s="152"/>
      <c r="N83" s="152"/>
      <c r="O83" s="152"/>
      <c r="P83" s="152"/>
      <c r="Q83" s="152"/>
      <c r="R83" s="152"/>
      <c r="S83" s="152"/>
      <c r="T83" s="152"/>
      <c r="U83" s="152"/>
    </row>
    <row r="84" spans="1:21" ht="15.75" x14ac:dyDescent="0.25">
      <c r="A84" s="152"/>
      <c r="B84" s="152"/>
      <c r="C84" s="152"/>
      <c r="D84" s="152"/>
      <c r="E84" s="152"/>
      <c r="F84" s="152"/>
      <c r="G84" s="152"/>
      <c r="H84" s="152"/>
      <c r="I84" s="152"/>
      <c r="J84" s="152"/>
      <c r="K84" s="152"/>
      <c r="L84" s="152"/>
      <c r="M84" s="152"/>
      <c r="N84" s="152"/>
      <c r="O84" s="152"/>
      <c r="P84" s="152"/>
      <c r="Q84" s="152"/>
      <c r="R84" s="152"/>
      <c r="S84" s="152"/>
      <c r="T84" s="152"/>
      <c r="U84" s="152"/>
    </row>
    <row r="85" spans="1:21" ht="15.75" x14ac:dyDescent="0.25">
      <c r="A85" s="152"/>
      <c r="B85" s="152"/>
      <c r="C85" s="152"/>
      <c r="D85" s="152"/>
      <c r="E85" s="152"/>
      <c r="F85" s="152"/>
      <c r="G85" s="152"/>
      <c r="H85" s="152"/>
      <c r="I85" s="152"/>
      <c r="J85" s="152"/>
      <c r="K85" s="152"/>
      <c r="L85" s="152"/>
      <c r="M85" s="152"/>
      <c r="N85" s="152"/>
      <c r="O85" s="152"/>
      <c r="P85" s="152"/>
      <c r="Q85" s="152"/>
      <c r="R85" s="152"/>
      <c r="S85" s="152"/>
      <c r="T85" s="152"/>
      <c r="U85" s="152"/>
    </row>
    <row r="86" spans="1:21" ht="15.75" x14ac:dyDescent="0.25">
      <c r="A86" s="152"/>
      <c r="B86" s="152"/>
      <c r="C86" s="152"/>
      <c r="D86" s="152"/>
      <c r="E86" s="152"/>
      <c r="F86" s="152"/>
      <c r="G86" s="152"/>
      <c r="H86" s="152"/>
      <c r="I86" s="152"/>
      <c r="J86" s="152"/>
      <c r="K86" s="152"/>
      <c r="L86" s="152"/>
      <c r="M86" s="152"/>
      <c r="N86" s="152"/>
      <c r="O86" s="152"/>
      <c r="P86" s="152"/>
      <c r="Q86" s="152"/>
      <c r="R86" s="152"/>
      <c r="S86" s="152"/>
      <c r="T86" s="152"/>
      <c r="U86" s="152"/>
    </row>
    <row r="87" spans="1:21" ht="15.75" x14ac:dyDescent="0.25">
      <c r="A87" s="152"/>
      <c r="B87" s="152"/>
      <c r="C87" s="152"/>
      <c r="D87" s="152"/>
      <c r="E87" s="152"/>
      <c r="F87" s="152"/>
      <c r="G87" s="152"/>
      <c r="H87" s="152"/>
      <c r="I87" s="152"/>
      <c r="J87" s="152"/>
      <c r="K87" s="152"/>
      <c r="L87" s="152"/>
      <c r="M87" s="152"/>
      <c r="N87" s="152"/>
      <c r="O87" s="152"/>
      <c r="P87" s="152"/>
      <c r="Q87" s="152"/>
      <c r="R87" s="152"/>
      <c r="S87" s="152"/>
      <c r="T87" s="152"/>
      <c r="U87" s="152"/>
    </row>
    <row r="88" spans="1:21" ht="15.75" x14ac:dyDescent="0.25">
      <c r="A88" s="152"/>
      <c r="B88" s="152"/>
      <c r="C88" s="152"/>
      <c r="D88" s="152"/>
      <c r="E88" s="152"/>
      <c r="F88" s="152"/>
      <c r="G88" s="152"/>
      <c r="H88" s="152"/>
      <c r="I88" s="152"/>
      <c r="J88" s="152"/>
      <c r="K88" s="152"/>
      <c r="L88" s="152"/>
      <c r="M88" s="152"/>
      <c r="N88" s="152"/>
      <c r="O88" s="152"/>
      <c r="P88" s="152"/>
      <c r="Q88" s="152"/>
      <c r="R88" s="152"/>
      <c r="S88" s="152"/>
      <c r="T88" s="152"/>
      <c r="U88" s="152"/>
    </row>
    <row r="89" spans="1:21" ht="15.75" x14ac:dyDescent="0.25">
      <c r="A89" s="152"/>
      <c r="B89" s="152"/>
      <c r="C89" s="152"/>
      <c r="D89" s="152"/>
      <c r="E89" s="152"/>
      <c r="F89" s="152"/>
      <c r="G89" s="152"/>
      <c r="H89" s="152"/>
      <c r="I89" s="152"/>
      <c r="J89" s="152"/>
      <c r="K89" s="152"/>
      <c r="L89" s="152"/>
      <c r="M89" s="152"/>
      <c r="N89" s="152"/>
      <c r="O89" s="152"/>
      <c r="P89" s="152"/>
      <c r="Q89" s="152"/>
      <c r="R89" s="152"/>
      <c r="S89" s="152"/>
      <c r="T89" s="152"/>
      <c r="U89" s="152"/>
    </row>
    <row r="90" spans="1:21" ht="15.75" x14ac:dyDescent="0.25">
      <c r="A90" s="152"/>
      <c r="B90" s="152"/>
      <c r="C90" s="152"/>
      <c r="D90" s="152"/>
      <c r="E90" s="152"/>
      <c r="F90" s="152"/>
      <c r="G90" s="152"/>
      <c r="H90" s="152"/>
      <c r="I90" s="152"/>
      <c r="J90" s="152"/>
      <c r="K90" s="152"/>
      <c r="L90" s="152"/>
      <c r="M90" s="152"/>
      <c r="N90" s="152"/>
      <c r="O90" s="152"/>
      <c r="P90" s="152"/>
      <c r="Q90" s="152"/>
      <c r="R90" s="152"/>
      <c r="S90" s="152"/>
      <c r="T90" s="152"/>
      <c r="U90" s="152"/>
    </row>
    <row r="91" spans="1:21" ht="15.75" x14ac:dyDescent="0.25">
      <c r="A91" s="152"/>
      <c r="B91" s="152"/>
      <c r="C91" s="152"/>
      <c r="D91" s="152"/>
      <c r="E91" s="152"/>
      <c r="F91" s="152"/>
      <c r="G91" s="152"/>
      <c r="H91" s="152"/>
      <c r="I91" s="152"/>
      <c r="J91" s="152"/>
      <c r="K91" s="152"/>
      <c r="L91" s="152"/>
      <c r="M91" s="152"/>
      <c r="N91" s="152"/>
      <c r="O91" s="152"/>
      <c r="P91" s="152"/>
      <c r="Q91" s="152"/>
      <c r="R91" s="152"/>
      <c r="S91" s="152"/>
      <c r="T91" s="152"/>
      <c r="U91" s="152"/>
    </row>
    <row r="92" spans="1:21" ht="15.75" x14ac:dyDescent="0.25">
      <c r="A92" s="152"/>
      <c r="B92" s="152"/>
      <c r="C92" s="152"/>
      <c r="D92" s="152"/>
      <c r="E92" s="152"/>
      <c r="F92" s="152"/>
      <c r="G92" s="152"/>
      <c r="H92" s="152"/>
      <c r="I92" s="152"/>
      <c r="J92" s="152"/>
      <c r="K92" s="152"/>
      <c r="L92" s="152"/>
      <c r="M92" s="152"/>
      <c r="N92" s="152"/>
      <c r="O92" s="152"/>
      <c r="P92" s="152"/>
      <c r="Q92" s="152"/>
      <c r="R92" s="152"/>
      <c r="S92" s="152"/>
      <c r="T92" s="152"/>
      <c r="U92" s="152"/>
    </row>
    <row r="93" spans="1:21" ht="15.75" x14ac:dyDescent="0.25">
      <c r="A93" s="152"/>
      <c r="B93" s="152"/>
      <c r="C93" s="152"/>
      <c r="D93" s="152"/>
      <c r="E93" s="152"/>
      <c r="F93" s="152"/>
      <c r="G93" s="152"/>
      <c r="H93" s="152"/>
      <c r="I93" s="152"/>
      <c r="J93" s="152"/>
      <c r="K93" s="152"/>
      <c r="L93" s="152"/>
      <c r="M93" s="152"/>
      <c r="N93" s="152"/>
      <c r="O93" s="152"/>
      <c r="P93" s="152"/>
      <c r="Q93" s="152"/>
      <c r="R93" s="152"/>
      <c r="S93" s="152"/>
      <c r="T93" s="152"/>
      <c r="U93" s="152"/>
    </row>
    <row r="94" spans="1:21" ht="15.75" x14ac:dyDescent="0.25">
      <c r="A94" s="152"/>
      <c r="B94" s="152"/>
      <c r="C94" s="152"/>
      <c r="D94" s="152"/>
      <c r="E94" s="152"/>
      <c r="F94" s="152"/>
      <c r="G94" s="152"/>
      <c r="H94" s="152"/>
      <c r="I94" s="152"/>
      <c r="J94" s="152"/>
      <c r="K94" s="152"/>
      <c r="L94" s="152"/>
      <c r="M94" s="152"/>
      <c r="N94" s="152"/>
      <c r="O94" s="152"/>
      <c r="P94" s="152"/>
      <c r="Q94" s="152"/>
      <c r="R94" s="152"/>
      <c r="S94" s="152"/>
      <c r="T94" s="152"/>
      <c r="U94" s="152"/>
    </row>
    <row r="95" spans="1:21" ht="15.75" x14ac:dyDescent="0.25">
      <c r="A95" s="152"/>
      <c r="B95" s="152"/>
      <c r="C95" s="152"/>
      <c r="D95" s="152"/>
      <c r="E95" s="152"/>
      <c r="F95" s="152"/>
      <c r="G95" s="152"/>
      <c r="H95" s="152"/>
      <c r="I95" s="152"/>
      <c r="J95" s="152"/>
      <c r="K95" s="152"/>
      <c r="L95" s="152"/>
      <c r="M95" s="152"/>
      <c r="N95" s="152"/>
      <c r="O95" s="152"/>
      <c r="P95" s="152"/>
      <c r="Q95" s="152"/>
      <c r="R95" s="152"/>
      <c r="S95" s="152"/>
      <c r="T95" s="152"/>
      <c r="U95" s="152"/>
    </row>
    <row r="96" spans="1:21" ht="15.75" x14ac:dyDescent="0.25">
      <c r="A96" s="152"/>
      <c r="B96" s="152"/>
      <c r="C96" s="152"/>
      <c r="D96" s="152"/>
      <c r="E96" s="152"/>
      <c r="F96" s="152"/>
      <c r="G96" s="152"/>
      <c r="H96" s="152"/>
      <c r="I96" s="152"/>
      <c r="J96" s="152"/>
      <c r="K96" s="152"/>
      <c r="L96" s="152"/>
      <c r="M96" s="152"/>
      <c r="N96" s="152"/>
      <c r="O96" s="152"/>
      <c r="P96" s="152"/>
      <c r="Q96" s="152"/>
      <c r="R96" s="152"/>
      <c r="S96" s="152"/>
      <c r="T96" s="152"/>
      <c r="U96" s="152"/>
    </row>
    <row r="97" spans="1:21" ht="15.75" x14ac:dyDescent="0.25">
      <c r="A97" s="152"/>
      <c r="B97" s="152"/>
      <c r="C97" s="152"/>
      <c r="D97" s="152"/>
      <c r="E97" s="152"/>
      <c r="F97" s="152"/>
      <c r="G97" s="152"/>
      <c r="H97" s="152"/>
      <c r="I97" s="152"/>
      <c r="J97" s="152"/>
      <c r="K97" s="152"/>
      <c r="L97" s="152"/>
      <c r="M97" s="152"/>
      <c r="N97" s="152"/>
      <c r="O97" s="152"/>
      <c r="P97" s="152"/>
      <c r="Q97" s="152"/>
      <c r="R97" s="152"/>
      <c r="S97" s="152"/>
      <c r="T97" s="152"/>
      <c r="U97" s="152"/>
    </row>
    <row r="98" spans="1:21" ht="15.75" x14ac:dyDescent="0.25">
      <c r="A98" s="152"/>
      <c r="B98" s="152"/>
      <c r="C98" s="152"/>
      <c r="D98" s="152"/>
      <c r="E98" s="152"/>
      <c r="F98" s="152"/>
      <c r="G98" s="152"/>
      <c r="H98" s="152"/>
      <c r="I98" s="152"/>
      <c r="J98" s="152"/>
      <c r="K98" s="152"/>
      <c r="L98" s="152"/>
      <c r="M98" s="152"/>
      <c r="N98" s="152"/>
      <c r="O98" s="152"/>
      <c r="P98" s="152"/>
      <c r="Q98" s="152"/>
      <c r="R98" s="152"/>
      <c r="S98" s="152"/>
      <c r="T98" s="152"/>
      <c r="U98" s="152"/>
    </row>
    <row r="99" spans="1:21" ht="15.75" x14ac:dyDescent="0.25">
      <c r="A99" s="152"/>
      <c r="B99" s="152"/>
      <c r="C99" s="152"/>
      <c r="D99" s="152"/>
      <c r="E99" s="152"/>
      <c r="F99" s="152"/>
      <c r="G99" s="152"/>
      <c r="H99" s="152"/>
      <c r="I99" s="152"/>
      <c r="J99" s="152"/>
      <c r="K99" s="152"/>
      <c r="L99" s="152"/>
      <c r="M99" s="152"/>
      <c r="N99" s="152"/>
      <c r="O99" s="152"/>
      <c r="P99" s="152"/>
      <c r="Q99" s="152"/>
      <c r="R99" s="152"/>
      <c r="S99" s="152"/>
      <c r="T99" s="152"/>
      <c r="U99" s="152"/>
    </row>
    <row r="100" spans="1:21" ht="15.75"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row>
    <row r="101" spans="1:21" ht="15.75"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row>
    <row r="102" spans="1:21" ht="15.75"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row>
    <row r="103" spans="1:21" ht="15.75"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row>
    <row r="104" spans="1:21" ht="15.75"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row>
    <row r="105" spans="1:21" ht="15.75"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row>
    <row r="106" spans="1:21" ht="15.75"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row>
    <row r="107" spans="1:21" ht="15.75"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row>
    <row r="108" spans="1:21" ht="15.75"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row>
    <row r="109" spans="1:21" ht="15.75"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row>
    <row r="110" spans="1:21" ht="15.75"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row>
    <row r="111" spans="1:21" ht="15.75"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row>
    <row r="112" spans="1:21" ht="15.75"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row>
    <row r="113" spans="1:21" ht="15.75"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row>
    <row r="114" spans="1:21" ht="15.75"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row>
    <row r="115" spans="1:21" ht="15.75"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row>
    <row r="116" spans="1:21" ht="15.75"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row>
    <row r="117" spans="1:21" ht="15.75"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row>
    <row r="118" spans="1:21" ht="15.75"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row>
    <row r="119" spans="1:21" ht="15.75"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row>
    <row r="120" spans="1:21" ht="15.75"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row>
    <row r="121" spans="1:21" ht="15.75"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row>
    <row r="122" spans="1:21" ht="15.75"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row>
    <row r="123" spans="1:21" ht="15.75"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row>
    <row r="124" spans="1:21" ht="15.75"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row>
    <row r="125" spans="1:21" ht="15.75"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row>
    <row r="126" spans="1:21" ht="15.75"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row>
    <row r="127" spans="1:21" ht="15.75"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row>
    <row r="128" spans="1:21" ht="15.75"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row>
    <row r="129" spans="1:21" ht="15.75"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row>
    <row r="130" spans="1:21" ht="15.75"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row>
    <row r="131" spans="1:21" ht="15.75"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row>
    <row r="132" spans="1:21" ht="15.75"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row>
    <row r="133" spans="1:21" ht="15.75"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row>
    <row r="134" spans="1:21" ht="15.75"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row>
    <row r="135" spans="1:21" ht="15.75"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row>
    <row r="136" spans="1:21" ht="15.75"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row>
    <row r="137" spans="1:21" ht="15.75"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row>
    <row r="138" spans="1:21" ht="15.75"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row>
    <row r="139" spans="1:21" ht="15.75"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row>
    <row r="140" spans="1:21" ht="15.75"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row>
    <row r="141" spans="1:21" ht="15.75"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row>
    <row r="142" spans="1:21" ht="15.75"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row>
    <row r="143" spans="1:21" ht="15.75"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row>
    <row r="144" spans="1:21" ht="15.75"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row>
    <row r="145" spans="1:21" ht="15.75"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row>
    <row r="146" spans="1:21" ht="15.75"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row>
    <row r="147" spans="1:21" ht="15.75"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row>
    <row r="148" spans="1:21" ht="15.75"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row>
    <row r="149" spans="1:21" ht="15.75"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row>
    <row r="150" spans="1:21" ht="15.75"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row>
    <row r="151" spans="1:21" ht="15.75"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row>
    <row r="152" spans="1:21" ht="15.75"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row>
    <row r="153" spans="1:21" ht="15.75"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row>
    <row r="154" spans="1:21" ht="15.75"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row>
    <row r="155" spans="1:21" ht="15.75"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row>
    <row r="156" spans="1:21" ht="15.75"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row>
    <row r="157" spans="1:21" ht="15.75"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row>
    <row r="158" spans="1:21" ht="15.75"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row>
    <row r="159" spans="1:21" ht="15.75"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row>
    <row r="160" spans="1:21" ht="15.75"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row>
    <row r="161" spans="1:21" ht="15.75"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row>
    <row r="162" spans="1:21" ht="15.75"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row>
    <row r="163" spans="1:21" ht="15.75"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row>
    <row r="164" spans="1:21" ht="15.75"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row>
    <row r="165" spans="1:21" ht="15.75"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row>
    <row r="166" spans="1:21" ht="15.75"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row>
    <row r="167" spans="1:21" ht="15.75"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row>
    <row r="168" spans="1:21" ht="15.75"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row>
    <row r="169" spans="1:21" ht="15.75"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row>
    <row r="170" spans="1:21" ht="15.75"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row>
    <row r="171" spans="1:21" ht="15.75"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row>
    <row r="172" spans="1:21" ht="15.75"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row>
    <row r="173" spans="1:21" ht="15.75"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row>
    <row r="174" spans="1:21" ht="15.75"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row>
    <row r="175" spans="1:21" ht="15.75"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row>
    <row r="176" spans="1:21" ht="15.75"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row>
    <row r="177" spans="1:21" ht="15.75"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row>
    <row r="178" spans="1:21" ht="15.75"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row>
    <row r="179" spans="1:21" ht="15.75"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row>
    <row r="180" spans="1:21" ht="15.75"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row>
    <row r="181" spans="1:21" ht="15.75"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row>
    <row r="182" spans="1:21" ht="15.75"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row>
    <row r="183" spans="1:21" ht="15.75"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row>
    <row r="184" spans="1:21" ht="15.75"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row>
    <row r="185" spans="1:21" ht="15.75"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row>
    <row r="186" spans="1:21" ht="15.75"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row>
    <row r="187" spans="1:21" ht="15.75"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row>
    <row r="188" spans="1:21" ht="15.75"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row>
    <row r="189" spans="1:21" ht="15.75"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row>
    <row r="190" spans="1:21" ht="15.75"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row>
    <row r="191" spans="1:21" ht="15.75"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row>
    <row r="192" spans="1:21" ht="15.75"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row>
    <row r="193" spans="1:21" ht="15.75"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row>
    <row r="194" spans="1:21" ht="15.75"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row>
    <row r="195" spans="1:21" ht="15.75"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row>
    <row r="196" spans="1:21" ht="15.75"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row>
    <row r="197" spans="1:21" ht="15.75"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row>
    <row r="198" spans="1:21" ht="15.75"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row>
    <row r="199" spans="1:21" ht="15.75"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row>
    <row r="200" spans="1:21" ht="15.75"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row>
    <row r="201" spans="1:21" ht="15.75"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row>
    <row r="202" spans="1:21" ht="15.75"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row>
    <row r="203" spans="1:21" ht="15.75"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row>
    <row r="204" spans="1:21" ht="15.75"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row>
    <row r="205" spans="1:21" ht="15.75"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row>
    <row r="206" spans="1:21" ht="15.75"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row>
    <row r="207" spans="1:21" ht="15.75"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row>
    <row r="208" spans="1:21" ht="15.75"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row>
    <row r="209" spans="1:21" ht="15.75"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row>
    <row r="210" spans="1:21" ht="15.75"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row>
    <row r="211" spans="1:21" ht="15.75"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row>
    <row r="212" spans="1:21" ht="15.75"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row>
    <row r="213" spans="1:21" ht="15.75"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row>
    <row r="214" spans="1:21" ht="15.75"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row>
    <row r="215" spans="1:21" ht="15.75"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row>
    <row r="216" spans="1:21" ht="15.75"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row>
    <row r="217" spans="1:21" ht="15.75"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row>
    <row r="218" spans="1:21" ht="15.75"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row>
    <row r="219" spans="1:21" ht="15.75"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row>
    <row r="220" spans="1:21" ht="15.75"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row>
    <row r="221" spans="1:21" ht="15.75"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row>
    <row r="222" spans="1:21" ht="15.75"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row>
    <row r="223" spans="1:21" ht="15.75"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row>
    <row r="224" spans="1:21" ht="15.75"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row>
    <row r="225" spans="1:21" ht="15.75"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row>
    <row r="226" spans="1:21" ht="15.75"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row>
    <row r="227" spans="1:21" ht="15.75"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row>
    <row r="228" spans="1:21" ht="15.75"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row>
    <row r="229" spans="1:21" ht="15.75"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row>
    <row r="230" spans="1:21" ht="15.75"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row>
    <row r="231" spans="1:21" ht="15.75"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row>
    <row r="232" spans="1:21" ht="15.75"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row>
    <row r="233" spans="1:21" ht="15.75"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row>
    <row r="234" spans="1:21" ht="15.75"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row>
    <row r="235" spans="1:21" ht="15.75"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row>
    <row r="236" spans="1:21" ht="15.75"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row>
    <row r="237" spans="1:21" ht="15.75"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row>
    <row r="238" spans="1:21" ht="15.75"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row>
    <row r="239" spans="1:21" ht="15.75"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row>
    <row r="240" spans="1:21" ht="15.75"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row>
    <row r="241" spans="1:21" ht="15.75"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row>
    <row r="242" spans="1:21" ht="15.75"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row>
    <row r="243" spans="1:21" ht="15.75"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row>
    <row r="244" spans="1:21" ht="15.75"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row>
    <row r="245" spans="1:21" ht="15.75"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row>
    <row r="246" spans="1:21" ht="15.75"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row>
    <row r="247" spans="1:21" ht="15.75"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row>
    <row r="248" spans="1:21" ht="15.75"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row>
    <row r="249" spans="1:21" ht="15.75"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row>
    <row r="250" spans="1:21" ht="15.75"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row>
    <row r="251" spans="1:21" ht="15.75"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row>
    <row r="252" spans="1:21" ht="15.75"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row>
    <row r="253" spans="1:21" ht="15.75"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row>
    <row r="254" spans="1:21" ht="15.75"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row>
    <row r="255" spans="1:21" ht="15.75"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row>
    <row r="256" spans="1:21" ht="15.75"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row>
    <row r="257" spans="1:21" ht="15.75"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row>
    <row r="258" spans="1:21" ht="15.75"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row>
    <row r="259" spans="1:21" ht="15.75"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row>
    <row r="260" spans="1:21" ht="15.75"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row>
    <row r="261" spans="1:21" ht="15.75"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row>
    <row r="262" spans="1:21" ht="15.75"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row>
    <row r="263" spans="1:21" ht="15.75"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row>
    <row r="264" spans="1:21" ht="15.75"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row>
    <row r="265" spans="1:21" ht="15.75"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row>
    <row r="266" spans="1:21" ht="15.75"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row>
    <row r="267" spans="1:21" ht="15.75"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row>
    <row r="268" spans="1:21" ht="15.75"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row>
  </sheetData>
  <mergeCells count="18">
    <mergeCell ref="A49:K49"/>
    <mergeCell ref="C5:C6"/>
    <mergeCell ref="K5:K6"/>
    <mergeCell ref="D5:D6"/>
    <mergeCell ref="L5:L6"/>
    <mergeCell ref="E5:E6"/>
    <mergeCell ref="F5:F6"/>
    <mergeCell ref="I5:I6"/>
    <mergeCell ref="J5:J6"/>
    <mergeCell ref="B5:B6"/>
    <mergeCell ref="G5:G6"/>
    <mergeCell ref="H5:H6"/>
    <mergeCell ref="A5:A6"/>
    <mergeCell ref="A2:L2"/>
    <mergeCell ref="A47:L47"/>
    <mergeCell ref="A48:L48"/>
    <mergeCell ref="A46:L46"/>
    <mergeCell ref="A3:S3"/>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M268"/>
  <sheetViews>
    <sheetView showGridLines="0" showZeros="0" zoomScale="90" zoomScaleNormal="90" workbookViewId="0"/>
  </sheetViews>
  <sheetFormatPr baseColWidth="10" defaultColWidth="12.5703125" defaultRowHeight="12.75" x14ac:dyDescent="0.2"/>
  <cols>
    <col min="1" max="1" width="35.42578125" style="25" customWidth="1"/>
    <col min="2" max="11" width="13.42578125" style="25" bestFit="1" customWidth="1"/>
    <col min="12" max="16384" width="12.5703125" style="25"/>
  </cols>
  <sheetData>
    <row r="1" spans="1:12"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row>
    <row r="2" spans="1:12" s="247" customFormat="1" x14ac:dyDescent="0.2">
      <c r="A2" s="478" t="s">
        <v>468</v>
      </c>
      <c r="B2" s="478"/>
      <c r="C2" s="478"/>
      <c r="D2" s="478"/>
      <c r="E2" s="478"/>
      <c r="F2" s="478"/>
      <c r="G2" s="478"/>
      <c r="H2" s="478"/>
      <c r="I2" s="478"/>
      <c r="J2" s="478"/>
      <c r="K2" s="478"/>
    </row>
    <row r="3" spans="1:12" s="247" customFormat="1" ht="17.25" customHeight="1" x14ac:dyDescent="0.2">
      <c r="A3" s="479" t="s">
        <v>781</v>
      </c>
      <c r="B3" s="479"/>
      <c r="C3" s="479"/>
      <c r="D3" s="479"/>
      <c r="E3" s="479"/>
      <c r="F3" s="479"/>
      <c r="G3" s="479"/>
      <c r="H3" s="479"/>
      <c r="I3" s="290"/>
    </row>
    <row r="4" spans="1:12" ht="13.5" thickBot="1" x14ac:dyDescent="0.25">
      <c r="A4" s="246"/>
      <c r="B4" s="245"/>
      <c r="C4" s="245"/>
      <c r="D4" s="245"/>
      <c r="E4" s="245"/>
      <c r="F4" s="245"/>
      <c r="G4" s="245"/>
      <c r="H4" s="245"/>
      <c r="I4" s="245"/>
      <c r="J4" s="242"/>
      <c r="K4" s="232" t="s">
        <v>163</v>
      </c>
    </row>
    <row r="5" spans="1:12" x14ac:dyDescent="0.2">
      <c r="A5" s="471" t="s">
        <v>294</v>
      </c>
      <c r="B5" s="468">
        <v>2008</v>
      </c>
      <c r="C5" s="468">
        <v>2009</v>
      </c>
      <c r="D5" s="468">
        <v>2010</v>
      </c>
      <c r="E5" s="468">
        <v>2011</v>
      </c>
      <c r="F5" s="468">
        <v>2012</v>
      </c>
      <c r="G5" s="468">
        <v>2013</v>
      </c>
      <c r="H5" s="468">
        <v>2014</v>
      </c>
      <c r="I5" s="468">
        <v>2015</v>
      </c>
      <c r="J5" s="468">
        <v>2016</v>
      </c>
      <c r="K5" s="468">
        <v>2017</v>
      </c>
    </row>
    <row r="6" spans="1:12" x14ac:dyDescent="0.2">
      <c r="A6" s="469"/>
      <c r="B6" s="469"/>
      <c r="C6" s="469"/>
      <c r="D6" s="469"/>
      <c r="E6" s="469"/>
      <c r="F6" s="469"/>
      <c r="G6" s="469"/>
      <c r="H6" s="469"/>
      <c r="I6" s="469"/>
      <c r="J6" s="469"/>
      <c r="K6" s="469"/>
    </row>
    <row r="8" spans="1:12" x14ac:dyDescent="0.2">
      <c r="A8" s="144" t="s">
        <v>308</v>
      </c>
      <c r="B8" s="220">
        <v>12569068</v>
      </c>
      <c r="C8" s="220">
        <v>12313795</v>
      </c>
      <c r="D8" s="220">
        <v>12825828</v>
      </c>
      <c r="E8" s="220">
        <v>13266730</v>
      </c>
      <c r="F8" s="220">
        <v>13847599</v>
      </c>
      <c r="G8" s="220">
        <v>14250352</v>
      </c>
      <c r="H8" s="220">
        <v>14782649</v>
      </c>
      <c r="I8" s="220">
        <v>15381186</v>
      </c>
      <c r="J8" s="223">
        <v>15206496</v>
      </c>
      <c r="K8" s="223">
        <v>16675503</v>
      </c>
      <c r="L8" s="223"/>
    </row>
    <row r="9" spans="1:12" x14ac:dyDescent="0.2">
      <c r="B9" s="220"/>
      <c r="C9" s="220"/>
      <c r="D9" s="220"/>
      <c r="E9" s="220"/>
      <c r="F9" s="220"/>
      <c r="G9" s="220"/>
      <c r="H9" s="220"/>
      <c r="I9" s="220"/>
      <c r="J9" s="220"/>
      <c r="K9" s="220"/>
      <c r="L9" s="217"/>
    </row>
    <row r="10" spans="1:12" x14ac:dyDescent="0.2">
      <c r="A10" s="25" t="s">
        <v>179</v>
      </c>
      <c r="B10" s="220">
        <v>187239</v>
      </c>
      <c r="C10" s="220">
        <v>183456</v>
      </c>
      <c r="D10" s="220">
        <v>186894</v>
      </c>
      <c r="E10" s="220">
        <v>193751</v>
      </c>
      <c r="F10" s="220">
        <v>206835</v>
      </c>
      <c r="G10" s="220">
        <v>219053</v>
      </c>
      <c r="H10" s="220">
        <v>232905</v>
      </c>
      <c r="I10" s="220">
        <v>246114</v>
      </c>
      <c r="J10" s="220">
        <v>233707</v>
      </c>
      <c r="K10" s="220">
        <v>279681</v>
      </c>
      <c r="L10" s="217"/>
    </row>
    <row r="11" spans="1:12" x14ac:dyDescent="0.2">
      <c r="A11" s="25" t="s">
        <v>180</v>
      </c>
      <c r="B11" s="220">
        <v>578845</v>
      </c>
      <c r="C11" s="220">
        <v>551947</v>
      </c>
      <c r="D11" s="220">
        <v>575817</v>
      </c>
      <c r="E11" s="220">
        <v>589697</v>
      </c>
      <c r="F11" s="220">
        <v>616429</v>
      </c>
      <c r="G11" s="220">
        <v>638393</v>
      </c>
      <c r="H11" s="220">
        <v>680064</v>
      </c>
      <c r="I11" s="220">
        <v>715861</v>
      </c>
      <c r="J11" s="220">
        <v>748033</v>
      </c>
      <c r="K11" s="220">
        <v>789923</v>
      </c>
      <c r="L11" s="217"/>
    </row>
    <row r="12" spans="1:12" x14ac:dyDescent="0.2">
      <c r="A12" s="25" t="s">
        <v>181</v>
      </c>
      <c r="B12" s="220">
        <v>97452</v>
      </c>
      <c r="C12" s="220">
        <v>91563</v>
      </c>
      <c r="D12" s="220">
        <v>91446</v>
      </c>
      <c r="E12" s="220">
        <v>94630</v>
      </c>
      <c r="F12" s="220">
        <v>98115</v>
      </c>
      <c r="G12" s="220">
        <v>101844</v>
      </c>
      <c r="H12" s="220">
        <v>102227</v>
      </c>
      <c r="I12" s="220">
        <v>107933</v>
      </c>
      <c r="J12" s="220">
        <v>113126</v>
      </c>
      <c r="K12" s="220">
        <v>123046</v>
      </c>
      <c r="L12" s="217"/>
    </row>
    <row r="13" spans="1:12" x14ac:dyDescent="0.2">
      <c r="A13" s="25" t="s">
        <v>182</v>
      </c>
      <c r="B13" s="220">
        <v>95386</v>
      </c>
      <c r="C13" s="220">
        <v>97276</v>
      </c>
      <c r="D13" s="220">
        <v>101087</v>
      </c>
      <c r="E13" s="220">
        <v>106362</v>
      </c>
      <c r="F13" s="220">
        <v>118836</v>
      </c>
      <c r="G13" s="220">
        <v>120612</v>
      </c>
      <c r="H13" s="220">
        <v>118656</v>
      </c>
      <c r="I13" s="220">
        <v>112760</v>
      </c>
      <c r="J13" s="220">
        <v>98694</v>
      </c>
      <c r="K13" s="220">
        <v>99479</v>
      </c>
      <c r="L13" s="217"/>
    </row>
    <row r="14" spans="1:12" x14ac:dyDescent="0.2">
      <c r="A14" s="25" t="s">
        <v>183</v>
      </c>
      <c r="B14" s="220">
        <v>465494</v>
      </c>
      <c r="C14" s="220">
        <v>451014</v>
      </c>
      <c r="D14" s="220">
        <v>494444</v>
      </c>
      <c r="E14" s="220">
        <v>521014</v>
      </c>
      <c r="F14" s="220">
        <v>551499</v>
      </c>
      <c r="G14" s="220">
        <v>563870</v>
      </c>
      <c r="H14" s="220">
        <v>588842</v>
      </c>
      <c r="I14" s="220">
        <v>613926</v>
      </c>
      <c r="J14" s="220">
        <v>624578</v>
      </c>
      <c r="K14" s="220">
        <v>663226</v>
      </c>
      <c r="L14" s="217"/>
    </row>
    <row r="15" spans="1:12" x14ac:dyDescent="0.2">
      <c r="A15" s="25" t="s">
        <v>184</v>
      </c>
      <c r="B15" s="220">
        <v>83234</v>
      </c>
      <c r="C15" s="220">
        <v>83063</v>
      </c>
      <c r="D15" s="220">
        <v>88827</v>
      </c>
      <c r="E15" s="220">
        <v>89333</v>
      </c>
      <c r="F15" s="220">
        <v>91838</v>
      </c>
      <c r="G15" s="220">
        <v>94859</v>
      </c>
      <c r="H15" s="220">
        <v>96469</v>
      </c>
      <c r="I15" s="220">
        <v>96692</v>
      </c>
      <c r="J15" s="220">
        <v>96146</v>
      </c>
      <c r="K15" s="220">
        <v>107135</v>
      </c>
      <c r="L15" s="217"/>
    </row>
    <row r="16" spans="1:12" x14ac:dyDescent="0.2">
      <c r="A16" s="25" t="s">
        <v>185</v>
      </c>
      <c r="B16" s="220">
        <v>159478</v>
      </c>
      <c r="C16" s="220">
        <v>167502</v>
      </c>
      <c r="D16" s="220">
        <v>175140</v>
      </c>
      <c r="E16" s="220">
        <v>183350</v>
      </c>
      <c r="F16" s="220">
        <v>191026</v>
      </c>
      <c r="G16" s="220">
        <v>190881</v>
      </c>
      <c r="H16" s="220">
        <v>190097</v>
      </c>
      <c r="I16" s="220">
        <v>194949</v>
      </c>
      <c r="J16" s="220">
        <v>160430</v>
      </c>
      <c r="K16" s="220">
        <v>197187</v>
      </c>
      <c r="L16" s="217"/>
    </row>
    <row r="17" spans="1:12" x14ac:dyDescent="0.2">
      <c r="A17" s="25" t="s">
        <v>186</v>
      </c>
      <c r="B17" s="220">
        <v>595611</v>
      </c>
      <c r="C17" s="220">
        <v>569003</v>
      </c>
      <c r="D17" s="220">
        <v>588412</v>
      </c>
      <c r="E17" s="220">
        <v>601450</v>
      </c>
      <c r="F17" s="220">
        <v>633252</v>
      </c>
      <c r="G17" s="220">
        <v>650787</v>
      </c>
      <c r="H17" s="220">
        <v>681691</v>
      </c>
      <c r="I17" s="220">
        <v>729766</v>
      </c>
      <c r="J17" s="220">
        <v>737998</v>
      </c>
      <c r="K17" s="220">
        <v>776500</v>
      </c>
      <c r="L17" s="217"/>
    </row>
    <row r="18" spans="1:12" x14ac:dyDescent="0.2">
      <c r="A18" s="25" t="s">
        <v>556</v>
      </c>
      <c r="B18" s="220">
        <v>1079846</v>
      </c>
      <c r="C18" s="220">
        <v>1013430</v>
      </c>
      <c r="D18" s="220">
        <v>1062594</v>
      </c>
      <c r="E18" s="220">
        <v>1102771</v>
      </c>
      <c r="F18" s="220">
        <v>1150080</v>
      </c>
      <c r="G18" s="220">
        <v>1213340</v>
      </c>
      <c r="H18" s="220">
        <v>1257650</v>
      </c>
      <c r="I18" s="220">
        <v>1336739</v>
      </c>
      <c r="J18" s="220">
        <v>205753</v>
      </c>
      <c r="K18" s="220">
        <v>1403610</v>
      </c>
      <c r="L18" s="217"/>
    </row>
    <row r="19" spans="1:12" x14ac:dyDescent="0.2">
      <c r="A19" s="25" t="s">
        <v>557</v>
      </c>
      <c r="B19" s="220">
        <v>1179599</v>
      </c>
      <c r="C19" s="220">
        <v>1152788</v>
      </c>
      <c r="D19" s="220">
        <v>1177031</v>
      </c>
      <c r="E19" s="220">
        <v>1203241</v>
      </c>
      <c r="F19" s="220">
        <v>1270179</v>
      </c>
      <c r="G19" s="220">
        <v>1302709</v>
      </c>
      <c r="H19" s="220">
        <v>1365722</v>
      </c>
      <c r="I19" s="220">
        <v>1391048</v>
      </c>
      <c r="J19" s="220">
        <v>745026</v>
      </c>
      <c r="K19" s="220">
        <v>1495566</v>
      </c>
      <c r="L19" s="217"/>
    </row>
    <row r="20" spans="1:12" x14ac:dyDescent="0.2">
      <c r="A20" s="25" t="s">
        <v>187</v>
      </c>
      <c r="B20" s="220">
        <v>158368</v>
      </c>
      <c r="C20" s="220">
        <v>160451</v>
      </c>
      <c r="D20" s="220">
        <v>162509</v>
      </c>
      <c r="E20" s="220">
        <v>170398</v>
      </c>
      <c r="F20" s="220">
        <v>182488</v>
      </c>
      <c r="G20" s="220">
        <v>185829</v>
      </c>
      <c r="H20" s="220">
        <v>194403</v>
      </c>
      <c r="I20" s="220">
        <v>199879</v>
      </c>
      <c r="J20" s="220">
        <v>124212</v>
      </c>
      <c r="K20" s="220">
        <v>214192</v>
      </c>
      <c r="L20" s="217"/>
    </row>
    <row r="21" spans="1:12" x14ac:dyDescent="0.2">
      <c r="A21" s="25" t="s">
        <v>188</v>
      </c>
      <c r="B21" s="220">
        <v>524432</v>
      </c>
      <c r="C21" s="220">
        <v>530156</v>
      </c>
      <c r="D21" s="220">
        <v>557059</v>
      </c>
      <c r="E21" s="220">
        <v>582996</v>
      </c>
      <c r="F21" s="220">
        <v>609347</v>
      </c>
      <c r="G21" s="220">
        <v>643974</v>
      </c>
      <c r="H21" s="220">
        <v>692192</v>
      </c>
      <c r="I21" s="220">
        <v>722165</v>
      </c>
      <c r="J21" s="220">
        <v>163505</v>
      </c>
      <c r="K21" s="220">
        <v>820689</v>
      </c>
      <c r="L21" s="217"/>
    </row>
    <row r="22" spans="1:12" x14ac:dyDescent="0.2">
      <c r="A22" s="25" t="s">
        <v>189</v>
      </c>
      <c r="B22" s="220">
        <v>117153</v>
      </c>
      <c r="C22" s="220">
        <v>115657</v>
      </c>
      <c r="D22" s="220">
        <v>116567</v>
      </c>
      <c r="E22" s="220">
        <v>113959</v>
      </c>
      <c r="F22" s="220">
        <v>116684</v>
      </c>
      <c r="G22" s="220">
        <v>118890</v>
      </c>
      <c r="H22" s="220">
        <v>122395</v>
      </c>
      <c r="I22" s="220">
        <v>123225</v>
      </c>
      <c r="J22" s="220">
        <v>1217008</v>
      </c>
      <c r="K22" s="220">
        <v>129327</v>
      </c>
      <c r="L22" s="217"/>
    </row>
    <row r="23" spans="1:12" x14ac:dyDescent="0.2">
      <c r="A23" s="25" t="s">
        <v>190</v>
      </c>
      <c r="B23" s="220">
        <v>132037</v>
      </c>
      <c r="C23" s="220">
        <v>129356</v>
      </c>
      <c r="D23" s="220">
        <v>135696</v>
      </c>
      <c r="E23" s="220">
        <v>139825</v>
      </c>
      <c r="F23" s="220">
        <v>144201</v>
      </c>
      <c r="G23" s="220">
        <v>148777</v>
      </c>
      <c r="H23" s="220">
        <v>152943</v>
      </c>
      <c r="I23" s="220">
        <v>156294</v>
      </c>
      <c r="J23" s="220">
        <v>709781</v>
      </c>
      <c r="K23" s="220">
        <v>174627</v>
      </c>
      <c r="L23" s="217"/>
    </row>
    <row r="24" spans="1:12" x14ac:dyDescent="0.2">
      <c r="A24" s="25" t="s">
        <v>191</v>
      </c>
      <c r="B24" s="220">
        <v>1091867</v>
      </c>
      <c r="C24" s="220">
        <v>1085549</v>
      </c>
      <c r="D24" s="220">
        <v>1123635</v>
      </c>
      <c r="E24" s="220">
        <v>1158479</v>
      </c>
      <c r="F24" s="220">
        <v>1187825</v>
      </c>
      <c r="G24" s="220">
        <v>1227436</v>
      </c>
      <c r="H24" s="220">
        <v>1279711</v>
      </c>
      <c r="I24" s="220">
        <v>1335131</v>
      </c>
      <c r="J24" s="220">
        <v>501345</v>
      </c>
      <c r="K24" s="220">
        <v>1472981</v>
      </c>
      <c r="L24" s="217"/>
    </row>
    <row r="25" spans="1:12" x14ac:dyDescent="0.2">
      <c r="A25" s="25" t="s">
        <v>227</v>
      </c>
      <c r="B25" s="220">
        <v>583683</v>
      </c>
      <c r="C25" s="220">
        <v>570597</v>
      </c>
      <c r="D25" s="220">
        <v>588611</v>
      </c>
      <c r="E25" s="220">
        <v>610117</v>
      </c>
      <c r="F25" s="220">
        <v>641400</v>
      </c>
      <c r="G25" s="220">
        <v>643125</v>
      </c>
      <c r="H25" s="220">
        <v>659002</v>
      </c>
      <c r="I25" s="220">
        <v>682586</v>
      </c>
      <c r="J25" s="220">
        <v>311821</v>
      </c>
      <c r="K25" s="220">
        <v>741782</v>
      </c>
      <c r="L25" s="217"/>
    </row>
    <row r="26" spans="1:12" x14ac:dyDescent="0.2">
      <c r="A26" s="25" t="s">
        <v>228</v>
      </c>
      <c r="B26" s="220">
        <v>398554</v>
      </c>
      <c r="C26" s="220">
        <v>382396</v>
      </c>
      <c r="D26" s="220">
        <v>406142</v>
      </c>
      <c r="E26" s="220">
        <v>429965</v>
      </c>
      <c r="F26" s="220">
        <v>448762</v>
      </c>
      <c r="G26" s="220">
        <v>453804</v>
      </c>
      <c r="H26" s="220">
        <v>463382</v>
      </c>
      <c r="I26" s="220">
        <v>487035</v>
      </c>
      <c r="J26" s="220">
        <v>168856</v>
      </c>
      <c r="K26" s="220">
        <v>537092</v>
      </c>
      <c r="L26" s="217"/>
    </row>
    <row r="27" spans="1:12" x14ac:dyDescent="0.2">
      <c r="A27" s="25" t="s">
        <v>194</v>
      </c>
      <c r="B27" s="220">
        <v>276415</v>
      </c>
      <c r="C27" s="220">
        <v>279724</v>
      </c>
      <c r="D27" s="220">
        <v>289546</v>
      </c>
      <c r="E27" s="220">
        <v>297979</v>
      </c>
      <c r="F27" s="220">
        <v>305303</v>
      </c>
      <c r="G27" s="220">
        <v>300902</v>
      </c>
      <c r="H27" s="220">
        <v>310634</v>
      </c>
      <c r="I27" s="220">
        <v>319521</v>
      </c>
      <c r="J27" s="220">
        <v>95169</v>
      </c>
      <c r="K27" s="220">
        <v>362895</v>
      </c>
      <c r="L27" s="217"/>
    </row>
    <row r="28" spans="1:12" x14ac:dyDescent="0.2">
      <c r="A28" s="25" t="s">
        <v>195</v>
      </c>
      <c r="B28" s="220">
        <v>147534</v>
      </c>
      <c r="C28" s="220">
        <v>145772</v>
      </c>
      <c r="D28" s="220">
        <v>153411</v>
      </c>
      <c r="E28" s="220">
        <v>159984</v>
      </c>
      <c r="F28" s="220">
        <v>165903</v>
      </c>
      <c r="G28" s="220">
        <v>169620</v>
      </c>
      <c r="H28" s="220">
        <v>171477</v>
      </c>
      <c r="I28" s="220">
        <v>173345</v>
      </c>
      <c r="J28" s="220">
        <v>1324417</v>
      </c>
      <c r="K28" s="220">
        <v>178157</v>
      </c>
      <c r="L28" s="217"/>
    </row>
    <row r="29" spans="1:12" x14ac:dyDescent="0.2">
      <c r="A29" s="25" t="s">
        <v>196</v>
      </c>
      <c r="B29" s="220">
        <v>85531</v>
      </c>
      <c r="C29" s="220">
        <v>86018</v>
      </c>
      <c r="D29" s="220">
        <v>91184</v>
      </c>
      <c r="E29" s="220">
        <v>93772</v>
      </c>
      <c r="F29" s="220">
        <v>95110</v>
      </c>
      <c r="G29" s="220">
        <v>94559</v>
      </c>
      <c r="H29" s="220">
        <v>99092</v>
      </c>
      <c r="I29" s="220">
        <v>102366</v>
      </c>
      <c r="J29" s="220">
        <v>140925</v>
      </c>
      <c r="K29" s="220">
        <v>106311</v>
      </c>
      <c r="L29" s="217"/>
    </row>
    <row r="30" spans="1:12" x14ac:dyDescent="0.2">
      <c r="A30" s="25" t="s">
        <v>197</v>
      </c>
      <c r="B30" s="220">
        <v>1021418</v>
      </c>
      <c r="C30" s="220">
        <v>993660</v>
      </c>
      <c r="D30" s="220">
        <v>1050374</v>
      </c>
      <c r="E30" s="220">
        <v>1091998</v>
      </c>
      <c r="F30" s="220">
        <v>1130827</v>
      </c>
      <c r="G30" s="220">
        <v>1166201</v>
      </c>
      <c r="H30" s="220">
        <v>1217176</v>
      </c>
      <c r="I30" s="220">
        <v>1282441</v>
      </c>
      <c r="J30" s="220">
        <v>468789</v>
      </c>
      <c r="K30" s="220">
        <v>1408728</v>
      </c>
      <c r="L30" s="217"/>
    </row>
    <row r="31" spans="1:12" x14ac:dyDescent="0.2">
      <c r="A31" s="25" t="s">
        <v>198</v>
      </c>
      <c r="B31" s="220">
        <v>138677</v>
      </c>
      <c r="C31" s="220">
        <v>141707</v>
      </c>
      <c r="D31" s="220">
        <v>142360</v>
      </c>
      <c r="E31" s="220">
        <v>146745</v>
      </c>
      <c r="F31" s="220">
        <v>152946</v>
      </c>
      <c r="G31" s="220">
        <v>157832</v>
      </c>
      <c r="H31" s="220">
        <v>162719</v>
      </c>
      <c r="I31" s="220">
        <v>169222</v>
      </c>
      <c r="J31" s="220">
        <v>403028</v>
      </c>
      <c r="K31" s="220">
        <v>184040</v>
      </c>
      <c r="L31" s="217"/>
    </row>
    <row r="32" spans="1:12" x14ac:dyDescent="0.2">
      <c r="A32" s="25" t="s">
        <v>199</v>
      </c>
      <c r="B32" s="220">
        <v>370484</v>
      </c>
      <c r="C32" s="220">
        <v>369254</v>
      </c>
      <c r="D32" s="220">
        <v>379947</v>
      </c>
      <c r="E32" s="220">
        <v>396383</v>
      </c>
      <c r="F32" s="220">
        <v>414959</v>
      </c>
      <c r="G32" s="220">
        <v>424623</v>
      </c>
      <c r="H32" s="220">
        <v>437151</v>
      </c>
      <c r="I32" s="220">
        <v>456609</v>
      </c>
      <c r="J32" s="220">
        <v>274687</v>
      </c>
      <c r="K32" s="220">
        <v>502907</v>
      </c>
      <c r="L32" s="217"/>
    </row>
    <row r="33" spans="1:13" x14ac:dyDescent="0.2">
      <c r="A33" s="25" t="s">
        <v>200</v>
      </c>
      <c r="B33" s="220">
        <v>254551</v>
      </c>
      <c r="C33" s="220">
        <v>255596</v>
      </c>
      <c r="D33" s="220">
        <v>279316</v>
      </c>
      <c r="E33" s="220">
        <v>301326</v>
      </c>
      <c r="F33" s="220">
        <v>323658</v>
      </c>
      <c r="G33" s="220">
        <v>341303</v>
      </c>
      <c r="H33" s="220">
        <v>358626</v>
      </c>
      <c r="I33" s="220">
        <v>380249</v>
      </c>
      <c r="J33" s="220">
        <v>289133</v>
      </c>
      <c r="K33" s="220">
        <v>446033</v>
      </c>
      <c r="L33" s="217"/>
    </row>
    <row r="34" spans="1:13" x14ac:dyDescent="0.2">
      <c r="A34" s="25" t="s">
        <v>201</v>
      </c>
      <c r="B34" s="220">
        <v>226314</v>
      </c>
      <c r="C34" s="220">
        <v>212018</v>
      </c>
      <c r="D34" s="220">
        <v>215671</v>
      </c>
      <c r="E34" s="220">
        <v>217897</v>
      </c>
      <c r="F34" s="220">
        <v>223531</v>
      </c>
      <c r="G34" s="220">
        <v>230072</v>
      </c>
      <c r="H34" s="220">
        <v>242357</v>
      </c>
      <c r="I34" s="220">
        <v>260446</v>
      </c>
      <c r="J34" s="220">
        <v>401957</v>
      </c>
      <c r="K34" s="220">
        <v>305474</v>
      </c>
      <c r="L34" s="217"/>
    </row>
    <row r="35" spans="1:13" x14ac:dyDescent="0.2">
      <c r="A35" s="25" t="s">
        <v>202</v>
      </c>
      <c r="B35" s="220">
        <v>243326</v>
      </c>
      <c r="C35" s="220">
        <v>242536</v>
      </c>
      <c r="D35" s="220">
        <v>255445</v>
      </c>
      <c r="E35" s="220">
        <v>269639</v>
      </c>
      <c r="F35" s="220">
        <v>278492</v>
      </c>
      <c r="G35" s="220">
        <v>292318</v>
      </c>
      <c r="H35" s="220">
        <v>299336</v>
      </c>
      <c r="I35" s="220">
        <v>312647</v>
      </c>
      <c r="J35" s="220">
        <v>449747</v>
      </c>
      <c r="K35" s="220">
        <v>343491</v>
      </c>
      <c r="L35" s="217"/>
    </row>
    <row r="36" spans="1:13" x14ac:dyDescent="0.2">
      <c r="A36" s="25" t="s">
        <v>203</v>
      </c>
      <c r="B36" s="220">
        <v>327839</v>
      </c>
      <c r="C36" s="220">
        <v>328824</v>
      </c>
      <c r="D36" s="220">
        <v>337627</v>
      </c>
      <c r="E36" s="220">
        <v>348071</v>
      </c>
      <c r="F36" s="220">
        <v>359584</v>
      </c>
      <c r="G36" s="220">
        <v>363974</v>
      </c>
      <c r="H36" s="220">
        <v>376158</v>
      </c>
      <c r="I36" s="220">
        <v>400363</v>
      </c>
      <c r="J36" s="220">
        <v>141262</v>
      </c>
      <c r="K36" s="220">
        <v>435913</v>
      </c>
      <c r="L36" s="217"/>
    </row>
    <row r="37" spans="1:13" x14ac:dyDescent="0.2">
      <c r="A37" s="25" t="s">
        <v>204</v>
      </c>
      <c r="B37" s="220">
        <v>366168</v>
      </c>
      <c r="C37" s="220">
        <v>362331</v>
      </c>
      <c r="D37" s="220">
        <v>386165</v>
      </c>
      <c r="E37" s="220">
        <v>402427</v>
      </c>
      <c r="F37" s="220">
        <v>421644</v>
      </c>
      <c r="G37" s="220">
        <v>433149</v>
      </c>
      <c r="H37" s="220">
        <v>441199</v>
      </c>
      <c r="I37" s="220">
        <v>452845</v>
      </c>
      <c r="J37" s="220">
        <v>547423</v>
      </c>
      <c r="K37" s="220">
        <v>484583</v>
      </c>
      <c r="L37" s="217"/>
    </row>
    <row r="38" spans="1:13" x14ac:dyDescent="0.2">
      <c r="A38" s="25" t="s">
        <v>205</v>
      </c>
      <c r="B38" s="220">
        <v>126638</v>
      </c>
      <c r="C38" s="220">
        <v>128504</v>
      </c>
      <c r="D38" s="220">
        <v>134116</v>
      </c>
      <c r="E38" s="220">
        <v>141771</v>
      </c>
      <c r="F38" s="220">
        <v>150286</v>
      </c>
      <c r="G38" s="220">
        <v>158836</v>
      </c>
      <c r="H38" s="220">
        <v>163140</v>
      </c>
      <c r="I38" s="220">
        <v>156958</v>
      </c>
      <c r="J38" s="220">
        <v>69965</v>
      </c>
      <c r="K38" s="220">
        <v>142986</v>
      </c>
      <c r="L38" s="217"/>
    </row>
    <row r="39" spans="1:13" x14ac:dyDescent="0.2">
      <c r="A39" s="25" t="s">
        <v>206</v>
      </c>
      <c r="B39" s="220">
        <v>495648</v>
      </c>
      <c r="C39" s="220">
        <v>472854</v>
      </c>
      <c r="D39" s="220">
        <v>488519</v>
      </c>
      <c r="E39" s="220">
        <v>490075</v>
      </c>
      <c r="F39" s="220">
        <v>504426</v>
      </c>
      <c r="G39" s="220">
        <v>517407</v>
      </c>
      <c r="H39" s="220">
        <v>530517</v>
      </c>
      <c r="I39" s="220">
        <v>544684</v>
      </c>
      <c r="J39" s="220">
        <v>289056</v>
      </c>
      <c r="K39" s="220">
        <v>586817</v>
      </c>
      <c r="L39" s="217"/>
    </row>
    <row r="40" spans="1:13" x14ac:dyDescent="0.2">
      <c r="A40" s="25" t="s">
        <v>207</v>
      </c>
      <c r="B40" s="220">
        <v>58148</v>
      </c>
      <c r="C40" s="220">
        <v>54738</v>
      </c>
      <c r="D40" s="220">
        <v>56838</v>
      </c>
      <c r="E40" s="220">
        <v>57571</v>
      </c>
      <c r="F40" s="220">
        <v>61238</v>
      </c>
      <c r="G40" s="220">
        <v>61964</v>
      </c>
      <c r="H40" s="220">
        <v>64172</v>
      </c>
      <c r="I40" s="220">
        <v>65528</v>
      </c>
      <c r="J40" s="220">
        <v>175854</v>
      </c>
      <c r="K40" s="220">
        <v>74683</v>
      </c>
      <c r="L40" s="217"/>
    </row>
    <row r="41" spans="1:13" x14ac:dyDescent="0.2">
      <c r="A41" s="25" t="s">
        <v>208</v>
      </c>
      <c r="B41" s="220">
        <v>356223</v>
      </c>
      <c r="C41" s="220">
        <v>362911</v>
      </c>
      <c r="D41" s="220">
        <v>373391</v>
      </c>
      <c r="E41" s="220">
        <v>387191</v>
      </c>
      <c r="F41" s="220">
        <v>407448</v>
      </c>
      <c r="G41" s="220">
        <v>403815</v>
      </c>
      <c r="H41" s="220">
        <v>403664</v>
      </c>
      <c r="I41" s="220">
        <v>405813</v>
      </c>
      <c r="J41" s="220">
        <v>259299</v>
      </c>
      <c r="K41" s="220">
        <v>406911</v>
      </c>
      <c r="L41" s="217"/>
    </row>
    <row r="42" spans="1:13" x14ac:dyDescent="0.2">
      <c r="A42" s="25" t="s">
        <v>209</v>
      </c>
      <c r="B42" s="220">
        <v>190168</v>
      </c>
      <c r="C42" s="220">
        <v>187129</v>
      </c>
      <c r="D42" s="220">
        <v>194030</v>
      </c>
      <c r="E42" s="220">
        <v>197042</v>
      </c>
      <c r="F42" s="220">
        <v>202585</v>
      </c>
      <c r="G42" s="220">
        <v>208767</v>
      </c>
      <c r="H42" s="220">
        <v>206238</v>
      </c>
      <c r="I42" s="220">
        <v>207621</v>
      </c>
      <c r="J42" s="220">
        <v>139669</v>
      </c>
      <c r="K42" s="220">
        <v>208276</v>
      </c>
      <c r="L42" s="217"/>
    </row>
    <row r="43" spans="1:13" x14ac:dyDescent="0.2">
      <c r="A43" s="25" t="s">
        <v>210</v>
      </c>
      <c r="B43" s="220">
        <v>248118</v>
      </c>
      <c r="C43" s="220">
        <v>246505</v>
      </c>
      <c r="D43" s="220">
        <v>253866</v>
      </c>
      <c r="E43" s="220">
        <v>259343</v>
      </c>
      <c r="F43" s="220">
        <v>269869</v>
      </c>
      <c r="G43" s="220">
        <v>282175</v>
      </c>
      <c r="H43" s="220">
        <v>289834</v>
      </c>
      <c r="I43" s="220">
        <v>300288</v>
      </c>
      <c r="J43" s="220">
        <v>1354061</v>
      </c>
      <c r="K43" s="220">
        <v>323502</v>
      </c>
      <c r="L43" s="217"/>
    </row>
    <row r="44" spans="1:13" ht="13.5" thickBot="1" x14ac:dyDescent="0.25">
      <c r="A44" s="181" t="s">
        <v>211</v>
      </c>
      <c r="B44" s="218">
        <v>107590</v>
      </c>
      <c r="C44" s="218">
        <v>108510</v>
      </c>
      <c r="D44" s="218">
        <v>112111</v>
      </c>
      <c r="E44" s="218">
        <v>116178</v>
      </c>
      <c r="F44" s="218">
        <v>120994</v>
      </c>
      <c r="G44" s="218">
        <v>124652</v>
      </c>
      <c r="H44" s="218">
        <v>130808</v>
      </c>
      <c r="I44" s="218">
        <v>138137</v>
      </c>
      <c r="J44" s="218">
        <v>1422036</v>
      </c>
      <c r="K44" s="218">
        <v>147753</v>
      </c>
      <c r="L44" s="217"/>
    </row>
    <row r="45" spans="1:13" s="132" customFormat="1" ht="12.75" customHeight="1" x14ac:dyDescent="0.25">
      <c r="A45" s="138" t="s">
        <v>260</v>
      </c>
      <c r="B45" s="166"/>
      <c r="C45" s="166"/>
      <c r="D45" s="166"/>
      <c r="E45" s="166"/>
      <c r="F45" s="166"/>
      <c r="G45" s="298"/>
      <c r="H45" s="298"/>
      <c r="I45" s="298"/>
      <c r="J45" s="299"/>
      <c r="K45" s="299"/>
      <c r="L45" s="152"/>
      <c r="M45" s="152"/>
    </row>
    <row r="46" spans="1:13" x14ac:dyDescent="0.2">
      <c r="A46" s="300" t="s">
        <v>568</v>
      </c>
      <c r="B46" s="300"/>
      <c r="C46" s="300"/>
      <c r="D46" s="300"/>
      <c r="E46" s="300"/>
      <c r="F46" s="300"/>
      <c r="G46" s="301"/>
      <c r="H46" s="301"/>
      <c r="I46" s="301"/>
      <c r="J46" s="301"/>
      <c r="K46" s="301"/>
    </row>
    <row r="47" spans="1:13" ht="25.5" customHeight="1" x14ac:dyDescent="0.2">
      <c r="A47" s="475" t="s">
        <v>565</v>
      </c>
      <c r="B47" s="475"/>
      <c r="C47" s="475"/>
      <c r="D47" s="475"/>
      <c r="E47" s="475"/>
      <c r="F47" s="475"/>
      <c r="G47" s="475"/>
      <c r="H47" s="475"/>
      <c r="I47" s="475"/>
      <c r="J47" s="475"/>
      <c r="K47" s="475"/>
    </row>
    <row r="48" spans="1:13" ht="27.75" customHeight="1" x14ac:dyDescent="0.2">
      <c r="A48" s="475" t="s">
        <v>566</v>
      </c>
      <c r="B48" s="475"/>
      <c r="C48" s="475"/>
      <c r="D48" s="475"/>
      <c r="E48" s="475"/>
      <c r="F48" s="475"/>
      <c r="G48" s="475"/>
      <c r="H48" s="475"/>
      <c r="I48" s="475"/>
      <c r="J48" s="475"/>
      <c r="K48" s="475"/>
    </row>
    <row r="49" spans="1:11" x14ac:dyDescent="0.2">
      <c r="A49" s="300" t="s">
        <v>237</v>
      </c>
      <c r="B49" s="300"/>
      <c r="C49" s="300"/>
      <c r="D49" s="300"/>
      <c r="E49" s="300"/>
      <c r="F49" s="300"/>
      <c r="G49" s="301"/>
      <c r="H49" s="301"/>
      <c r="I49" s="301"/>
      <c r="J49" s="301"/>
      <c r="K49" s="301"/>
    </row>
    <row r="50" spans="1:11" ht="15.75" x14ac:dyDescent="0.25">
      <c r="A50" s="152"/>
      <c r="B50" s="152"/>
      <c r="C50" s="152"/>
      <c r="D50" s="152"/>
      <c r="E50" s="152"/>
      <c r="F50" s="152"/>
      <c r="G50" s="152"/>
      <c r="H50" s="152"/>
      <c r="I50" s="152"/>
      <c r="J50" s="152"/>
    </row>
    <row r="51" spans="1:11" ht="15.75" x14ac:dyDescent="0.25">
      <c r="B51" s="152"/>
      <c r="C51" s="152"/>
      <c r="D51" s="152"/>
      <c r="E51" s="152"/>
      <c r="F51" s="152"/>
      <c r="G51" s="152"/>
      <c r="H51" s="152"/>
      <c r="I51" s="152"/>
      <c r="J51" s="152"/>
    </row>
    <row r="52" spans="1:11" ht="15.75" x14ac:dyDescent="0.25">
      <c r="B52" s="152"/>
      <c r="C52" s="152"/>
      <c r="D52" s="152"/>
      <c r="E52" s="152"/>
      <c r="F52" s="152"/>
      <c r="G52" s="152"/>
      <c r="H52" s="152"/>
      <c r="I52" s="152"/>
      <c r="J52" s="152"/>
    </row>
    <row r="53" spans="1:11" ht="15.75" x14ac:dyDescent="0.25">
      <c r="B53" s="152"/>
      <c r="C53" s="152"/>
      <c r="D53" s="152"/>
      <c r="E53" s="152"/>
      <c r="F53" s="152"/>
      <c r="G53" s="152"/>
      <c r="H53" s="152"/>
      <c r="I53" s="152"/>
      <c r="J53" s="152"/>
    </row>
    <row r="54" spans="1:11" ht="15.75" x14ac:dyDescent="0.25">
      <c r="B54" s="152"/>
      <c r="C54" s="152"/>
      <c r="D54" s="152"/>
      <c r="E54" s="152"/>
      <c r="F54" s="152"/>
      <c r="G54" s="152"/>
      <c r="H54" s="152"/>
      <c r="I54" s="152"/>
      <c r="J54" s="152"/>
    </row>
    <row r="55" spans="1:11" ht="15.75" x14ac:dyDescent="0.25">
      <c r="A55" s="152"/>
      <c r="B55" s="152"/>
      <c r="C55" s="152"/>
      <c r="D55" s="152"/>
      <c r="E55" s="152"/>
      <c r="F55" s="152"/>
      <c r="G55" s="152"/>
      <c r="H55" s="152"/>
      <c r="I55" s="152"/>
      <c r="J55" s="152"/>
    </row>
    <row r="56" spans="1:11" ht="15.75" x14ac:dyDescent="0.25">
      <c r="A56" s="152"/>
      <c r="B56" s="152"/>
      <c r="C56" s="152"/>
      <c r="D56" s="152"/>
      <c r="E56" s="152"/>
      <c r="F56" s="152"/>
      <c r="G56" s="152"/>
      <c r="H56" s="152"/>
      <c r="I56" s="152"/>
      <c r="J56" s="152"/>
    </row>
    <row r="57" spans="1:11" ht="15.75" x14ac:dyDescent="0.25">
      <c r="A57" s="152"/>
      <c r="B57" s="152"/>
      <c r="C57" s="152"/>
      <c r="D57" s="152"/>
      <c r="E57" s="152"/>
      <c r="F57" s="152"/>
      <c r="G57" s="152"/>
      <c r="H57" s="152"/>
      <c r="I57" s="152"/>
      <c r="J57" s="152"/>
    </row>
    <row r="58" spans="1:11" ht="15.75" x14ac:dyDescent="0.25">
      <c r="A58" s="152"/>
      <c r="B58" s="152"/>
      <c r="C58" s="152"/>
      <c r="D58" s="152"/>
      <c r="E58" s="152"/>
      <c r="F58" s="152"/>
      <c r="G58" s="152"/>
      <c r="H58" s="152"/>
      <c r="I58" s="152"/>
      <c r="J58" s="152"/>
    </row>
    <row r="59" spans="1:11" ht="15.75" x14ac:dyDescent="0.25">
      <c r="A59" s="152"/>
      <c r="B59" s="152"/>
      <c r="C59" s="152"/>
      <c r="D59" s="152"/>
      <c r="E59" s="152"/>
      <c r="F59" s="152"/>
      <c r="G59" s="152"/>
      <c r="H59" s="152"/>
      <c r="I59" s="152"/>
      <c r="J59" s="152"/>
    </row>
    <row r="60" spans="1:11" ht="15.75" x14ac:dyDescent="0.25">
      <c r="A60" s="152"/>
      <c r="B60" s="152"/>
      <c r="C60" s="152"/>
      <c r="D60" s="152"/>
      <c r="E60" s="152"/>
      <c r="F60" s="152"/>
      <c r="G60" s="152"/>
      <c r="H60" s="152"/>
      <c r="I60" s="152"/>
      <c r="J60" s="152"/>
    </row>
    <row r="61" spans="1:11" ht="15.75" x14ac:dyDescent="0.25">
      <c r="A61" s="152"/>
      <c r="B61" s="152"/>
      <c r="C61" s="152"/>
      <c r="D61" s="152"/>
      <c r="E61" s="152"/>
      <c r="F61" s="152"/>
      <c r="G61" s="152"/>
      <c r="H61" s="152"/>
      <c r="I61" s="152"/>
      <c r="J61" s="152"/>
    </row>
    <row r="62" spans="1:11" ht="15.75" x14ac:dyDescent="0.25">
      <c r="A62" s="152"/>
      <c r="B62" s="152"/>
      <c r="C62" s="152"/>
      <c r="D62" s="152"/>
      <c r="E62" s="152"/>
      <c r="F62" s="152"/>
      <c r="G62" s="152"/>
      <c r="H62" s="152"/>
      <c r="I62" s="152"/>
      <c r="J62" s="152"/>
    </row>
    <row r="63" spans="1:11" ht="15.75" x14ac:dyDescent="0.25">
      <c r="A63" s="152"/>
      <c r="B63" s="152"/>
      <c r="C63" s="152"/>
      <c r="D63" s="152"/>
      <c r="E63" s="152"/>
      <c r="F63" s="152"/>
      <c r="G63" s="152"/>
      <c r="H63" s="152"/>
      <c r="I63" s="152"/>
      <c r="J63" s="152"/>
    </row>
    <row r="64" spans="1:11" ht="15.75" x14ac:dyDescent="0.25">
      <c r="A64" s="152"/>
      <c r="B64" s="152"/>
      <c r="C64" s="152"/>
      <c r="D64" s="152"/>
      <c r="E64" s="152"/>
      <c r="F64" s="152"/>
      <c r="G64" s="152"/>
      <c r="H64" s="152"/>
      <c r="I64" s="152"/>
      <c r="J64" s="152"/>
    </row>
    <row r="65" spans="1:10" ht="15.75" x14ac:dyDescent="0.25">
      <c r="A65" s="152"/>
      <c r="B65" s="152"/>
      <c r="C65" s="152"/>
      <c r="D65" s="152"/>
      <c r="E65" s="152"/>
      <c r="F65" s="152"/>
      <c r="G65" s="152"/>
      <c r="H65" s="152"/>
      <c r="I65" s="152"/>
      <c r="J65" s="152"/>
    </row>
    <row r="66" spans="1:10" ht="15.75" x14ac:dyDescent="0.25">
      <c r="A66" s="152"/>
      <c r="B66" s="152"/>
      <c r="C66" s="152"/>
      <c r="D66" s="152"/>
      <c r="E66" s="152"/>
      <c r="F66" s="152"/>
      <c r="G66" s="152"/>
      <c r="H66" s="152"/>
      <c r="I66" s="152"/>
      <c r="J66" s="152"/>
    </row>
    <row r="67" spans="1:10" ht="15.75" x14ac:dyDescent="0.25">
      <c r="A67" s="152"/>
      <c r="B67" s="152"/>
      <c r="C67" s="152"/>
      <c r="D67" s="152"/>
      <c r="E67" s="152"/>
      <c r="F67" s="152"/>
      <c r="G67" s="152"/>
      <c r="H67" s="152"/>
      <c r="I67" s="152"/>
      <c r="J67" s="152"/>
    </row>
    <row r="68" spans="1:10" ht="15.75" x14ac:dyDescent="0.25">
      <c r="A68" s="152"/>
      <c r="B68" s="152"/>
      <c r="C68" s="152"/>
      <c r="D68" s="152"/>
      <c r="E68" s="152"/>
      <c r="F68" s="152"/>
      <c r="G68" s="152"/>
      <c r="H68" s="152"/>
      <c r="I68" s="152"/>
      <c r="J68" s="152"/>
    </row>
    <row r="69" spans="1:10" ht="15.75" x14ac:dyDescent="0.25">
      <c r="A69" s="152"/>
      <c r="B69" s="152"/>
      <c r="C69" s="152"/>
      <c r="D69" s="152"/>
      <c r="E69" s="152"/>
      <c r="F69" s="152"/>
      <c r="G69" s="152"/>
      <c r="H69" s="152"/>
      <c r="I69" s="152"/>
      <c r="J69" s="152"/>
    </row>
    <row r="70" spans="1:10" ht="15.75" x14ac:dyDescent="0.25">
      <c r="A70" s="152"/>
      <c r="B70" s="152"/>
      <c r="C70" s="152"/>
      <c r="D70" s="152"/>
      <c r="E70" s="152"/>
      <c r="F70" s="152"/>
      <c r="G70" s="152"/>
      <c r="H70" s="152"/>
      <c r="I70" s="152"/>
      <c r="J70" s="152"/>
    </row>
    <row r="71" spans="1:10" ht="15.75" x14ac:dyDescent="0.25">
      <c r="A71" s="152"/>
      <c r="B71" s="152"/>
      <c r="C71" s="152"/>
      <c r="D71" s="152"/>
      <c r="E71" s="152"/>
      <c r="F71" s="152"/>
      <c r="G71" s="152"/>
      <c r="H71" s="152"/>
      <c r="I71" s="152"/>
      <c r="J71" s="152"/>
    </row>
    <row r="72" spans="1:10" ht="15.75" x14ac:dyDescent="0.25">
      <c r="A72" s="152"/>
      <c r="B72" s="152"/>
      <c r="C72" s="152"/>
      <c r="D72" s="152"/>
      <c r="E72" s="152"/>
      <c r="F72" s="152"/>
      <c r="G72" s="152"/>
      <c r="H72" s="152"/>
      <c r="I72" s="152"/>
      <c r="J72" s="152"/>
    </row>
    <row r="73" spans="1:10" ht="15.75" x14ac:dyDescent="0.25">
      <c r="A73" s="152"/>
      <c r="B73" s="152"/>
      <c r="C73" s="152"/>
      <c r="D73" s="152"/>
      <c r="E73" s="152"/>
      <c r="F73" s="152"/>
      <c r="G73" s="152"/>
      <c r="H73" s="152"/>
      <c r="I73" s="152"/>
      <c r="J73" s="152"/>
    </row>
    <row r="74" spans="1:10" ht="15.75" x14ac:dyDescent="0.25">
      <c r="A74" s="152"/>
      <c r="B74" s="152"/>
      <c r="C74" s="152"/>
      <c r="D74" s="152"/>
      <c r="E74" s="152"/>
      <c r="F74" s="152"/>
      <c r="G74" s="152"/>
      <c r="H74" s="152"/>
      <c r="I74" s="152"/>
      <c r="J74" s="152"/>
    </row>
    <row r="75" spans="1:10" ht="15.75" x14ac:dyDescent="0.25">
      <c r="A75" s="152"/>
      <c r="B75" s="152"/>
      <c r="C75" s="152"/>
      <c r="D75" s="152"/>
      <c r="E75" s="152"/>
      <c r="F75" s="152"/>
      <c r="G75" s="152"/>
      <c r="H75" s="152"/>
      <c r="I75" s="152"/>
      <c r="J75" s="152"/>
    </row>
    <row r="76" spans="1:10" ht="15.75" x14ac:dyDescent="0.25">
      <c r="A76" s="152"/>
      <c r="B76" s="152"/>
      <c r="C76" s="152"/>
      <c r="D76" s="152"/>
      <c r="E76" s="152"/>
      <c r="F76" s="152"/>
      <c r="G76" s="152"/>
      <c r="H76" s="152"/>
      <c r="I76" s="152"/>
      <c r="J76" s="152"/>
    </row>
    <row r="77" spans="1:10" ht="15.75" x14ac:dyDescent="0.25">
      <c r="A77" s="152"/>
      <c r="B77" s="152"/>
      <c r="C77" s="152"/>
      <c r="D77" s="152"/>
      <c r="E77" s="152"/>
      <c r="F77" s="152"/>
      <c r="G77" s="152"/>
      <c r="H77" s="152"/>
      <c r="I77" s="152"/>
      <c r="J77" s="152"/>
    </row>
    <row r="78" spans="1:10" ht="15.75" x14ac:dyDescent="0.25">
      <c r="A78" s="152"/>
      <c r="B78" s="152"/>
      <c r="C78" s="152"/>
      <c r="D78" s="152"/>
      <c r="E78" s="152"/>
      <c r="F78" s="152"/>
      <c r="G78" s="152"/>
      <c r="H78" s="152"/>
      <c r="I78" s="152"/>
      <c r="J78" s="152"/>
    </row>
    <row r="79" spans="1:10" ht="15.75" x14ac:dyDescent="0.25">
      <c r="A79" s="152"/>
      <c r="B79" s="152"/>
      <c r="C79" s="152"/>
      <c r="D79" s="152"/>
      <c r="E79" s="152"/>
      <c r="F79" s="152"/>
      <c r="G79" s="152"/>
      <c r="H79" s="152"/>
      <c r="I79" s="152"/>
      <c r="J79" s="152"/>
    </row>
    <row r="80" spans="1:10" ht="15.75" x14ac:dyDescent="0.25">
      <c r="A80" s="152"/>
      <c r="B80" s="152"/>
      <c r="C80" s="152"/>
      <c r="D80" s="152"/>
      <c r="E80" s="152"/>
      <c r="F80" s="152"/>
      <c r="G80" s="152"/>
      <c r="H80" s="152"/>
      <c r="I80" s="152"/>
      <c r="J80" s="152"/>
    </row>
    <row r="81" spans="1:10" ht="15.75" x14ac:dyDescent="0.25">
      <c r="A81" s="152"/>
      <c r="B81" s="152"/>
      <c r="C81" s="152"/>
      <c r="D81" s="152"/>
      <c r="E81" s="152"/>
      <c r="F81" s="152"/>
      <c r="G81" s="152"/>
      <c r="H81" s="152"/>
      <c r="I81" s="152"/>
      <c r="J81" s="152"/>
    </row>
    <row r="82" spans="1:10" ht="15.75" x14ac:dyDescent="0.25">
      <c r="A82" s="152"/>
      <c r="B82" s="152"/>
      <c r="C82" s="152"/>
      <c r="D82" s="152"/>
      <c r="E82" s="152"/>
      <c r="F82" s="152"/>
      <c r="G82" s="152"/>
      <c r="H82" s="152"/>
      <c r="I82" s="152"/>
      <c r="J82" s="152"/>
    </row>
    <row r="83" spans="1:10" ht="15.75" x14ac:dyDescent="0.25">
      <c r="A83" s="152"/>
      <c r="B83" s="152"/>
      <c r="C83" s="152"/>
      <c r="D83" s="152"/>
      <c r="E83" s="152"/>
      <c r="F83" s="152"/>
      <c r="G83" s="152"/>
      <c r="H83" s="152"/>
      <c r="I83" s="152"/>
      <c r="J83" s="152"/>
    </row>
    <row r="84" spans="1:10" ht="15.75" x14ac:dyDescent="0.25">
      <c r="A84" s="152"/>
      <c r="B84" s="152"/>
      <c r="C84" s="152"/>
      <c r="D84" s="152"/>
      <c r="E84" s="152"/>
      <c r="F84" s="152"/>
      <c r="G84" s="152"/>
      <c r="H84" s="152"/>
      <c r="I84" s="152"/>
      <c r="J84" s="152"/>
    </row>
    <row r="85" spans="1:10" ht="15.75" x14ac:dyDescent="0.25">
      <c r="A85" s="152"/>
      <c r="B85" s="152"/>
      <c r="C85" s="152"/>
      <c r="D85" s="152"/>
      <c r="E85" s="152"/>
      <c r="F85" s="152"/>
      <c r="G85" s="152"/>
      <c r="H85" s="152"/>
      <c r="I85" s="152"/>
      <c r="J85" s="152"/>
    </row>
    <row r="86" spans="1:10" ht="15.75" x14ac:dyDescent="0.25">
      <c r="A86" s="152"/>
      <c r="B86" s="152"/>
      <c r="C86" s="152"/>
      <c r="D86" s="152"/>
      <c r="E86" s="152"/>
      <c r="F86" s="152"/>
      <c r="G86" s="152"/>
      <c r="H86" s="152"/>
      <c r="I86" s="152"/>
      <c r="J86" s="152"/>
    </row>
    <row r="87" spans="1:10" ht="15.75" x14ac:dyDescent="0.25">
      <c r="A87" s="152"/>
      <c r="B87" s="152"/>
      <c r="C87" s="152"/>
      <c r="D87" s="152"/>
      <c r="E87" s="152"/>
      <c r="F87" s="152"/>
      <c r="G87" s="152"/>
      <c r="H87" s="152"/>
      <c r="I87" s="152"/>
      <c r="J87" s="152"/>
    </row>
    <row r="88" spans="1:10" ht="15.75" x14ac:dyDescent="0.25">
      <c r="A88" s="152"/>
      <c r="B88" s="152"/>
      <c r="C88" s="152"/>
      <c r="D88" s="152"/>
      <c r="E88" s="152"/>
      <c r="F88" s="152"/>
      <c r="G88" s="152"/>
      <c r="H88" s="152"/>
      <c r="I88" s="152"/>
      <c r="J88" s="152"/>
    </row>
    <row r="89" spans="1:10" ht="15.75" x14ac:dyDescent="0.25">
      <c r="A89" s="152"/>
      <c r="B89" s="152"/>
      <c r="C89" s="152"/>
      <c r="D89" s="152"/>
      <c r="E89" s="152"/>
      <c r="F89" s="152"/>
      <c r="G89" s="152"/>
      <c r="H89" s="152"/>
      <c r="I89" s="152"/>
      <c r="J89" s="152"/>
    </row>
    <row r="90" spans="1:10" ht="15.75" x14ac:dyDescent="0.25">
      <c r="A90" s="152"/>
      <c r="B90" s="152"/>
      <c r="C90" s="152"/>
      <c r="D90" s="152"/>
      <c r="E90" s="152"/>
      <c r="F90" s="152"/>
      <c r="G90" s="152"/>
      <c r="H90" s="152"/>
      <c r="I90" s="152"/>
      <c r="J90" s="152"/>
    </row>
    <row r="91" spans="1:10" ht="15.75" x14ac:dyDescent="0.25">
      <c r="A91" s="152"/>
      <c r="B91" s="152"/>
      <c r="C91" s="152"/>
      <c r="D91" s="152"/>
      <c r="E91" s="152"/>
      <c r="F91" s="152"/>
      <c r="G91" s="152"/>
      <c r="H91" s="152"/>
      <c r="I91" s="152"/>
      <c r="J91" s="152"/>
    </row>
    <row r="92" spans="1:10" ht="15.75" x14ac:dyDescent="0.25">
      <c r="A92" s="152"/>
      <c r="B92" s="152"/>
      <c r="C92" s="152"/>
      <c r="D92" s="152"/>
      <c r="E92" s="152"/>
      <c r="F92" s="152"/>
      <c r="G92" s="152"/>
      <c r="H92" s="152"/>
      <c r="I92" s="152"/>
      <c r="J92" s="152"/>
    </row>
    <row r="93" spans="1:10" ht="15.75" x14ac:dyDescent="0.25">
      <c r="A93" s="152"/>
      <c r="B93" s="152"/>
      <c r="C93" s="152"/>
      <c r="D93" s="152"/>
      <c r="E93" s="152"/>
      <c r="F93" s="152"/>
      <c r="G93" s="152"/>
      <c r="H93" s="152"/>
      <c r="I93" s="152"/>
      <c r="J93" s="152"/>
    </row>
    <row r="94" spans="1:10" ht="15.75" x14ac:dyDescent="0.25">
      <c r="A94" s="152"/>
      <c r="B94" s="152"/>
      <c r="C94" s="152"/>
      <c r="D94" s="152"/>
      <c r="E94" s="152"/>
      <c r="F94" s="152"/>
      <c r="G94" s="152"/>
      <c r="H94" s="152"/>
      <c r="I94" s="152"/>
      <c r="J94" s="152"/>
    </row>
    <row r="95" spans="1:10" ht="15.75" x14ac:dyDescent="0.25">
      <c r="A95" s="152"/>
      <c r="B95" s="152"/>
      <c r="C95" s="152"/>
      <c r="D95" s="152"/>
      <c r="E95" s="152"/>
      <c r="F95" s="152"/>
      <c r="G95" s="152"/>
      <c r="H95" s="152"/>
      <c r="I95" s="152"/>
      <c r="J95" s="152"/>
    </row>
    <row r="96" spans="1:10" ht="15.75" x14ac:dyDescent="0.25">
      <c r="A96" s="152"/>
      <c r="B96" s="152"/>
      <c r="C96" s="152"/>
      <c r="D96" s="152"/>
      <c r="E96" s="152"/>
      <c r="F96" s="152"/>
      <c r="G96" s="152"/>
      <c r="H96" s="152"/>
      <c r="I96" s="152"/>
      <c r="J96" s="152"/>
    </row>
    <row r="97" spans="1:10" ht="15.75" x14ac:dyDescent="0.25">
      <c r="A97" s="152"/>
      <c r="B97" s="152"/>
      <c r="C97" s="152"/>
      <c r="D97" s="152"/>
      <c r="E97" s="152"/>
      <c r="F97" s="152"/>
      <c r="G97" s="152"/>
      <c r="H97" s="152"/>
      <c r="I97" s="152"/>
      <c r="J97" s="152"/>
    </row>
    <row r="98" spans="1:10" ht="15.75" x14ac:dyDescent="0.25">
      <c r="A98" s="152"/>
      <c r="B98" s="152"/>
      <c r="C98" s="152"/>
      <c r="D98" s="152"/>
      <c r="E98" s="152"/>
      <c r="F98" s="152"/>
      <c r="G98" s="152"/>
      <c r="H98" s="152"/>
      <c r="I98" s="152"/>
      <c r="J98" s="152"/>
    </row>
    <row r="99" spans="1:10" ht="15.75" x14ac:dyDescent="0.25">
      <c r="A99" s="152"/>
      <c r="B99" s="152"/>
      <c r="C99" s="152"/>
      <c r="D99" s="152"/>
      <c r="E99" s="152"/>
      <c r="F99" s="152"/>
      <c r="G99" s="152"/>
      <c r="H99" s="152"/>
      <c r="I99" s="152"/>
      <c r="J99" s="152"/>
    </row>
    <row r="100" spans="1:10" ht="15.75" x14ac:dyDescent="0.25">
      <c r="A100" s="152"/>
      <c r="B100" s="152"/>
      <c r="C100" s="152"/>
      <c r="D100" s="152"/>
      <c r="E100" s="152"/>
      <c r="F100" s="152"/>
      <c r="G100" s="152"/>
      <c r="H100" s="152"/>
      <c r="I100" s="152"/>
      <c r="J100" s="152"/>
    </row>
    <row r="101" spans="1:10" ht="15.75" x14ac:dyDescent="0.25">
      <c r="A101" s="152"/>
      <c r="B101" s="152"/>
      <c r="C101" s="152"/>
      <c r="D101" s="152"/>
      <c r="E101" s="152"/>
      <c r="F101" s="152"/>
      <c r="G101" s="152"/>
      <c r="H101" s="152"/>
      <c r="I101" s="152"/>
      <c r="J101" s="152"/>
    </row>
    <row r="102" spans="1:10" ht="15.75" x14ac:dyDescent="0.25">
      <c r="A102" s="152"/>
      <c r="B102" s="152"/>
      <c r="C102" s="152"/>
      <c r="D102" s="152"/>
      <c r="E102" s="152"/>
      <c r="F102" s="152"/>
      <c r="G102" s="152"/>
      <c r="H102" s="152"/>
      <c r="I102" s="152"/>
      <c r="J102" s="152"/>
    </row>
    <row r="103" spans="1:10" ht="15.75" x14ac:dyDescent="0.25">
      <c r="A103" s="152"/>
      <c r="B103" s="152"/>
      <c r="C103" s="152"/>
      <c r="D103" s="152"/>
      <c r="E103" s="152"/>
      <c r="F103" s="152"/>
      <c r="G103" s="152"/>
      <c r="H103" s="152"/>
      <c r="I103" s="152"/>
      <c r="J103" s="152"/>
    </row>
    <row r="104" spans="1:10" ht="15.75" x14ac:dyDescent="0.25">
      <c r="A104" s="152"/>
      <c r="B104" s="152"/>
      <c r="C104" s="152"/>
      <c r="D104" s="152"/>
      <c r="E104" s="152"/>
      <c r="F104" s="152"/>
      <c r="G104" s="152"/>
      <c r="H104" s="152"/>
      <c r="I104" s="152"/>
      <c r="J104" s="152"/>
    </row>
    <row r="105" spans="1:10" ht="15.75" x14ac:dyDescent="0.25">
      <c r="A105" s="152"/>
      <c r="B105" s="152"/>
      <c r="C105" s="152"/>
      <c r="D105" s="152"/>
      <c r="E105" s="152"/>
      <c r="F105" s="152"/>
      <c r="G105" s="152"/>
      <c r="H105" s="152"/>
      <c r="I105" s="152"/>
      <c r="J105" s="152"/>
    </row>
    <row r="106" spans="1:10" ht="15.75" x14ac:dyDescent="0.25">
      <c r="A106" s="152"/>
      <c r="B106" s="152"/>
      <c r="C106" s="152"/>
      <c r="D106" s="152"/>
      <c r="E106" s="152"/>
      <c r="F106" s="152"/>
      <c r="G106" s="152"/>
      <c r="H106" s="152"/>
      <c r="I106" s="152"/>
      <c r="J106" s="152"/>
    </row>
    <row r="107" spans="1:10" ht="15.75" x14ac:dyDescent="0.25">
      <c r="A107" s="152"/>
      <c r="B107" s="152"/>
      <c r="C107" s="152"/>
      <c r="D107" s="152"/>
      <c r="E107" s="152"/>
      <c r="F107" s="152"/>
      <c r="G107" s="152"/>
      <c r="H107" s="152"/>
      <c r="I107" s="152"/>
      <c r="J107" s="152"/>
    </row>
    <row r="108" spans="1:10" ht="15.75" x14ac:dyDescent="0.25">
      <c r="A108" s="152"/>
      <c r="B108" s="152"/>
      <c r="C108" s="152"/>
      <c r="D108" s="152"/>
      <c r="E108" s="152"/>
      <c r="F108" s="152"/>
      <c r="G108" s="152"/>
      <c r="H108" s="152"/>
      <c r="I108" s="152"/>
      <c r="J108" s="152"/>
    </row>
    <row r="109" spans="1:10" ht="15.75" x14ac:dyDescent="0.25">
      <c r="A109" s="152"/>
      <c r="B109" s="152"/>
      <c r="C109" s="152"/>
      <c r="D109" s="152"/>
      <c r="E109" s="152"/>
      <c r="F109" s="152"/>
      <c r="G109" s="152"/>
      <c r="H109" s="152"/>
      <c r="I109" s="152"/>
      <c r="J109" s="152"/>
    </row>
    <row r="110" spans="1:10" ht="15.75" x14ac:dyDescent="0.25">
      <c r="A110" s="152"/>
      <c r="B110" s="152"/>
      <c r="C110" s="152"/>
      <c r="D110" s="152"/>
      <c r="E110" s="152"/>
      <c r="F110" s="152"/>
      <c r="G110" s="152"/>
      <c r="H110" s="152"/>
      <c r="I110" s="152"/>
      <c r="J110" s="152"/>
    </row>
    <row r="111" spans="1:10" ht="15.75" x14ac:dyDescent="0.25">
      <c r="A111" s="152"/>
      <c r="B111" s="152"/>
      <c r="C111" s="152"/>
      <c r="D111" s="152"/>
      <c r="E111" s="152"/>
      <c r="F111" s="152"/>
      <c r="G111" s="152"/>
      <c r="H111" s="152"/>
      <c r="I111" s="152"/>
      <c r="J111" s="152"/>
    </row>
    <row r="112" spans="1:10" ht="15.75" x14ac:dyDescent="0.25">
      <c r="A112" s="152"/>
      <c r="B112" s="152"/>
      <c r="C112" s="152"/>
      <c r="D112" s="152"/>
      <c r="E112" s="152"/>
      <c r="F112" s="152"/>
      <c r="G112" s="152"/>
      <c r="H112" s="152"/>
      <c r="I112" s="152"/>
      <c r="J112" s="152"/>
    </row>
    <row r="113" spans="1:10" ht="15.75" x14ac:dyDescent="0.25">
      <c r="A113" s="152"/>
      <c r="B113" s="152"/>
      <c r="C113" s="152"/>
      <c r="D113" s="152"/>
      <c r="E113" s="152"/>
      <c r="F113" s="152"/>
      <c r="G113" s="152"/>
      <c r="H113" s="152"/>
      <c r="I113" s="152"/>
      <c r="J113" s="152"/>
    </row>
    <row r="114" spans="1:10" ht="15.75" x14ac:dyDescent="0.25">
      <c r="A114" s="152"/>
      <c r="B114" s="152"/>
      <c r="C114" s="152"/>
      <c r="D114" s="152"/>
      <c r="E114" s="152"/>
      <c r="F114" s="152"/>
      <c r="G114" s="152"/>
      <c r="H114" s="152"/>
      <c r="I114" s="152"/>
      <c r="J114" s="152"/>
    </row>
    <row r="115" spans="1:10" ht="15.75" x14ac:dyDescent="0.25">
      <c r="A115" s="152"/>
      <c r="B115" s="152"/>
      <c r="C115" s="152"/>
      <c r="D115" s="152"/>
      <c r="E115" s="152"/>
      <c r="F115" s="152"/>
      <c r="G115" s="152"/>
      <c r="H115" s="152"/>
      <c r="I115" s="152"/>
      <c r="J115" s="152"/>
    </row>
    <row r="116" spans="1:10" ht="15.75" x14ac:dyDescent="0.25">
      <c r="A116" s="152"/>
      <c r="B116" s="152"/>
      <c r="C116" s="152"/>
      <c r="D116" s="152"/>
      <c r="E116" s="152"/>
      <c r="F116" s="152"/>
      <c r="G116" s="152"/>
      <c r="H116" s="152"/>
      <c r="I116" s="152"/>
      <c r="J116" s="152"/>
    </row>
    <row r="117" spans="1:10" ht="15.75" x14ac:dyDescent="0.25">
      <c r="A117" s="152"/>
      <c r="B117" s="152"/>
      <c r="C117" s="152"/>
      <c r="D117" s="152"/>
      <c r="E117" s="152"/>
      <c r="F117" s="152"/>
      <c r="G117" s="152"/>
      <c r="H117" s="152"/>
      <c r="I117" s="152"/>
      <c r="J117" s="152"/>
    </row>
    <row r="118" spans="1:10" ht="15.75" x14ac:dyDescent="0.25">
      <c r="A118" s="152"/>
      <c r="B118" s="152"/>
      <c r="C118" s="152"/>
      <c r="D118" s="152"/>
      <c r="E118" s="152"/>
      <c r="F118" s="152"/>
      <c r="G118" s="152"/>
      <c r="H118" s="152"/>
      <c r="I118" s="152"/>
      <c r="J118" s="152"/>
    </row>
    <row r="119" spans="1:10" ht="15.75" x14ac:dyDescent="0.25">
      <c r="A119" s="152"/>
      <c r="B119" s="152"/>
      <c r="C119" s="152"/>
      <c r="D119" s="152"/>
      <c r="E119" s="152"/>
      <c r="F119" s="152"/>
      <c r="G119" s="152"/>
      <c r="H119" s="152"/>
      <c r="I119" s="152"/>
      <c r="J119" s="152"/>
    </row>
    <row r="120" spans="1:10" ht="15.75" x14ac:dyDescent="0.25">
      <c r="A120" s="152"/>
      <c r="B120" s="152"/>
      <c r="C120" s="152"/>
      <c r="D120" s="152"/>
      <c r="E120" s="152"/>
      <c r="F120" s="152"/>
      <c r="G120" s="152"/>
      <c r="H120" s="152"/>
      <c r="I120" s="152"/>
      <c r="J120" s="152"/>
    </row>
    <row r="121" spans="1:10" ht="15.75" x14ac:dyDescent="0.25">
      <c r="A121" s="152"/>
      <c r="B121" s="152"/>
      <c r="C121" s="152"/>
      <c r="D121" s="152"/>
      <c r="E121" s="152"/>
      <c r="F121" s="152"/>
      <c r="G121" s="152"/>
      <c r="H121" s="152"/>
      <c r="I121" s="152"/>
      <c r="J121" s="152"/>
    </row>
    <row r="122" spans="1:10" ht="15.75" x14ac:dyDescent="0.25">
      <c r="A122" s="152"/>
      <c r="B122" s="152"/>
      <c r="C122" s="152"/>
      <c r="D122" s="152"/>
      <c r="E122" s="152"/>
      <c r="F122" s="152"/>
      <c r="G122" s="152"/>
      <c r="H122" s="152"/>
      <c r="I122" s="152"/>
      <c r="J122" s="152"/>
    </row>
    <row r="123" spans="1:10" ht="15.75" x14ac:dyDescent="0.25">
      <c r="A123" s="152"/>
      <c r="B123" s="152"/>
      <c r="C123" s="152"/>
      <c r="D123" s="152"/>
      <c r="E123" s="152"/>
      <c r="F123" s="152"/>
      <c r="G123" s="152"/>
      <c r="H123" s="152"/>
      <c r="I123" s="152"/>
      <c r="J123" s="152"/>
    </row>
    <row r="124" spans="1:10" ht="15.75" x14ac:dyDescent="0.25">
      <c r="A124" s="152"/>
      <c r="B124" s="152"/>
      <c r="C124" s="152"/>
      <c r="D124" s="152"/>
      <c r="E124" s="152"/>
      <c r="F124" s="152"/>
      <c r="G124" s="152"/>
      <c r="H124" s="152"/>
      <c r="I124" s="152"/>
      <c r="J124" s="152"/>
    </row>
    <row r="125" spans="1:10" ht="15.75" x14ac:dyDescent="0.25">
      <c r="A125" s="152"/>
      <c r="B125" s="152"/>
      <c r="C125" s="152"/>
      <c r="D125" s="152"/>
      <c r="E125" s="152"/>
      <c r="F125" s="152"/>
      <c r="G125" s="152"/>
      <c r="H125" s="152"/>
      <c r="I125" s="152"/>
      <c r="J125" s="152"/>
    </row>
    <row r="126" spans="1:10" ht="15.75" x14ac:dyDescent="0.25">
      <c r="A126" s="152"/>
      <c r="B126" s="152"/>
      <c r="C126" s="152"/>
      <c r="D126" s="152"/>
      <c r="E126" s="152"/>
      <c r="F126" s="152"/>
      <c r="G126" s="152"/>
      <c r="H126" s="152"/>
      <c r="I126" s="152"/>
      <c r="J126" s="152"/>
    </row>
    <row r="127" spans="1:10" ht="15.75" x14ac:dyDescent="0.25">
      <c r="A127" s="152"/>
      <c r="B127" s="152"/>
      <c r="C127" s="152"/>
      <c r="D127" s="152"/>
      <c r="E127" s="152"/>
      <c r="F127" s="152"/>
      <c r="G127" s="152"/>
      <c r="H127" s="152"/>
      <c r="I127" s="152"/>
      <c r="J127" s="152"/>
    </row>
    <row r="128" spans="1:10" ht="15.75" x14ac:dyDescent="0.25">
      <c r="A128" s="152"/>
      <c r="B128" s="152"/>
      <c r="C128" s="152"/>
      <c r="D128" s="152"/>
      <c r="E128" s="152"/>
      <c r="F128" s="152"/>
      <c r="G128" s="152"/>
      <c r="H128" s="152"/>
      <c r="I128" s="152"/>
      <c r="J128" s="152"/>
    </row>
    <row r="129" spans="1:10" ht="15.75" x14ac:dyDescent="0.25">
      <c r="A129" s="152"/>
      <c r="B129" s="152"/>
      <c r="C129" s="152"/>
      <c r="D129" s="152"/>
      <c r="E129" s="152"/>
      <c r="F129" s="152"/>
      <c r="G129" s="152"/>
      <c r="H129" s="152"/>
      <c r="I129" s="152"/>
      <c r="J129" s="152"/>
    </row>
    <row r="130" spans="1:10" ht="15.75" x14ac:dyDescent="0.25">
      <c r="A130" s="152"/>
      <c r="B130" s="152"/>
      <c r="C130" s="152"/>
      <c r="D130" s="152"/>
      <c r="E130" s="152"/>
      <c r="F130" s="152"/>
      <c r="G130" s="152"/>
      <c r="H130" s="152"/>
      <c r="I130" s="152"/>
      <c r="J130" s="152"/>
    </row>
    <row r="131" spans="1:10" ht="15.75" x14ac:dyDescent="0.25">
      <c r="A131" s="152"/>
      <c r="B131" s="152"/>
      <c r="C131" s="152"/>
      <c r="D131" s="152"/>
      <c r="E131" s="152"/>
      <c r="F131" s="152"/>
      <c r="G131" s="152"/>
      <c r="H131" s="152"/>
      <c r="I131" s="152"/>
      <c r="J131" s="152"/>
    </row>
    <row r="132" spans="1:10" ht="15.75" x14ac:dyDescent="0.25">
      <c r="A132" s="152"/>
      <c r="B132" s="152"/>
      <c r="C132" s="152"/>
      <c r="D132" s="152"/>
      <c r="E132" s="152"/>
      <c r="F132" s="152"/>
      <c r="G132" s="152"/>
      <c r="H132" s="152"/>
      <c r="I132" s="152"/>
      <c r="J132" s="152"/>
    </row>
    <row r="133" spans="1:10" ht="15.75" x14ac:dyDescent="0.25">
      <c r="A133" s="152"/>
      <c r="B133" s="152"/>
      <c r="C133" s="152"/>
      <c r="D133" s="152"/>
      <c r="E133" s="152"/>
      <c r="F133" s="152"/>
      <c r="G133" s="152"/>
      <c r="H133" s="152"/>
      <c r="I133" s="152"/>
      <c r="J133" s="152"/>
    </row>
    <row r="134" spans="1:10" ht="15.75" x14ac:dyDescent="0.25">
      <c r="A134" s="152"/>
      <c r="B134" s="152"/>
      <c r="C134" s="152"/>
      <c r="D134" s="152"/>
      <c r="E134" s="152"/>
      <c r="F134" s="152"/>
      <c r="G134" s="152"/>
      <c r="H134" s="152"/>
      <c r="I134" s="152"/>
      <c r="J134" s="152"/>
    </row>
    <row r="135" spans="1:10" ht="15.75" x14ac:dyDescent="0.25">
      <c r="A135" s="152"/>
      <c r="B135" s="152"/>
      <c r="C135" s="152"/>
      <c r="D135" s="152"/>
      <c r="E135" s="152"/>
      <c r="F135" s="152"/>
      <c r="G135" s="152"/>
      <c r="H135" s="152"/>
      <c r="I135" s="152"/>
      <c r="J135" s="152"/>
    </row>
    <row r="136" spans="1:10" ht="15.75" x14ac:dyDescent="0.25">
      <c r="A136" s="152"/>
      <c r="B136" s="152"/>
      <c r="C136" s="152"/>
      <c r="D136" s="152"/>
      <c r="E136" s="152"/>
      <c r="F136" s="152"/>
      <c r="G136" s="152"/>
      <c r="H136" s="152"/>
      <c r="I136" s="152"/>
      <c r="J136" s="152"/>
    </row>
    <row r="137" spans="1:10" ht="15.75" x14ac:dyDescent="0.25">
      <c r="A137" s="152"/>
      <c r="B137" s="152"/>
      <c r="C137" s="152"/>
      <c r="D137" s="152"/>
      <c r="E137" s="152"/>
      <c r="F137" s="152"/>
      <c r="G137" s="152"/>
      <c r="H137" s="152"/>
      <c r="I137" s="152"/>
      <c r="J137" s="152"/>
    </row>
    <row r="138" spans="1:10" ht="15.75" x14ac:dyDescent="0.25">
      <c r="A138" s="152"/>
      <c r="B138" s="152"/>
      <c r="C138" s="152"/>
      <c r="D138" s="152"/>
      <c r="E138" s="152"/>
      <c r="F138" s="152"/>
      <c r="G138" s="152"/>
      <c r="H138" s="152"/>
      <c r="I138" s="152"/>
      <c r="J138" s="152"/>
    </row>
    <row r="139" spans="1:10" ht="15.75" x14ac:dyDescent="0.25">
      <c r="A139" s="152"/>
      <c r="B139" s="152"/>
      <c r="C139" s="152"/>
      <c r="D139" s="152"/>
      <c r="E139" s="152"/>
      <c r="F139" s="152"/>
      <c r="G139" s="152"/>
      <c r="H139" s="152"/>
      <c r="I139" s="152"/>
      <c r="J139" s="152"/>
    </row>
    <row r="140" spans="1:10" ht="15.75" x14ac:dyDescent="0.25">
      <c r="A140" s="152"/>
      <c r="B140" s="152"/>
      <c r="C140" s="152"/>
      <c r="D140" s="152"/>
      <c r="E140" s="152"/>
      <c r="F140" s="152"/>
      <c r="G140" s="152"/>
      <c r="H140" s="152"/>
      <c r="I140" s="152"/>
      <c r="J140" s="152"/>
    </row>
    <row r="141" spans="1:10" ht="15.75" x14ac:dyDescent="0.25">
      <c r="A141" s="152"/>
      <c r="B141" s="152"/>
      <c r="C141" s="152"/>
      <c r="D141" s="152"/>
      <c r="E141" s="152"/>
      <c r="F141" s="152"/>
      <c r="G141" s="152"/>
      <c r="H141" s="152"/>
      <c r="I141" s="152"/>
      <c r="J141" s="152"/>
    </row>
    <row r="142" spans="1:10" ht="15.75" x14ac:dyDescent="0.25">
      <c r="A142" s="152"/>
      <c r="B142" s="152"/>
      <c r="C142" s="152"/>
      <c r="D142" s="152"/>
      <c r="E142" s="152"/>
      <c r="F142" s="152"/>
      <c r="G142" s="152"/>
      <c r="H142" s="152"/>
      <c r="I142" s="152"/>
      <c r="J142" s="152"/>
    </row>
    <row r="143" spans="1:10" ht="15.75" x14ac:dyDescent="0.25">
      <c r="A143" s="152"/>
      <c r="B143" s="152"/>
      <c r="C143" s="152"/>
      <c r="D143" s="152"/>
      <c r="E143" s="152"/>
      <c r="F143" s="152"/>
      <c r="G143" s="152"/>
      <c r="H143" s="152"/>
      <c r="I143" s="152"/>
      <c r="J143" s="152"/>
    </row>
    <row r="144" spans="1:10" ht="15.75" x14ac:dyDescent="0.25">
      <c r="A144" s="152"/>
      <c r="B144" s="152"/>
      <c r="C144" s="152"/>
      <c r="D144" s="152"/>
      <c r="E144" s="152"/>
      <c r="F144" s="152"/>
      <c r="G144" s="152"/>
      <c r="H144" s="152"/>
      <c r="I144" s="152"/>
      <c r="J144" s="152"/>
    </row>
    <row r="145" spans="1:10" ht="15.75" x14ac:dyDescent="0.25">
      <c r="A145" s="152"/>
      <c r="B145" s="152"/>
      <c r="C145" s="152"/>
      <c r="D145" s="152"/>
      <c r="E145" s="152"/>
      <c r="F145" s="152"/>
      <c r="G145" s="152"/>
      <c r="H145" s="152"/>
      <c r="I145" s="152"/>
      <c r="J145" s="152"/>
    </row>
    <row r="146" spans="1:10" ht="15.75" x14ac:dyDescent="0.25">
      <c r="A146" s="152"/>
      <c r="B146" s="152"/>
      <c r="C146" s="152"/>
      <c r="D146" s="152"/>
      <c r="E146" s="152"/>
      <c r="F146" s="152"/>
      <c r="G146" s="152"/>
      <c r="H146" s="152"/>
      <c r="I146" s="152"/>
      <c r="J146" s="152"/>
    </row>
    <row r="147" spans="1:10" ht="15.75" x14ac:dyDescent="0.25">
      <c r="A147" s="152"/>
      <c r="B147" s="152"/>
      <c r="C147" s="152"/>
      <c r="D147" s="152"/>
      <c r="E147" s="152"/>
      <c r="F147" s="152"/>
      <c r="G147" s="152"/>
      <c r="H147" s="152"/>
      <c r="I147" s="152"/>
      <c r="J147" s="152"/>
    </row>
    <row r="148" spans="1:10" ht="15.75" x14ac:dyDescent="0.25">
      <c r="A148" s="152"/>
      <c r="B148" s="152"/>
      <c r="C148" s="152"/>
      <c r="D148" s="152"/>
      <c r="E148" s="152"/>
      <c r="F148" s="152"/>
      <c r="G148" s="152"/>
      <c r="H148" s="152"/>
      <c r="I148" s="152"/>
      <c r="J148" s="152"/>
    </row>
    <row r="149" spans="1:10" ht="15.75" x14ac:dyDescent="0.25">
      <c r="A149" s="152"/>
      <c r="B149" s="152"/>
      <c r="C149" s="152"/>
      <c r="D149" s="152"/>
      <c r="E149" s="152"/>
      <c r="F149" s="152"/>
      <c r="G149" s="152"/>
      <c r="H149" s="152"/>
      <c r="I149" s="152"/>
      <c r="J149" s="152"/>
    </row>
    <row r="150" spans="1:10" ht="15.75" x14ac:dyDescent="0.25">
      <c r="A150" s="152"/>
      <c r="B150" s="152"/>
      <c r="C150" s="152"/>
      <c r="D150" s="152"/>
      <c r="E150" s="152"/>
      <c r="F150" s="152"/>
      <c r="G150" s="152"/>
      <c r="H150" s="152"/>
      <c r="I150" s="152"/>
      <c r="J150" s="152"/>
    </row>
    <row r="151" spans="1:10" ht="15.75" x14ac:dyDescent="0.25">
      <c r="A151" s="152"/>
      <c r="B151" s="152"/>
      <c r="C151" s="152"/>
      <c r="D151" s="152"/>
      <c r="E151" s="152"/>
      <c r="F151" s="152"/>
      <c r="G151" s="152"/>
      <c r="H151" s="152"/>
      <c r="I151" s="152"/>
      <c r="J151" s="152"/>
    </row>
    <row r="152" spans="1:10" ht="15.75" x14ac:dyDescent="0.25">
      <c r="A152" s="152"/>
      <c r="B152" s="152"/>
      <c r="C152" s="152"/>
      <c r="D152" s="152"/>
      <c r="E152" s="152"/>
      <c r="F152" s="152"/>
      <c r="G152" s="152"/>
      <c r="H152" s="152"/>
      <c r="I152" s="152"/>
      <c r="J152" s="152"/>
    </row>
    <row r="153" spans="1:10" ht="15.75" x14ac:dyDescent="0.25">
      <c r="A153" s="152"/>
      <c r="B153" s="152"/>
      <c r="C153" s="152"/>
      <c r="D153" s="152"/>
      <c r="E153" s="152"/>
      <c r="F153" s="152"/>
      <c r="G153" s="152"/>
      <c r="H153" s="152"/>
      <c r="I153" s="152"/>
      <c r="J153" s="152"/>
    </row>
    <row r="154" spans="1:10" ht="15.75" x14ac:dyDescent="0.25">
      <c r="A154" s="152"/>
      <c r="B154" s="152"/>
      <c r="C154" s="152"/>
      <c r="D154" s="152"/>
      <c r="E154" s="152"/>
      <c r="F154" s="152"/>
      <c r="G154" s="152"/>
      <c r="H154" s="152"/>
      <c r="I154" s="152"/>
      <c r="J154" s="152"/>
    </row>
    <row r="155" spans="1:10" ht="15.75" x14ac:dyDescent="0.25">
      <c r="A155" s="152"/>
      <c r="B155" s="152"/>
      <c r="C155" s="152"/>
      <c r="D155" s="152"/>
      <c r="E155" s="152"/>
      <c r="F155" s="152"/>
      <c r="G155" s="152"/>
      <c r="H155" s="152"/>
      <c r="I155" s="152"/>
      <c r="J155" s="152"/>
    </row>
    <row r="156" spans="1:10" ht="15.75" x14ac:dyDescent="0.25">
      <c r="A156" s="152"/>
      <c r="B156" s="152"/>
      <c r="C156" s="152"/>
      <c r="D156" s="152"/>
      <c r="E156" s="152"/>
      <c r="F156" s="152"/>
      <c r="G156" s="152"/>
      <c r="H156" s="152"/>
      <c r="I156" s="152"/>
      <c r="J156" s="152"/>
    </row>
    <row r="157" spans="1:10" ht="15.75" x14ac:dyDescent="0.25">
      <c r="A157" s="152"/>
      <c r="B157" s="152"/>
      <c r="C157" s="152"/>
      <c r="D157" s="152"/>
      <c r="E157" s="152"/>
      <c r="F157" s="152"/>
      <c r="G157" s="152"/>
      <c r="H157" s="152"/>
      <c r="I157" s="152"/>
      <c r="J157" s="152"/>
    </row>
    <row r="158" spans="1:10" ht="15.75" x14ac:dyDescent="0.25">
      <c r="A158" s="152"/>
      <c r="B158" s="152"/>
      <c r="C158" s="152"/>
      <c r="D158" s="152"/>
      <c r="E158" s="152"/>
      <c r="F158" s="152"/>
      <c r="G158" s="152"/>
      <c r="H158" s="152"/>
      <c r="I158" s="152"/>
      <c r="J158" s="152"/>
    </row>
    <row r="159" spans="1:10" ht="15.75" x14ac:dyDescent="0.25">
      <c r="A159" s="152"/>
      <c r="B159" s="152"/>
      <c r="C159" s="152"/>
      <c r="D159" s="152"/>
      <c r="E159" s="152"/>
      <c r="F159" s="152"/>
      <c r="G159" s="152"/>
      <c r="H159" s="152"/>
      <c r="I159" s="152"/>
      <c r="J159" s="152"/>
    </row>
    <row r="160" spans="1:10" ht="15.75" x14ac:dyDescent="0.25">
      <c r="A160" s="152"/>
      <c r="B160" s="152"/>
      <c r="C160" s="152"/>
      <c r="D160" s="152"/>
      <c r="E160" s="152"/>
      <c r="F160" s="152"/>
      <c r="G160" s="152"/>
      <c r="H160" s="152"/>
      <c r="I160" s="152"/>
      <c r="J160" s="152"/>
    </row>
    <row r="161" spans="1:10" ht="15.75" x14ac:dyDescent="0.25">
      <c r="A161" s="152"/>
      <c r="B161" s="152"/>
      <c r="C161" s="152"/>
      <c r="D161" s="152"/>
      <c r="E161" s="152"/>
      <c r="F161" s="152"/>
      <c r="G161" s="152"/>
      <c r="H161" s="152"/>
      <c r="I161" s="152"/>
      <c r="J161" s="152"/>
    </row>
    <row r="162" spans="1:10" ht="15.75" x14ac:dyDescent="0.25">
      <c r="A162" s="152"/>
      <c r="B162" s="152"/>
      <c r="C162" s="152"/>
      <c r="D162" s="152"/>
      <c r="E162" s="152"/>
      <c r="F162" s="152"/>
      <c r="G162" s="152"/>
      <c r="H162" s="152"/>
      <c r="I162" s="152"/>
      <c r="J162" s="152"/>
    </row>
    <row r="163" spans="1:10" ht="15.75" x14ac:dyDescent="0.25">
      <c r="A163" s="152"/>
      <c r="B163" s="152"/>
      <c r="C163" s="152"/>
      <c r="D163" s="152"/>
      <c r="E163" s="152"/>
      <c r="F163" s="152"/>
      <c r="G163" s="152"/>
      <c r="H163" s="152"/>
      <c r="I163" s="152"/>
      <c r="J163" s="152"/>
    </row>
    <row r="164" spans="1:10" ht="15.75" x14ac:dyDescent="0.25">
      <c r="A164" s="152"/>
      <c r="B164" s="152"/>
      <c r="C164" s="152"/>
      <c r="D164" s="152"/>
      <c r="E164" s="152"/>
      <c r="F164" s="152"/>
      <c r="G164" s="152"/>
      <c r="H164" s="152"/>
      <c r="I164" s="152"/>
      <c r="J164" s="152"/>
    </row>
    <row r="165" spans="1:10" ht="15.75" x14ac:dyDescent="0.25">
      <c r="A165" s="152"/>
      <c r="B165" s="152"/>
      <c r="C165" s="152"/>
      <c r="D165" s="152"/>
      <c r="E165" s="152"/>
      <c r="F165" s="152"/>
      <c r="G165" s="152"/>
      <c r="H165" s="152"/>
      <c r="I165" s="152"/>
      <c r="J165" s="152"/>
    </row>
    <row r="166" spans="1:10" ht="15.75" x14ac:dyDescent="0.25">
      <c r="A166" s="152"/>
      <c r="B166" s="152"/>
      <c r="C166" s="152"/>
      <c r="D166" s="152"/>
      <c r="E166" s="152"/>
      <c r="F166" s="152"/>
      <c r="G166" s="152"/>
      <c r="H166" s="152"/>
      <c r="I166" s="152"/>
      <c r="J166" s="152"/>
    </row>
    <row r="167" spans="1:10" ht="15.75" x14ac:dyDescent="0.25">
      <c r="A167" s="152"/>
      <c r="B167" s="152"/>
      <c r="C167" s="152"/>
      <c r="D167" s="152"/>
      <c r="E167" s="152"/>
      <c r="F167" s="152"/>
      <c r="G167" s="152"/>
      <c r="H167" s="152"/>
      <c r="I167" s="152"/>
      <c r="J167" s="152"/>
    </row>
    <row r="168" spans="1:10" ht="15.75" x14ac:dyDescent="0.25">
      <c r="A168" s="152"/>
      <c r="B168" s="152"/>
      <c r="C168" s="152"/>
      <c r="D168" s="152"/>
      <c r="E168" s="152"/>
      <c r="F168" s="152"/>
      <c r="G168" s="152"/>
      <c r="H168" s="152"/>
      <c r="I168" s="152"/>
      <c r="J168" s="152"/>
    </row>
    <row r="169" spans="1:10" ht="15.75" x14ac:dyDescent="0.25">
      <c r="A169" s="152"/>
      <c r="B169" s="152"/>
      <c r="C169" s="152"/>
      <c r="D169" s="152"/>
      <c r="E169" s="152"/>
      <c r="F169" s="152"/>
      <c r="G169" s="152"/>
      <c r="H169" s="152"/>
      <c r="I169" s="152"/>
      <c r="J169" s="152"/>
    </row>
    <row r="170" spans="1:10" ht="15.75" x14ac:dyDescent="0.25">
      <c r="A170" s="152"/>
      <c r="B170" s="152"/>
      <c r="C170" s="152"/>
      <c r="D170" s="152"/>
      <c r="E170" s="152"/>
      <c r="F170" s="152"/>
      <c r="G170" s="152"/>
      <c r="H170" s="152"/>
      <c r="I170" s="152"/>
      <c r="J170" s="152"/>
    </row>
    <row r="171" spans="1:10" ht="15.75" x14ac:dyDescent="0.25">
      <c r="A171" s="152"/>
      <c r="B171" s="152"/>
      <c r="C171" s="152"/>
      <c r="D171" s="152"/>
      <c r="E171" s="152"/>
      <c r="F171" s="152"/>
      <c r="G171" s="152"/>
      <c r="H171" s="152"/>
      <c r="I171" s="152"/>
      <c r="J171" s="152"/>
    </row>
    <row r="172" spans="1:10" ht="15.75" x14ac:dyDescent="0.25">
      <c r="A172" s="152"/>
      <c r="B172" s="152"/>
      <c r="C172" s="152"/>
      <c r="D172" s="152"/>
      <c r="E172" s="152"/>
      <c r="F172" s="152"/>
      <c r="G172" s="152"/>
      <c r="H172" s="152"/>
      <c r="I172" s="152"/>
      <c r="J172" s="152"/>
    </row>
    <row r="173" spans="1:10" ht="15.75" x14ac:dyDescent="0.25">
      <c r="A173" s="152"/>
      <c r="B173" s="152"/>
      <c r="C173" s="152"/>
      <c r="D173" s="152"/>
      <c r="E173" s="152"/>
      <c r="F173" s="152"/>
      <c r="G173" s="152"/>
      <c r="H173" s="152"/>
      <c r="I173" s="152"/>
      <c r="J173" s="152"/>
    </row>
    <row r="174" spans="1:10" ht="15.75" x14ac:dyDescent="0.25">
      <c r="A174" s="152"/>
      <c r="B174" s="152"/>
      <c r="C174" s="152"/>
      <c r="D174" s="152"/>
      <c r="E174" s="152"/>
      <c r="F174" s="152"/>
      <c r="G174" s="152"/>
      <c r="H174" s="152"/>
      <c r="I174" s="152"/>
      <c r="J174" s="152"/>
    </row>
    <row r="175" spans="1:10" ht="15.75" x14ac:dyDescent="0.25">
      <c r="A175" s="152"/>
      <c r="B175" s="152"/>
      <c r="C175" s="152"/>
      <c r="D175" s="152"/>
      <c r="E175" s="152"/>
      <c r="F175" s="152"/>
      <c r="G175" s="152"/>
      <c r="H175" s="152"/>
      <c r="I175" s="152"/>
      <c r="J175" s="152"/>
    </row>
    <row r="176" spans="1:10" ht="15.75" x14ac:dyDescent="0.25">
      <c r="A176" s="152"/>
      <c r="B176" s="152"/>
      <c r="C176" s="152"/>
      <c r="D176" s="152"/>
      <c r="E176" s="152"/>
      <c r="F176" s="152"/>
      <c r="G176" s="152"/>
      <c r="H176" s="152"/>
      <c r="I176" s="152"/>
      <c r="J176" s="152"/>
    </row>
    <row r="177" spans="1:10" ht="15.75" x14ac:dyDescent="0.25">
      <c r="A177" s="152"/>
      <c r="B177" s="152"/>
      <c r="C177" s="152"/>
      <c r="D177" s="152"/>
      <c r="E177" s="152"/>
      <c r="F177" s="152"/>
      <c r="G177" s="152"/>
      <c r="H177" s="152"/>
      <c r="I177" s="152"/>
      <c r="J177" s="152"/>
    </row>
    <row r="178" spans="1:10" ht="15.75" x14ac:dyDescent="0.25">
      <c r="A178" s="152"/>
      <c r="B178" s="152"/>
      <c r="C178" s="152"/>
      <c r="D178" s="152"/>
      <c r="E178" s="152"/>
      <c r="F178" s="152"/>
      <c r="G178" s="152"/>
      <c r="H178" s="152"/>
      <c r="I178" s="152"/>
      <c r="J178" s="152"/>
    </row>
    <row r="179" spans="1:10" ht="15.75" x14ac:dyDescent="0.25">
      <c r="A179" s="152"/>
      <c r="B179" s="152"/>
      <c r="C179" s="152"/>
      <c r="D179" s="152"/>
      <c r="E179" s="152"/>
      <c r="F179" s="152"/>
      <c r="G179" s="152"/>
      <c r="H179" s="152"/>
      <c r="I179" s="152"/>
      <c r="J179" s="152"/>
    </row>
    <row r="180" spans="1:10" ht="15.75" x14ac:dyDescent="0.25">
      <c r="A180" s="152"/>
      <c r="B180" s="152"/>
      <c r="C180" s="152"/>
      <c r="D180" s="152"/>
      <c r="E180" s="152"/>
      <c r="F180" s="152"/>
      <c r="G180" s="152"/>
      <c r="H180" s="152"/>
      <c r="I180" s="152"/>
      <c r="J180" s="152"/>
    </row>
    <row r="181" spans="1:10" ht="15.75" x14ac:dyDescent="0.25">
      <c r="A181" s="152"/>
      <c r="B181" s="152"/>
      <c r="C181" s="152"/>
      <c r="D181" s="152"/>
      <c r="E181" s="152"/>
      <c r="F181" s="152"/>
      <c r="G181" s="152"/>
      <c r="H181" s="152"/>
      <c r="I181" s="152"/>
      <c r="J181" s="152"/>
    </row>
    <row r="182" spans="1:10" ht="15.75" x14ac:dyDescent="0.25">
      <c r="A182" s="152"/>
      <c r="B182" s="152"/>
      <c r="C182" s="152"/>
      <c r="D182" s="152"/>
      <c r="E182" s="152"/>
      <c r="F182" s="152"/>
      <c r="G182" s="152"/>
      <c r="H182" s="152"/>
      <c r="I182" s="152"/>
      <c r="J182" s="152"/>
    </row>
    <row r="183" spans="1:10" ht="15.75" x14ac:dyDescent="0.25">
      <c r="A183" s="152"/>
      <c r="B183" s="152"/>
      <c r="C183" s="152"/>
      <c r="D183" s="152"/>
      <c r="E183" s="152"/>
      <c r="F183" s="152"/>
      <c r="G183" s="152"/>
      <c r="H183" s="152"/>
      <c r="I183" s="152"/>
      <c r="J183" s="152"/>
    </row>
    <row r="184" spans="1:10" ht="15.75" x14ac:dyDescent="0.25">
      <c r="A184" s="152"/>
      <c r="B184" s="152"/>
      <c r="C184" s="152"/>
      <c r="D184" s="152"/>
      <c r="E184" s="152"/>
      <c r="F184" s="152"/>
      <c r="G184" s="152"/>
      <c r="H184" s="152"/>
      <c r="I184" s="152"/>
      <c r="J184" s="152"/>
    </row>
    <row r="185" spans="1:10" ht="15.75" x14ac:dyDescent="0.25">
      <c r="A185" s="152"/>
      <c r="B185" s="152"/>
      <c r="C185" s="152"/>
      <c r="D185" s="152"/>
      <c r="E185" s="152"/>
      <c r="F185" s="152"/>
      <c r="G185" s="152"/>
      <c r="H185" s="152"/>
      <c r="I185" s="152"/>
      <c r="J185" s="152"/>
    </row>
    <row r="186" spans="1:10" ht="15.75" x14ac:dyDescent="0.25">
      <c r="A186" s="152"/>
      <c r="B186" s="152"/>
      <c r="C186" s="152"/>
      <c r="D186" s="152"/>
      <c r="E186" s="152"/>
      <c r="F186" s="152"/>
      <c r="G186" s="152"/>
      <c r="H186" s="152"/>
      <c r="I186" s="152"/>
      <c r="J186" s="152"/>
    </row>
    <row r="187" spans="1:10" ht="15.75" x14ac:dyDescent="0.25">
      <c r="A187" s="152"/>
      <c r="B187" s="152"/>
      <c r="C187" s="152"/>
      <c r="D187" s="152"/>
      <c r="E187" s="152"/>
      <c r="F187" s="152"/>
      <c r="G187" s="152"/>
      <c r="H187" s="152"/>
      <c r="I187" s="152"/>
      <c r="J187" s="152"/>
    </row>
    <row r="188" spans="1:10" ht="15.75" x14ac:dyDescent="0.25">
      <c r="A188" s="152"/>
      <c r="B188" s="152"/>
      <c r="C188" s="152"/>
      <c r="D188" s="152"/>
      <c r="E188" s="152"/>
      <c r="F188" s="152"/>
      <c r="G188" s="152"/>
      <c r="H188" s="152"/>
      <c r="I188" s="152"/>
      <c r="J188" s="152"/>
    </row>
    <row r="189" spans="1:10" ht="15.75" x14ac:dyDescent="0.25">
      <c r="A189" s="152"/>
      <c r="B189" s="152"/>
      <c r="C189" s="152"/>
      <c r="D189" s="152"/>
      <c r="E189" s="152"/>
      <c r="F189" s="152"/>
      <c r="G189" s="152"/>
      <c r="H189" s="152"/>
      <c r="I189" s="152"/>
      <c r="J189" s="152"/>
    </row>
    <row r="190" spans="1:10" ht="15.75" x14ac:dyDescent="0.25">
      <c r="A190" s="152"/>
      <c r="B190" s="152"/>
      <c r="C190" s="152"/>
      <c r="D190" s="152"/>
      <c r="E190" s="152"/>
      <c r="F190" s="152"/>
      <c r="G190" s="152"/>
      <c r="H190" s="152"/>
      <c r="I190" s="152"/>
      <c r="J190" s="152"/>
    </row>
    <row r="191" spans="1:10" ht="15.75" x14ac:dyDescent="0.25">
      <c r="A191" s="152"/>
      <c r="B191" s="152"/>
      <c r="C191" s="152"/>
      <c r="D191" s="152"/>
      <c r="E191" s="152"/>
      <c r="F191" s="152"/>
      <c r="G191" s="152"/>
      <c r="H191" s="152"/>
      <c r="I191" s="152"/>
      <c r="J191" s="152"/>
    </row>
    <row r="192" spans="1:10" ht="15.75" x14ac:dyDescent="0.25">
      <c r="A192" s="152"/>
      <c r="B192" s="152"/>
      <c r="C192" s="152"/>
      <c r="D192" s="152"/>
      <c r="E192" s="152"/>
      <c r="F192" s="152"/>
      <c r="G192" s="152"/>
      <c r="H192" s="152"/>
      <c r="I192" s="152"/>
      <c r="J192" s="152"/>
    </row>
    <row r="193" spans="1:10" ht="15.75" x14ac:dyDescent="0.25">
      <c r="A193" s="152"/>
      <c r="B193" s="152"/>
      <c r="C193" s="152"/>
      <c r="D193" s="152"/>
      <c r="E193" s="152"/>
      <c r="F193" s="152"/>
      <c r="G193" s="152"/>
      <c r="H193" s="152"/>
      <c r="I193" s="152"/>
      <c r="J193" s="152"/>
    </row>
    <row r="194" spans="1:10" ht="15.75" x14ac:dyDescent="0.25">
      <c r="A194" s="152"/>
      <c r="B194" s="152"/>
      <c r="C194" s="152"/>
      <c r="D194" s="152"/>
      <c r="E194" s="152"/>
      <c r="F194" s="152"/>
      <c r="G194" s="152"/>
      <c r="H194" s="152"/>
      <c r="I194" s="152"/>
      <c r="J194" s="152"/>
    </row>
    <row r="195" spans="1:10" ht="15.75" x14ac:dyDescent="0.25">
      <c r="A195" s="152"/>
      <c r="B195" s="152"/>
      <c r="C195" s="152"/>
      <c r="D195" s="152"/>
      <c r="E195" s="152"/>
      <c r="F195" s="152"/>
      <c r="G195" s="152"/>
      <c r="H195" s="152"/>
      <c r="I195" s="152"/>
      <c r="J195" s="152"/>
    </row>
    <row r="196" spans="1:10" ht="15.75" x14ac:dyDescent="0.25">
      <c r="A196" s="152"/>
      <c r="B196" s="152"/>
      <c r="C196" s="152"/>
      <c r="D196" s="152"/>
      <c r="E196" s="152"/>
      <c r="F196" s="152"/>
      <c r="G196" s="152"/>
      <c r="H196" s="152"/>
      <c r="I196" s="152"/>
      <c r="J196" s="152"/>
    </row>
    <row r="197" spans="1:10" ht="15.75" x14ac:dyDescent="0.25">
      <c r="A197" s="152"/>
      <c r="B197" s="152"/>
      <c r="C197" s="152"/>
      <c r="D197" s="152"/>
      <c r="E197" s="152"/>
      <c r="F197" s="152"/>
      <c r="G197" s="152"/>
      <c r="H197" s="152"/>
      <c r="I197" s="152"/>
      <c r="J197" s="152"/>
    </row>
    <row r="198" spans="1:10" ht="15.75" x14ac:dyDescent="0.25">
      <c r="A198" s="152"/>
      <c r="B198" s="152"/>
      <c r="C198" s="152"/>
      <c r="D198" s="152"/>
      <c r="E198" s="152"/>
      <c r="F198" s="152"/>
      <c r="G198" s="152"/>
      <c r="H198" s="152"/>
      <c r="I198" s="152"/>
      <c r="J198" s="152"/>
    </row>
    <row r="199" spans="1:10" ht="15.75" x14ac:dyDescent="0.25">
      <c r="A199" s="152"/>
      <c r="B199" s="152"/>
      <c r="C199" s="152"/>
      <c r="D199" s="152"/>
      <c r="E199" s="152"/>
      <c r="F199" s="152"/>
      <c r="G199" s="152"/>
      <c r="H199" s="152"/>
      <c r="I199" s="152"/>
      <c r="J199" s="152"/>
    </row>
    <row r="200" spans="1:10" ht="15.75" x14ac:dyDescent="0.25">
      <c r="A200" s="152"/>
      <c r="B200" s="152"/>
      <c r="C200" s="152"/>
      <c r="D200" s="152"/>
      <c r="E200" s="152"/>
      <c r="F200" s="152"/>
      <c r="G200" s="152"/>
      <c r="H200" s="152"/>
      <c r="I200" s="152"/>
      <c r="J200" s="152"/>
    </row>
    <row r="201" spans="1:10" ht="15.75" x14ac:dyDescent="0.25">
      <c r="A201" s="152"/>
      <c r="B201" s="152"/>
      <c r="C201" s="152"/>
      <c r="D201" s="152"/>
      <c r="E201" s="152"/>
      <c r="F201" s="152"/>
      <c r="G201" s="152"/>
      <c r="H201" s="152"/>
      <c r="I201" s="152"/>
      <c r="J201" s="152"/>
    </row>
    <row r="202" spans="1:10" ht="15.75" x14ac:dyDescent="0.25">
      <c r="A202" s="152"/>
      <c r="B202" s="152"/>
      <c r="C202" s="152"/>
      <c r="D202" s="152"/>
      <c r="E202" s="152"/>
      <c r="F202" s="152"/>
      <c r="G202" s="152"/>
      <c r="H202" s="152"/>
      <c r="I202" s="152"/>
      <c r="J202" s="152"/>
    </row>
    <row r="203" spans="1:10" ht="15.75" x14ac:dyDescent="0.25">
      <c r="A203" s="152"/>
      <c r="B203" s="152"/>
      <c r="C203" s="152"/>
      <c r="D203" s="152"/>
      <c r="E203" s="152"/>
      <c r="F203" s="152"/>
      <c r="G203" s="152"/>
      <c r="H203" s="152"/>
      <c r="I203" s="152"/>
      <c r="J203" s="152"/>
    </row>
    <row r="204" spans="1:10" ht="15.75" x14ac:dyDescent="0.25">
      <c r="A204" s="152"/>
      <c r="B204" s="152"/>
      <c r="C204" s="152"/>
      <c r="D204" s="152"/>
      <c r="E204" s="152"/>
      <c r="F204" s="152"/>
      <c r="G204" s="152"/>
      <c r="H204" s="152"/>
      <c r="I204" s="152"/>
      <c r="J204" s="152"/>
    </row>
    <row r="205" spans="1:10" ht="15.75" x14ac:dyDescent="0.25">
      <c r="A205" s="152"/>
      <c r="B205" s="152"/>
      <c r="C205" s="152"/>
      <c r="D205" s="152"/>
      <c r="E205" s="152"/>
      <c r="F205" s="152"/>
      <c r="G205" s="152"/>
      <c r="H205" s="152"/>
      <c r="I205" s="152"/>
      <c r="J205" s="152"/>
    </row>
    <row r="206" spans="1:10" ht="15.75" x14ac:dyDescent="0.25">
      <c r="A206" s="152"/>
      <c r="B206" s="152"/>
      <c r="C206" s="152"/>
      <c r="D206" s="152"/>
      <c r="E206" s="152"/>
      <c r="F206" s="152"/>
      <c r="G206" s="152"/>
      <c r="H206" s="152"/>
      <c r="I206" s="152"/>
      <c r="J206" s="152"/>
    </row>
    <row r="207" spans="1:10" ht="15.75" x14ac:dyDescent="0.25">
      <c r="A207" s="152"/>
      <c r="B207" s="152"/>
      <c r="C207" s="152"/>
      <c r="D207" s="152"/>
      <c r="E207" s="152"/>
      <c r="F207" s="152"/>
      <c r="G207" s="152"/>
      <c r="H207" s="152"/>
      <c r="I207" s="152"/>
      <c r="J207" s="152"/>
    </row>
    <row r="208" spans="1:10" ht="15.75" x14ac:dyDescent="0.25">
      <c r="A208" s="152"/>
      <c r="B208" s="152"/>
      <c r="C208" s="152"/>
      <c r="D208" s="152"/>
      <c r="E208" s="152"/>
      <c r="F208" s="152"/>
      <c r="G208" s="152"/>
      <c r="H208" s="152"/>
      <c r="I208" s="152"/>
      <c r="J208" s="152"/>
    </row>
    <row r="209" spans="1:10" ht="15.75" x14ac:dyDescent="0.25">
      <c r="A209" s="152"/>
      <c r="B209" s="152"/>
      <c r="C209" s="152"/>
      <c r="D209" s="152"/>
      <c r="E209" s="152"/>
      <c r="F209" s="152"/>
      <c r="G209" s="152"/>
      <c r="H209" s="152"/>
      <c r="I209" s="152"/>
      <c r="J209" s="152"/>
    </row>
    <row r="210" spans="1:10" ht="15.75" x14ac:dyDescent="0.25">
      <c r="A210" s="152"/>
      <c r="B210" s="152"/>
      <c r="C210" s="152"/>
      <c r="D210" s="152"/>
      <c r="E210" s="152"/>
      <c r="F210" s="152"/>
      <c r="G210" s="152"/>
      <c r="H210" s="152"/>
      <c r="I210" s="152"/>
      <c r="J210" s="152"/>
    </row>
    <row r="211" spans="1:10" ht="15.75" x14ac:dyDescent="0.25">
      <c r="A211" s="152"/>
      <c r="B211" s="152"/>
      <c r="C211" s="152"/>
      <c r="D211" s="152"/>
      <c r="E211" s="152"/>
      <c r="F211" s="152"/>
      <c r="G211" s="152"/>
      <c r="H211" s="152"/>
      <c r="I211" s="152"/>
      <c r="J211" s="152"/>
    </row>
    <row r="212" spans="1:10" ht="15.75" x14ac:dyDescent="0.25">
      <c r="A212" s="152"/>
      <c r="B212" s="152"/>
      <c r="C212" s="152"/>
      <c r="D212" s="152"/>
      <c r="E212" s="152"/>
      <c r="F212" s="152"/>
      <c r="G212" s="152"/>
      <c r="H212" s="152"/>
      <c r="I212" s="152"/>
      <c r="J212" s="152"/>
    </row>
    <row r="213" spans="1:10" ht="15.75" x14ac:dyDescent="0.25">
      <c r="A213" s="152"/>
      <c r="B213" s="152"/>
      <c r="C213" s="152"/>
      <c r="D213" s="152"/>
      <c r="E213" s="152"/>
      <c r="F213" s="152"/>
      <c r="G213" s="152"/>
      <c r="H213" s="152"/>
      <c r="I213" s="152"/>
      <c r="J213" s="152"/>
    </row>
    <row r="214" spans="1:10" ht="15.75" x14ac:dyDescent="0.25">
      <c r="A214" s="152"/>
      <c r="B214" s="152"/>
      <c r="C214" s="152"/>
      <c r="D214" s="152"/>
      <c r="E214" s="152"/>
      <c r="F214" s="152"/>
      <c r="G214" s="152"/>
      <c r="H214" s="152"/>
      <c r="I214" s="152"/>
      <c r="J214" s="152"/>
    </row>
    <row r="215" spans="1:10" ht="15.75" x14ac:dyDescent="0.25">
      <c r="A215" s="152"/>
      <c r="B215" s="152"/>
      <c r="C215" s="152"/>
      <c r="D215" s="152"/>
      <c r="E215" s="152"/>
      <c r="F215" s="152"/>
      <c r="G215" s="152"/>
      <c r="H215" s="152"/>
      <c r="I215" s="152"/>
      <c r="J215" s="152"/>
    </row>
    <row r="216" spans="1:10" ht="15.75" x14ac:dyDescent="0.25">
      <c r="A216" s="152"/>
      <c r="B216" s="152"/>
      <c r="C216" s="152"/>
      <c r="D216" s="152"/>
      <c r="E216" s="152"/>
      <c r="F216" s="152"/>
      <c r="G216" s="152"/>
      <c r="H216" s="152"/>
      <c r="I216" s="152"/>
      <c r="J216" s="152"/>
    </row>
    <row r="217" spans="1:10" ht="15.75" x14ac:dyDescent="0.25">
      <c r="A217" s="152"/>
      <c r="B217" s="152"/>
      <c r="C217" s="152"/>
      <c r="D217" s="152"/>
      <c r="E217" s="152"/>
      <c r="F217" s="152"/>
      <c r="G217" s="152"/>
      <c r="H217" s="152"/>
      <c r="I217" s="152"/>
      <c r="J217" s="152"/>
    </row>
    <row r="218" spans="1:10" ht="15.75" x14ac:dyDescent="0.25">
      <c r="A218" s="152"/>
      <c r="B218" s="152"/>
      <c r="C218" s="152"/>
      <c r="D218" s="152"/>
      <c r="E218" s="152"/>
      <c r="F218" s="152"/>
      <c r="G218" s="152"/>
      <c r="H218" s="152"/>
      <c r="I218" s="152"/>
      <c r="J218" s="152"/>
    </row>
    <row r="219" spans="1:10" ht="15.75" x14ac:dyDescent="0.25">
      <c r="A219" s="152"/>
      <c r="B219" s="152"/>
      <c r="C219" s="152"/>
      <c r="D219" s="152"/>
      <c r="E219" s="152"/>
      <c r="F219" s="152"/>
      <c r="G219" s="152"/>
      <c r="H219" s="152"/>
      <c r="I219" s="152"/>
      <c r="J219" s="152"/>
    </row>
    <row r="220" spans="1:10" ht="15.75" x14ac:dyDescent="0.25">
      <c r="A220" s="152"/>
      <c r="B220" s="152"/>
      <c r="C220" s="152"/>
      <c r="D220" s="152"/>
      <c r="E220" s="152"/>
      <c r="F220" s="152"/>
      <c r="G220" s="152"/>
      <c r="H220" s="152"/>
      <c r="I220" s="152"/>
      <c r="J220" s="152"/>
    </row>
    <row r="221" spans="1:10" ht="15.75" x14ac:dyDescent="0.25">
      <c r="A221" s="152"/>
      <c r="B221" s="152"/>
      <c r="C221" s="152"/>
      <c r="D221" s="152"/>
      <c r="E221" s="152"/>
      <c r="F221" s="152"/>
      <c r="G221" s="152"/>
      <c r="H221" s="152"/>
      <c r="I221" s="152"/>
      <c r="J221" s="152"/>
    </row>
    <row r="222" spans="1:10" ht="15.75" x14ac:dyDescent="0.25">
      <c r="A222" s="152"/>
      <c r="B222" s="152"/>
      <c r="C222" s="152"/>
      <c r="D222" s="152"/>
      <c r="E222" s="152"/>
      <c r="F222" s="152"/>
      <c r="G222" s="152"/>
      <c r="H222" s="152"/>
      <c r="I222" s="152"/>
      <c r="J222" s="152"/>
    </row>
    <row r="223" spans="1:10" ht="15.75" x14ac:dyDescent="0.25">
      <c r="A223" s="152"/>
      <c r="B223" s="152"/>
      <c r="C223" s="152"/>
      <c r="D223" s="152"/>
      <c r="E223" s="152"/>
      <c r="F223" s="152"/>
      <c r="G223" s="152"/>
      <c r="H223" s="152"/>
      <c r="I223" s="152"/>
      <c r="J223" s="152"/>
    </row>
    <row r="224" spans="1:10" ht="15.75" x14ac:dyDescent="0.25">
      <c r="A224" s="152"/>
      <c r="B224" s="152"/>
      <c r="C224" s="152"/>
      <c r="D224" s="152"/>
      <c r="E224" s="152"/>
      <c r="F224" s="152"/>
      <c r="G224" s="152"/>
      <c r="H224" s="152"/>
      <c r="I224" s="152"/>
      <c r="J224" s="152"/>
    </row>
    <row r="225" spans="1:10" ht="15.75" x14ac:dyDescent="0.25">
      <c r="A225" s="152"/>
      <c r="B225" s="152"/>
      <c r="C225" s="152"/>
      <c r="D225" s="152"/>
      <c r="E225" s="152"/>
      <c r="F225" s="152"/>
      <c r="G225" s="152"/>
      <c r="H225" s="152"/>
      <c r="I225" s="152"/>
      <c r="J225" s="152"/>
    </row>
    <row r="226" spans="1:10" ht="15.75" x14ac:dyDescent="0.25">
      <c r="A226" s="152"/>
      <c r="B226" s="152"/>
      <c r="C226" s="152"/>
      <c r="D226" s="152"/>
      <c r="E226" s="152"/>
      <c r="F226" s="152"/>
      <c r="G226" s="152"/>
      <c r="H226" s="152"/>
      <c r="I226" s="152"/>
      <c r="J226" s="152"/>
    </row>
    <row r="227" spans="1:10" ht="15.75" x14ac:dyDescent="0.25">
      <c r="A227" s="152"/>
      <c r="B227" s="152"/>
      <c r="C227" s="152"/>
      <c r="D227" s="152"/>
      <c r="E227" s="152"/>
      <c r="F227" s="152"/>
      <c r="G227" s="152"/>
      <c r="H227" s="152"/>
      <c r="I227" s="152"/>
      <c r="J227" s="152"/>
    </row>
    <row r="228" spans="1:10" ht="15.75" x14ac:dyDescent="0.25">
      <c r="A228" s="152"/>
      <c r="B228" s="152"/>
      <c r="C228" s="152"/>
      <c r="D228" s="152"/>
      <c r="E228" s="152"/>
      <c r="F228" s="152"/>
      <c r="G228" s="152"/>
      <c r="H228" s="152"/>
      <c r="I228" s="152"/>
      <c r="J228" s="152"/>
    </row>
    <row r="229" spans="1:10" ht="15.75" x14ac:dyDescent="0.25">
      <c r="A229" s="152"/>
      <c r="B229" s="152"/>
      <c r="C229" s="152"/>
      <c r="D229" s="152"/>
      <c r="E229" s="152"/>
      <c r="F229" s="152"/>
      <c r="G229" s="152"/>
      <c r="H229" s="152"/>
      <c r="I229" s="152"/>
      <c r="J229" s="152"/>
    </row>
    <row r="230" spans="1:10" ht="15.75" x14ac:dyDescent="0.25">
      <c r="A230" s="152"/>
      <c r="B230" s="152"/>
      <c r="C230" s="152"/>
      <c r="D230" s="152"/>
      <c r="E230" s="152"/>
      <c r="F230" s="152"/>
      <c r="G230" s="152"/>
      <c r="H230" s="152"/>
      <c r="I230" s="152"/>
      <c r="J230" s="152"/>
    </row>
    <row r="231" spans="1:10" ht="15.75" x14ac:dyDescent="0.25">
      <c r="A231" s="152"/>
      <c r="B231" s="152"/>
      <c r="C231" s="152"/>
      <c r="D231" s="152"/>
      <c r="E231" s="152"/>
      <c r="F231" s="152"/>
      <c r="G231" s="152"/>
      <c r="H231" s="152"/>
      <c r="I231" s="152"/>
      <c r="J231" s="152"/>
    </row>
    <row r="232" spans="1:10" ht="15.75" x14ac:dyDescent="0.25">
      <c r="A232" s="152"/>
      <c r="B232" s="152"/>
      <c r="C232" s="152"/>
      <c r="D232" s="152"/>
      <c r="E232" s="152"/>
      <c r="F232" s="152"/>
      <c r="G232" s="152"/>
      <c r="H232" s="152"/>
      <c r="I232" s="152"/>
      <c r="J232" s="152"/>
    </row>
    <row r="233" spans="1:10" ht="15.75" x14ac:dyDescent="0.25">
      <c r="A233" s="152"/>
      <c r="B233" s="152"/>
      <c r="C233" s="152"/>
      <c r="D233" s="152"/>
      <c r="E233" s="152"/>
      <c r="F233" s="152"/>
      <c r="G233" s="152"/>
      <c r="H233" s="152"/>
      <c r="I233" s="152"/>
      <c r="J233" s="152"/>
    </row>
    <row r="234" spans="1:10" ht="15.75" x14ac:dyDescent="0.25">
      <c r="A234" s="152"/>
      <c r="B234" s="152"/>
      <c r="C234" s="152"/>
      <c r="D234" s="152"/>
      <c r="E234" s="152"/>
      <c r="F234" s="152"/>
      <c r="G234" s="152"/>
      <c r="H234" s="152"/>
      <c r="I234" s="152"/>
      <c r="J234" s="152"/>
    </row>
    <row r="235" spans="1:10" ht="15.75" x14ac:dyDescent="0.25">
      <c r="A235" s="152"/>
      <c r="B235" s="152"/>
      <c r="C235" s="152"/>
      <c r="D235" s="152"/>
      <c r="E235" s="152"/>
      <c r="F235" s="152"/>
      <c r="G235" s="152"/>
      <c r="H235" s="152"/>
      <c r="I235" s="152"/>
      <c r="J235" s="152"/>
    </row>
    <row r="236" spans="1:10" ht="15.75" x14ac:dyDescent="0.25">
      <c r="A236" s="152"/>
      <c r="B236" s="152"/>
      <c r="C236" s="152"/>
      <c r="D236" s="152"/>
      <c r="E236" s="152"/>
      <c r="F236" s="152"/>
      <c r="G236" s="152"/>
      <c r="H236" s="152"/>
      <c r="I236" s="152"/>
      <c r="J236" s="152"/>
    </row>
    <row r="237" spans="1:10" ht="15.75" x14ac:dyDescent="0.25">
      <c r="A237" s="152"/>
      <c r="B237" s="152"/>
      <c r="C237" s="152"/>
      <c r="D237" s="152"/>
      <c r="E237" s="152"/>
      <c r="F237" s="152"/>
      <c r="G237" s="152"/>
      <c r="H237" s="152"/>
      <c r="I237" s="152"/>
      <c r="J237" s="152"/>
    </row>
    <row r="238" spans="1:10" ht="15.75" x14ac:dyDescent="0.25">
      <c r="A238" s="152"/>
      <c r="B238" s="152"/>
      <c r="C238" s="152"/>
      <c r="D238" s="152"/>
      <c r="E238" s="152"/>
      <c r="F238" s="152"/>
      <c r="G238" s="152"/>
      <c r="H238" s="152"/>
      <c r="I238" s="152"/>
      <c r="J238" s="152"/>
    </row>
    <row r="239" spans="1:10" ht="15.75" x14ac:dyDescent="0.25">
      <c r="A239" s="152"/>
      <c r="B239" s="152"/>
      <c r="C239" s="152"/>
      <c r="D239" s="152"/>
      <c r="E239" s="152"/>
      <c r="F239" s="152"/>
      <c r="G239" s="152"/>
      <c r="H239" s="152"/>
      <c r="I239" s="152"/>
      <c r="J239" s="152"/>
    </row>
    <row r="240" spans="1:10" ht="15.75" x14ac:dyDescent="0.25">
      <c r="A240" s="152"/>
      <c r="B240" s="152"/>
      <c r="C240" s="152"/>
      <c r="D240" s="152"/>
      <c r="E240" s="152"/>
      <c r="F240" s="152"/>
      <c r="G240" s="152"/>
      <c r="H240" s="152"/>
      <c r="I240" s="152"/>
      <c r="J240" s="152"/>
    </row>
    <row r="241" spans="1:10" ht="15.75" x14ac:dyDescent="0.25">
      <c r="A241" s="152"/>
      <c r="B241" s="152"/>
      <c r="C241" s="152"/>
      <c r="D241" s="152"/>
      <c r="E241" s="152"/>
      <c r="F241" s="152"/>
      <c r="G241" s="152"/>
      <c r="H241" s="152"/>
      <c r="I241" s="152"/>
      <c r="J241" s="152"/>
    </row>
    <row r="242" spans="1:10" ht="15.75" x14ac:dyDescent="0.25">
      <c r="A242" s="152"/>
      <c r="B242" s="152"/>
      <c r="C242" s="152"/>
      <c r="D242" s="152"/>
      <c r="E242" s="152"/>
      <c r="F242" s="152"/>
      <c r="G242" s="152"/>
      <c r="H242" s="152"/>
      <c r="I242" s="152"/>
      <c r="J242" s="152"/>
    </row>
    <row r="243" spans="1:10" ht="15.75" x14ac:dyDescent="0.25">
      <c r="A243" s="152"/>
      <c r="B243" s="152"/>
      <c r="C243" s="152"/>
      <c r="D243" s="152"/>
      <c r="E243" s="152"/>
      <c r="F243" s="152"/>
      <c r="G243" s="152"/>
      <c r="H243" s="152"/>
      <c r="I243" s="152"/>
      <c r="J243" s="152"/>
    </row>
    <row r="244" spans="1:10" ht="15.75" x14ac:dyDescent="0.25">
      <c r="A244" s="152"/>
      <c r="B244" s="152"/>
      <c r="C244" s="152"/>
      <c r="D244" s="152"/>
      <c r="E244" s="152"/>
      <c r="F244" s="152"/>
      <c r="G244" s="152"/>
      <c r="H244" s="152"/>
      <c r="I244" s="152"/>
      <c r="J244" s="152"/>
    </row>
    <row r="245" spans="1:10" ht="15.75" x14ac:dyDescent="0.25">
      <c r="A245" s="152"/>
      <c r="B245" s="152"/>
      <c r="C245" s="152"/>
      <c r="D245" s="152"/>
      <c r="E245" s="152"/>
      <c r="F245" s="152"/>
      <c r="G245" s="152"/>
      <c r="H245" s="152"/>
      <c r="I245" s="152"/>
      <c r="J245" s="152"/>
    </row>
    <row r="246" spans="1:10" ht="15.75" x14ac:dyDescent="0.25">
      <c r="A246" s="152"/>
      <c r="B246" s="152"/>
      <c r="C246" s="152"/>
      <c r="D246" s="152"/>
      <c r="E246" s="152"/>
      <c r="F246" s="152"/>
      <c r="G246" s="152"/>
      <c r="H246" s="152"/>
      <c r="I246" s="152"/>
      <c r="J246" s="152"/>
    </row>
    <row r="247" spans="1:10" ht="15.75" x14ac:dyDescent="0.25">
      <c r="A247" s="152"/>
      <c r="B247" s="152"/>
      <c r="C247" s="152"/>
      <c r="D247" s="152"/>
      <c r="E247" s="152"/>
      <c r="F247" s="152"/>
      <c r="G247" s="152"/>
      <c r="H247" s="152"/>
      <c r="I247" s="152"/>
      <c r="J247" s="152"/>
    </row>
    <row r="248" spans="1:10" ht="15.75" x14ac:dyDescent="0.25">
      <c r="A248" s="152"/>
      <c r="B248" s="152"/>
      <c r="C248" s="152"/>
      <c r="D248" s="152"/>
      <c r="E248" s="152"/>
      <c r="F248" s="152"/>
      <c r="G248" s="152"/>
      <c r="H248" s="152"/>
      <c r="I248" s="152"/>
      <c r="J248" s="152"/>
    </row>
    <row r="249" spans="1:10" ht="15.75" x14ac:dyDescent="0.25">
      <c r="A249" s="152"/>
      <c r="B249" s="152"/>
      <c r="C249" s="152"/>
      <c r="D249" s="152"/>
      <c r="E249" s="152"/>
      <c r="F249" s="152"/>
      <c r="G249" s="152"/>
      <c r="H249" s="152"/>
      <c r="I249" s="152"/>
      <c r="J249" s="152"/>
    </row>
    <row r="250" spans="1:10" ht="15.75" x14ac:dyDescent="0.25">
      <c r="A250" s="152"/>
      <c r="B250" s="152"/>
      <c r="C250" s="152"/>
      <c r="D250" s="152"/>
      <c r="E250" s="152"/>
      <c r="F250" s="152"/>
      <c r="G250" s="152"/>
      <c r="H250" s="152"/>
      <c r="I250" s="152"/>
      <c r="J250" s="152"/>
    </row>
    <row r="251" spans="1:10" ht="15.75" x14ac:dyDescent="0.25">
      <c r="A251" s="152"/>
      <c r="B251" s="152"/>
      <c r="C251" s="152"/>
      <c r="D251" s="152"/>
      <c r="E251" s="152"/>
      <c r="F251" s="152"/>
      <c r="G251" s="152"/>
      <c r="H251" s="152"/>
      <c r="I251" s="152"/>
      <c r="J251" s="152"/>
    </row>
    <row r="252" spans="1:10" ht="15.75" x14ac:dyDescent="0.25">
      <c r="A252" s="152"/>
      <c r="B252" s="152"/>
      <c r="C252" s="152"/>
      <c r="D252" s="152"/>
      <c r="E252" s="152"/>
      <c r="F252" s="152"/>
      <c r="G252" s="152"/>
      <c r="H252" s="152"/>
      <c r="I252" s="152"/>
      <c r="J252" s="152"/>
    </row>
    <row r="253" spans="1:10" ht="15.75" x14ac:dyDescent="0.25">
      <c r="A253" s="152"/>
      <c r="B253" s="152"/>
      <c r="C253" s="152"/>
      <c r="D253" s="152"/>
      <c r="E253" s="152"/>
      <c r="F253" s="152"/>
      <c r="G253" s="152"/>
      <c r="H253" s="152"/>
      <c r="I253" s="152"/>
      <c r="J253" s="152"/>
    </row>
    <row r="254" spans="1:10" ht="15.75" x14ac:dyDescent="0.25">
      <c r="A254" s="152"/>
      <c r="B254" s="152"/>
      <c r="C254" s="152"/>
      <c r="D254" s="152"/>
      <c r="E254" s="152"/>
      <c r="F254" s="152"/>
      <c r="G254" s="152"/>
      <c r="H254" s="152"/>
      <c r="I254" s="152"/>
      <c r="J254" s="152"/>
    </row>
    <row r="255" spans="1:10" ht="15.75" x14ac:dyDescent="0.25">
      <c r="A255" s="152"/>
      <c r="B255" s="152"/>
      <c r="C255" s="152"/>
      <c r="D255" s="152"/>
      <c r="E255" s="152"/>
      <c r="F255" s="152"/>
      <c r="G255" s="152"/>
      <c r="H255" s="152"/>
      <c r="I255" s="152"/>
      <c r="J255" s="152"/>
    </row>
    <row r="256" spans="1:10" ht="15.75" x14ac:dyDescent="0.25">
      <c r="A256" s="152"/>
      <c r="B256" s="152"/>
      <c r="C256" s="152"/>
      <c r="D256" s="152"/>
      <c r="E256" s="152"/>
      <c r="F256" s="152"/>
      <c r="G256" s="152"/>
      <c r="H256" s="152"/>
      <c r="I256" s="152"/>
      <c r="J256" s="152"/>
    </row>
    <row r="257" spans="1:10" ht="15.75" x14ac:dyDescent="0.25">
      <c r="A257" s="152"/>
      <c r="B257" s="152"/>
      <c r="C257" s="152"/>
      <c r="D257" s="152"/>
      <c r="E257" s="152"/>
      <c r="F257" s="152"/>
      <c r="G257" s="152"/>
      <c r="H257" s="152"/>
      <c r="I257" s="152"/>
      <c r="J257" s="152"/>
    </row>
    <row r="258" spans="1:10" ht="15.75" x14ac:dyDescent="0.25">
      <c r="A258" s="152"/>
      <c r="B258" s="152"/>
      <c r="C258" s="152"/>
      <c r="D258" s="152"/>
      <c r="E258" s="152"/>
      <c r="F258" s="152"/>
      <c r="G258" s="152"/>
      <c r="H258" s="152"/>
      <c r="I258" s="152"/>
      <c r="J258" s="152"/>
    </row>
    <row r="259" spans="1:10" ht="15.75" x14ac:dyDescent="0.25">
      <c r="A259" s="152"/>
      <c r="B259" s="152"/>
      <c r="C259" s="152"/>
      <c r="D259" s="152"/>
      <c r="E259" s="152"/>
      <c r="F259" s="152"/>
      <c r="G259" s="152"/>
      <c r="H259" s="152"/>
      <c r="I259" s="152"/>
      <c r="J259" s="152"/>
    </row>
    <row r="260" spans="1:10" ht="15.75" x14ac:dyDescent="0.25">
      <c r="A260" s="152"/>
      <c r="B260" s="152"/>
      <c r="C260" s="152"/>
      <c r="D260" s="152"/>
      <c r="E260" s="152"/>
      <c r="F260" s="152"/>
      <c r="G260" s="152"/>
      <c r="H260" s="152"/>
      <c r="I260" s="152"/>
      <c r="J260" s="152"/>
    </row>
    <row r="261" spans="1:10" ht="15.75" x14ac:dyDescent="0.25">
      <c r="A261" s="152"/>
      <c r="B261" s="152"/>
      <c r="C261" s="152"/>
      <c r="D261" s="152"/>
      <c r="E261" s="152"/>
      <c r="F261" s="152"/>
      <c r="G261" s="152"/>
      <c r="H261" s="152"/>
      <c r="I261" s="152"/>
      <c r="J261" s="152"/>
    </row>
    <row r="262" spans="1:10" ht="15.75" x14ac:dyDescent="0.25">
      <c r="A262" s="152"/>
      <c r="B262" s="152"/>
      <c r="C262" s="152"/>
      <c r="D262" s="152"/>
      <c r="E262" s="152"/>
      <c r="F262" s="152"/>
      <c r="G262" s="152"/>
      <c r="H262" s="152"/>
      <c r="I262" s="152"/>
      <c r="J262" s="152"/>
    </row>
    <row r="263" spans="1:10" ht="15.75" x14ac:dyDescent="0.25">
      <c r="A263" s="152"/>
      <c r="B263" s="152"/>
      <c r="C263" s="152"/>
      <c r="D263" s="152"/>
      <c r="E263" s="152"/>
      <c r="F263" s="152"/>
      <c r="G263" s="152"/>
      <c r="H263" s="152"/>
      <c r="I263" s="152"/>
      <c r="J263" s="152"/>
    </row>
    <row r="264" spans="1:10" ht="15.75" x14ac:dyDescent="0.25">
      <c r="A264" s="152"/>
      <c r="B264" s="152"/>
      <c r="C264" s="152"/>
      <c r="D264" s="152"/>
      <c r="E264" s="152"/>
      <c r="F264" s="152"/>
      <c r="G264" s="152"/>
      <c r="H264" s="152"/>
      <c r="I264" s="152"/>
      <c r="J264" s="152"/>
    </row>
    <row r="265" spans="1:10" ht="15.75" x14ac:dyDescent="0.25">
      <c r="A265" s="152"/>
      <c r="B265" s="152"/>
      <c r="C265" s="152"/>
      <c r="D265" s="152"/>
      <c r="E265" s="152"/>
      <c r="F265" s="152"/>
      <c r="G265" s="152"/>
      <c r="H265" s="152"/>
      <c r="I265" s="152"/>
      <c r="J265" s="152"/>
    </row>
    <row r="266" spans="1:10" ht="15.75" x14ac:dyDescent="0.25">
      <c r="A266" s="152"/>
      <c r="B266" s="152"/>
      <c r="C266" s="152"/>
      <c r="D266" s="152"/>
      <c r="E266" s="152"/>
      <c r="F266" s="152"/>
      <c r="G266" s="152"/>
      <c r="H266" s="152"/>
      <c r="I266" s="152"/>
      <c r="J266" s="152"/>
    </row>
    <row r="267" spans="1:10" ht="15.75" x14ac:dyDescent="0.25">
      <c r="A267" s="152"/>
      <c r="B267" s="152"/>
      <c r="C267" s="152"/>
      <c r="D267" s="152"/>
      <c r="E267" s="152"/>
      <c r="F267" s="152"/>
      <c r="G267" s="152"/>
      <c r="H267" s="152"/>
      <c r="I267" s="152"/>
      <c r="J267" s="152"/>
    </row>
    <row r="268" spans="1:10" ht="15.75" x14ac:dyDescent="0.25">
      <c r="A268" s="152"/>
      <c r="B268" s="152"/>
      <c r="C268" s="152"/>
      <c r="D268" s="152"/>
      <c r="E268" s="152"/>
      <c r="F268" s="152"/>
      <c r="G268" s="152"/>
      <c r="H268" s="152"/>
      <c r="I268" s="152"/>
      <c r="J268" s="152"/>
    </row>
  </sheetData>
  <mergeCells count="15">
    <mergeCell ref="A48:K48"/>
    <mergeCell ref="A47:K47"/>
    <mergeCell ref="D5:D6"/>
    <mergeCell ref="E5:E6"/>
    <mergeCell ref="F5:F6"/>
    <mergeCell ref="G5:G6"/>
    <mergeCell ref="H5:H6"/>
    <mergeCell ref="I5:I6"/>
    <mergeCell ref="B5:B6"/>
    <mergeCell ref="C5:C6"/>
    <mergeCell ref="A2:K2"/>
    <mergeCell ref="A3:H3"/>
    <mergeCell ref="A5:A6"/>
    <mergeCell ref="J5:J6"/>
    <mergeCell ref="K5:K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Z268"/>
  <sheetViews>
    <sheetView showGridLines="0" showZeros="0" zoomScale="90" zoomScaleNormal="90" workbookViewId="0"/>
  </sheetViews>
  <sheetFormatPr baseColWidth="10" defaultColWidth="12.5703125" defaultRowHeight="12.75" x14ac:dyDescent="0.2"/>
  <cols>
    <col min="1" max="1" width="31.5703125" style="25" customWidth="1"/>
    <col min="2" max="3" width="12.28515625" style="25" bestFit="1" customWidth="1"/>
    <col min="4" max="7" width="13.42578125" style="25" bestFit="1" customWidth="1"/>
    <col min="8" max="10" width="13.42578125" style="234" bestFit="1" customWidth="1"/>
    <col min="11" max="12" width="13.42578125" style="25" bestFit="1" customWidth="1"/>
    <col min="13" max="13" width="14.5703125" style="25" customWidth="1"/>
    <col min="14" max="14" width="14.85546875" style="25" customWidth="1"/>
    <col min="15" max="16" width="13.85546875" style="25" customWidth="1"/>
    <col min="17" max="21" width="13.7109375" style="25" bestFit="1" customWidth="1"/>
    <col min="22" max="16384" width="12.5703125" style="25"/>
  </cols>
  <sheetData>
    <row r="1" spans="1:26"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249"/>
      <c r="N1" s="249"/>
      <c r="O1" s="249"/>
      <c r="P1" s="249"/>
      <c r="Q1" s="249"/>
      <c r="R1" s="249"/>
      <c r="S1" s="246"/>
      <c r="T1" s="246"/>
    </row>
    <row r="2" spans="1:26" s="247" customFormat="1" x14ac:dyDescent="0.2">
      <c r="A2" s="478" t="s">
        <v>581</v>
      </c>
      <c r="B2" s="478"/>
      <c r="C2" s="478"/>
      <c r="D2" s="478"/>
      <c r="E2" s="478"/>
      <c r="F2" s="478"/>
      <c r="G2" s="478"/>
      <c r="H2" s="478"/>
      <c r="I2" s="478"/>
      <c r="J2" s="478"/>
      <c r="K2" s="478"/>
      <c r="L2" s="478"/>
      <c r="M2" s="295"/>
      <c r="N2" s="295"/>
      <c r="O2" s="295"/>
      <c r="P2" s="295"/>
      <c r="Q2" s="295"/>
      <c r="R2" s="295"/>
      <c r="S2" s="295"/>
      <c r="T2" s="295"/>
      <c r="U2" s="295"/>
      <c r="V2" s="295"/>
    </row>
    <row r="3" spans="1:26" s="247" customFormat="1" ht="17.25" customHeight="1" x14ac:dyDescent="0.2">
      <c r="A3" s="479" t="s">
        <v>780</v>
      </c>
      <c r="B3" s="479"/>
      <c r="C3" s="479"/>
      <c r="D3" s="479"/>
      <c r="E3" s="479"/>
      <c r="F3" s="479"/>
      <c r="G3" s="479"/>
      <c r="H3" s="479"/>
      <c r="I3" s="479"/>
      <c r="J3" s="479"/>
      <c r="K3" s="479"/>
      <c r="L3" s="479"/>
      <c r="M3" s="479"/>
      <c r="N3" s="479"/>
      <c r="O3" s="479"/>
      <c r="P3" s="479"/>
      <c r="Q3" s="479"/>
      <c r="R3" s="479"/>
      <c r="S3" s="479"/>
      <c r="T3" s="479"/>
      <c r="U3" s="479"/>
    </row>
    <row r="4" spans="1:26" ht="13.5" thickBot="1" x14ac:dyDescent="0.25">
      <c r="A4" s="246"/>
      <c r="B4" s="245"/>
      <c r="C4" s="245"/>
      <c r="D4" s="245"/>
      <c r="E4" s="245"/>
      <c r="F4" s="245"/>
      <c r="G4" s="245"/>
      <c r="H4" s="245"/>
      <c r="I4" s="245"/>
      <c r="J4" s="245"/>
      <c r="K4" s="245"/>
      <c r="L4" s="245"/>
      <c r="M4" s="245"/>
      <c r="N4" s="245"/>
      <c r="O4" s="245"/>
      <c r="P4" s="245"/>
      <c r="Q4" s="245"/>
      <c r="R4" s="245"/>
      <c r="S4" s="245"/>
      <c r="T4" s="245"/>
      <c r="U4" s="242"/>
    </row>
    <row r="5" spans="1:26" x14ac:dyDescent="0.2">
      <c r="A5" s="471" t="s">
        <v>294</v>
      </c>
      <c r="B5" s="470">
        <v>1997</v>
      </c>
      <c r="C5" s="470">
        <v>1998</v>
      </c>
      <c r="D5" s="470">
        <v>1999</v>
      </c>
      <c r="E5" s="470">
        <v>2000</v>
      </c>
      <c r="F5" s="470">
        <v>2001</v>
      </c>
      <c r="G5" s="470">
        <v>2002</v>
      </c>
      <c r="H5" s="468">
        <v>2003</v>
      </c>
      <c r="I5" s="468">
        <v>2004</v>
      </c>
      <c r="J5" s="468">
        <v>2005</v>
      </c>
      <c r="K5" s="468">
        <v>2006</v>
      </c>
      <c r="L5" s="468">
        <v>2007</v>
      </c>
      <c r="M5"/>
      <c r="N5"/>
      <c r="O5"/>
      <c r="P5"/>
      <c r="Q5"/>
      <c r="R5"/>
      <c r="S5"/>
      <c r="T5"/>
      <c r="U5"/>
      <c r="V5"/>
    </row>
    <row r="6" spans="1:26" x14ac:dyDescent="0.2">
      <c r="A6" s="469"/>
      <c r="B6" s="469"/>
      <c r="C6" s="469"/>
      <c r="D6" s="469"/>
      <c r="E6" s="469"/>
      <c r="F6" s="469"/>
      <c r="G6" s="469"/>
      <c r="H6" s="469"/>
      <c r="I6" s="469">
        <v>2004</v>
      </c>
      <c r="J6" s="469"/>
      <c r="K6" s="469"/>
      <c r="L6" s="469"/>
      <c r="M6"/>
      <c r="N6"/>
      <c r="O6"/>
      <c r="P6"/>
      <c r="Q6"/>
      <c r="R6"/>
      <c r="S6"/>
      <c r="T6"/>
      <c r="U6"/>
      <c r="V6"/>
    </row>
    <row r="7" spans="1:26" x14ac:dyDescent="0.2">
      <c r="B7" s="244"/>
      <c r="C7" s="244"/>
      <c r="D7" s="244"/>
      <c r="E7" s="244"/>
      <c r="F7" s="244"/>
      <c r="G7" s="244"/>
      <c r="H7" s="243"/>
      <c r="I7" s="243"/>
      <c r="J7" s="242"/>
      <c r="K7" s="242"/>
      <c r="L7" s="242"/>
      <c r="M7"/>
      <c r="N7"/>
      <c r="O7"/>
      <c r="P7"/>
      <c r="Q7"/>
      <c r="R7"/>
      <c r="S7"/>
      <c r="T7"/>
      <c r="U7"/>
      <c r="V7"/>
    </row>
    <row r="8" spans="1:26" x14ac:dyDescent="0.2">
      <c r="A8" s="144" t="s">
        <v>308</v>
      </c>
      <c r="B8" s="220">
        <v>9455805</v>
      </c>
      <c r="C8" s="220">
        <v>9872604</v>
      </c>
      <c r="D8" s="220">
        <v>10431798</v>
      </c>
      <c r="E8" s="220">
        <v>10999293</v>
      </c>
      <c r="F8" s="220">
        <v>10820122</v>
      </c>
      <c r="G8" s="220">
        <v>10860849</v>
      </c>
      <c r="H8" s="220">
        <v>10864511</v>
      </c>
      <c r="I8" s="220">
        <v>11132803</v>
      </c>
      <c r="J8" s="223">
        <v>11466895</v>
      </c>
      <c r="K8" s="223">
        <v>11948116</v>
      </c>
      <c r="L8" s="220">
        <v>12413273</v>
      </c>
      <c r="M8"/>
      <c r="N8"/>
      <c r="O8"/>
      <c r="P8"/>
      <c r="Q8"/>
      <c r="R8"/>
      <c r="S8"/>
      <c r="T8"/>
      <c r="U8"/>
      <c r="V8"/>
      <c r="W8" s="217"/>
    </row>
    <row r="9" spans="1:26" x14ac:dyDescent="0.2">
      <c r="B9" s="220"/>
      <c r="C9" s="220"/>
      <c r="D9" s="220"/>
      <c r="E9" s="220"/>
      <c r="F9" s="220"/>
      <c r="G9" s="220"/>
      <c r="H9" s="220"/>
      <c r="I9" s="220"/>
      <c r="J9" s="220"/>
      <c r="K9" s="220"/>
      <c r="L9" s="220"/>
      <c r="M9"/>
      <c r="N9"/>
      <c r="O9"/>
      <c r="P9"/>
      <c r="Q9"/>
      <c r="R9"/>
      <c r="S9"/>
      <c r="T9"/>
      <c r="U9"/>
      <c r="V9"/>
      <c r="W9" s="217"/>
    </row>
    <row r="10" spans="1:26" x14ac:dyDescent="0.2">
      <c r="A10" s="25" t="s">
        <v>179</v>
      </c>
      <c r="B10" s="220">
        <v>135443</v>
      </c>
      <c r="C10" s="220">
        <v>143535</v>
      </c>
      <c r="D10" s="220">
        <v>155231</v>
      </c>
      <c r="E10" s="220">
        <v>167212</v>
      </c>
      <c r="F10" s="220">
        <v>163863</v>
      </c>
      <c r="G10" s="220">
        <v>164708</v>
      </c>
      <c r="H10" s="220">
        <v>161364</v>
      </c>
      <c r="I10" s="220">
        <v>166506</v>
      </c>
      <c r="J10" s="220">
        <v>170733</v>
      </c>
      <c r="K10" s="220">
        <v>183406</v>
      </c>
      <c r="L10" s="220">
        <v>187345</v>
      </c>
      <c r="M10"/>
      <c r="N10"/>
      <c r="O10"/>
      <c r="P10"/>
      <c r="Q10"/>
      <c r="R10"/>
      <c r="S10"/>
      <c r="T10"/>
      <c r="U10"/>
      <c r="V10"/>
      <c r="W10" s="223"/>
      <c r="X10" s="223"/>
      <c r="Y10" s="223"/>
      <c r="Z10" s="223"/>
    </row>
    <row r="11" spans="1:26" x14ac:dyDescent="0.2">
      <c r="A11" s="25" t="s">
        <v>180</v>
      </c>
      <c r="B11" s="220">
        <v>458208</v>
      </c>
      <c r="C11" s="220">
        <v>488117</v>
      </c>
      <c r="D11" s="220">
        <v>530582</v>
      </c>
      <c r="E11" s="220">
        <v>568151</v>
      </c>
      <c r="F11" s="220">
        <v>526606</v>
      </c>
      <c r="G11" s="220">
        <v>521023</v>
      </c>
      <c r="H11" s="220">
        <v>524504</v>
      </c>
      <c r="I11" s="220">
        <v>555768</v>
      </c>
      <c r="J11" s="220">
        <v>571086</v>
      </c>
      <c r="K11" s="220">
        <v>591768</v>
      </c>
      <c r="L11" s="220">
        <v>607543</v>
      </c>
      <c r="M11"/>
      <c r="N11"/>
      <c r="O11"/>
      <c r="P11"/>
      <c r="Q11"/>
      <c r="R11"/>
      <c r="S11"/>
      <c r="T11"/>
      <c r="U11"/>
      <c r="V11"/>
      <c r="W11" s="223"/>
      <c r="X11" s="223"/>
      <c r="Y11" s="223"/>
      <c r="Z11" s="223"/>
    </row>
    <row r="12" spans="1:26" x14ac:dyDescent="0.2">
      <c r="A12" s="25" t="s">
        <v>181</v>
      </c>
      <c r="B12" s="220">
        <v>54024</v>
      </c>
      <c r="C12" s="220">
        <v>57221</v>
      </c>
      <c r="D12" s="220">
        <v>60374</v>
      </c>
      <c r="E12" s="220">
        <v>64348</v>
      </c>
      <c r="F12" s="220">
        <v>65582</v>
      </c>
      <c r="G12" s="220">
        <v>66431</v>
      </c>
      <c r="H12" s="220">
        <v>68953</v>
      </c>
      <c r="I12" s="220">
        <v>73143</v>
      </c>
      <c r="J12" s="220">
        <v>80276</v>
      </c>
      <c r="K12" s="220">
        <v>87441</v>
      </c>
      <c r="L12" s="220">
        <v>97159</v>
      </c>
      <c r="M12"/>
      <c r="N12"/>
      <c r="O12"/>
      <c r="P12"/>
      <c r="Q12"/>
      <c r="R12"/>
      <c r="S12"/>
      <c r="T12"/>
      <c r="U12"/>
      <c r="V12"/>
      <c r="W12" s="223"/>
      <c r="X12" s="223"/>
      <c r="Y12" s="223"/>
      <c r="Z12" s="223"/>
    </row>
    <row r="13" spans="1:26" x14ac:dyDescent="0.2">
      <c r="A13" s="25" t="s">
        <v>182</v>
      </c>
      <c r="B13" s="220">
        <v>53702</v>
      </c>
      <c r="C13" s="220">
        <v>55117</v>
      </c>
      <c r="D13" s="220">
        <v>56729</v>
      </c>
      <c r="E13" s="220">
        <v>60696</v>
      </c>
      <c r="F13" s="220">
        <v>67987</v>
      </c>
      <c r="G13" s="220">
        <v>71411</v>
      </c>
      <c r="H13" s="220">
        <v>77799</v>
      </c>
      <c r="I13" s="220">
        <v>80329</v>
      </c>
      <c r="J13" s="220">
        <v>81701</v>
      </c>
      <c r="K13" s="220">
        <v>86840</v>
      </c>
      <c r="L13" s="220">
        <v>90267</v>
      </c>
      <c r="M13"/>
      <c r="N13"/>
      <c r="O13"/>
      <c r="P13"/>
      <c r="Q13"/>
      <c r="R13"/>
      <c r="S13"/>
      <c r="T13"/>
      <c r="U13"/>
      <c r="V13"/>
      <c r="W13" s="223"/>
      <c r="X13" s="223"/>
      <c r="Y13" s="223"/>
      <c r="Z13" s="223"/>
    </row>
    <row r="14" spans="1:26" x14ac:dyDescent="0.2">
      <c r="A14" s="25" t="s">
        <v>183</v>
      </c>
      <c r="B14" s="220">
        <v>391087</v>
      </c>
      <c r="C14" s="220">
        <v>415389</v>
      </c>
      <c r="D14" s="220">
        <v>450257</v>
      </c>
      <c r="E14" s="220">
        <v>469393</v>
      </c>
      <c r="F14" s="220">
        <v>444793</v>
      </c>
      <c r="G14" s="220">
        <v>450183</v>
      </c>
      <c r="H14" s="220">
        <v>437616</v>
      </c>
      <c r="I14" s="220">
        <v>446830</v>
      </c>
      <c r="J14" s="220">
        <v>449869</v>
      </c>
      <c r="K14" s="220">
        <v>461633</v>
      </c>
      <c r="L14" s="220">
        <v>478343</v>
      </c>
      <c r="M14"/>
      <c r="N14"/>
      <c r="O14"/>
      <c r="P14"/>
      <c r="Q14"/>
      <c r="R14"/>
      <c r="S14"/>
      <c r="T14"/>
      <c r="U14"/>
      <c r="V14"/>
      <c r="W14" s="223"/>
      <c r="X14" s="223"/>
      <c r="Y14" s="223"/>
      <c r="Z14" s="223"/>
    </row>
    <row r="15" spans="1:26" x14ac:dyDescent="0.2">
      <c r="A15" s="25" t="s">
        <v>184</v>
      </c>
      <c r="B15" s="220">
        <v>50501</v>
      </c>
      <c r="C15" s="220">
        <v>51856</v>
      </c>
      <c r="D15" s="220">
        <v>55366</v>
      </c>
      <c r="E15" s="220">
        <v>58799</v>
      </c>
      <c r="F15" s="220">
        <v>61142</v>
      </c>
      <c r="G15" s="220">
        <v>62052</v>
      </c>
      <c r="H15" s="220">
        <v>63873</v>
      </c>
      <c r="I15" s="220">
        <v>67117</v>
      </c>
      <c r="J15" s="220">
        <v>69890</v>
      </c>
      <c r="K15" s="220">
        <v>72979</v>
      </c>
      <c r="L15" s="220">
        <v>77198</v>
      </c>
      <c r="M15"/>
      <c r="N15"/>
      <c r="O15"/>
      <c r="P15"/>
      <c r="Q15"/>
      <c r="R15"/>
      <c r="S15"/>
      <c r="T15"/>
      <c r="U15"/>
      <c r="V15"/>
      <c r="W15" s="223"/>
      <c r="X15" s="223"/>
      <c r="Y15" s="223"/>
      <c r="Z15" s="223"/>
    </row>
    <row r="16" spans="1:26" x14ac:dyDescent="0.2">
      <c r="A16" s="25" t="s">
        <v>185</v>
      </c>
      <c r="B16" s="220">
        <v>84100</v>
      </c>
      <c r="C16" s="220">
        <v>97328</v>
      </c>
      <c r="D16" s="220">
        <v>102310</v>
      </c>
      <c r="E16" s="220">
        <v>108008</v>
      </c>
      <c r="F16" s="220">
        <v>114073</v>
      </c>
      <c r="G16" s="220">
        <v>117824</v>
      </c>
      <c r="H16" s="220">
        <v>121161</v>
      </c>
      <c r="I16" s="220">
        <v>126069</v>
      </c>
      <c r="J16" s="220">
        <v>133270</v>
      </c>
      <c r="K16" s="220">
        <v>140184</v>
      </c>
      <c r="L16" s="220">
        <v>146479</v>
      </c>
      <c r="M16"/>
      <c r="N16"/>
      <c r="O16"/>
      <c r="P16"/>
      <c r="Q16"/>
      <c r="R16"/>
      <c r="S16"/>
      <c r="T16"/>
      <c r="U16"/>
      <c r="V16"/>
      <c r="W16" s="223"/>
      <c r="X16" s="223"/>
      <c r="Y16" s="223"/>
      <c r="Z16" s="223"/>
    </row>
    <row r="17" spans="1:26" x14ac:dyDescent="0.2">
      <c r="A17" s="25" t="s">
        <v>186</v>
      </c>
      <c r="B17" s="220">
        <v>546100</v>
      </c>
      <c r="C17" s="220">
        <v>587588</v>
      </c>
      <c r="D17" s="220">
        <v>624894</v>
      </c>
      <c r="E17" s="220">
        <v>661948</v>
      </c>
      <c r="F17" s="220">
        <v>593715</v>
      </c>
      <c r="G17" s="220">
        <v>572154</v>
      </c>
      <c r="H17" s="220">
        <v>568775</v>
      </c>
      <c r="I17" s="220">
        <v>575813</v>
      </c>
      <c r="J17" s="220">
        <v>606426</v>
      </c>
      <c r="K17" s="220">
        <v>618059</v>
      </c>
      <c r="L17" s="220">
        <v>632281</v>
      </c>
      <c r="M17"/>
      <c r="N17"/>
      <c r="O17"/>
      <c r="P17"/>
      <c r="Q17"/>
      <c r="R17"/>
      <c r="S17"/>
      <c r="T17"/>
      <c r="U17"/>
      <c r="V17"/>
      <c r="W17" s="223"/>
      <c r="X17" s="223"/>
      <c r="Y17" s="223"/>
      <c r="Z17" s="223"/>
    </row>
    <row r="18" spans="1:26" x14ac:dyDescent="0.2">
      <c r="A18" s="25" t="s">
        <v>556</v>
      </c>
      <c r="B18" s="220">
        <v>938840</v>
      </c>
      <c r="C18" s="220">
        <v>940030</v>
      </c>
      <c r="D18" s="220">
        <v>962741</v>
      </c>
      <c r="E18" s="220">
        <v>989823</v>
      </c>
      <c r="F18" s="220">
        <v>974356</v>
      </c>
      <c r="G18" s="220">
        <v>962450</v>
      </c>
      <c r="H18" s="220">
        <v>967197</v>
      </c>
      <c r="I18" s="220">
        <v>978097</v>
      </c>
      <c r="J18" s="220">
        <v>1000284</v>
      </c>
      <c r="K18" s="220">
        <v>1028495</v>
      </c>
      <c r="L18" s="220">
        <v>1089269</v>
      </c>
      <c r="M18"/>
      <c r="N18"/>
      <c r="O18"/>
      <c r="P18"/>
      <c r="Q18"/>
      <c r="R18"/>
      <c r="S18"/>
      <c r="T18"/>
      <c r="U18"/>
      <c r="V18"/>
      <c r="W18" s="223"/>
      <c r="X18" s="223"/>
      <c r="Y18" s="223"/>
      <c r="Z18" s="223"/>
    </row>
    <row r="19" spans="1:26" x14ac:dyDescent="0.2">
      <c r="A19" s="25" t="s">
        <v>557</v>
      </c>
      <c r="B19" s="220">
        <v>988055</v>
      </c>
      <c r="C19" s="220">
        <v>1005516</v>
      </c>
      <c r="D19" s="220">
        <v>1037395</v>
      </c>
      <c r="E19" s="220">
        <v>1059351</v>
      </c>
      <c r="F19" s="220">
        <v>1046370</v>
      </c>
      <c r="G19" s="220">
        <v>1046205</v>
      </c>
      <c r="H19" s="220">
        <v>1037150</v>
      </c>
      <c r="I19" s="220">
        <v>1050721</v>
      </c>
      <c r="J19" s="220">
        <v>1103646</v>
      </c>
      <c r="K19" s="220">
        <v>1153904</v>
      </c>
      <c r="L19" s="220">
        <v>1173972</v>
      </c>
      <c r="M19"/>
      <c r="N19"/>
      <c r="O19"/>
      <c r="P19"/>
      <c r="Q19"/>
      <c r="R19"/>
      <c r="S19"/>
      <c r="T19"/>
      <c r="U19"/>
      <c r="V19"/>
      <c r="W19" s="223"/>
      <c r="X19" s="223"/>
      <c r="Y19" s="223"/>
      <c r="Z19" s="223"/>
    </row>
    <row r="20" spans="1:26" x14ac:dyDescent="0.2">
      <c r="A20" s="25" t="s">
        <v>187</v>
      </c>
      <c r="B20" s="220">
        <v>146044</v>
      </c>
      <c r="C20" s="220">
        <v>150995</v>
      </c>
      <c r="D20" s="220">
        <v>159810</v>
      </c>
      <c r="E20" s="220">
        <v>165633</v>
      </c>
      <c r="F20" s="220">
        <v>147910</v>
      </c>
      <c r="G20" s="220">
        <v>149535</v>
      </c>
      <c r="H20" s="220">
        <v>145706</v>
      </c>
      <c r="I20" s="220">
        <v>151472</v>
      </c>
      <c r="J20" s="220">
        <v>151664</v>
      </c>
      <c r="K20" s="220">
        <v>152687</v>
      </c>
      <c r="L20" s="220">
        <v>158432</v>
      </c>
      <c r="M20"/>
      <c r="N20"/>
      <c r="O20"/>
      <c r="P20"/>
      <c r="Q20"/>
      <c r="R20"/>
      <c r="S20"/>
      <c r="T20"/>
      <c r="U20"/>
      <c r="V20"/>
      <c r="W20" s="223"/>
      <c r="X20" s="223"/>
      <c r="Y20" s="223"/>
      <c r="Z20" s="223"/>
    </row>
    <row r="21" spans="1:26" x14ac:dyDescent="0.2">
      <c r="A21" s="25" t="s">
        <v>188</v>
      </c>
      <c r="B21" s="220">
        <v>370160</v>
      </c>
      <c r="C21" s="220">
        <v>392657</v>
      </c>
      <c r="D21" s="220">
        <v>417758</v>
      </c>
      <c r="E21" s="220">
        <v>445931</v>
      </c>
      <c r="F21" s="220">
        <v>452766</v>
      </c>
      <c r="G21" s="220">
        <v>460946</v>
      </c>
      <c r="H21" s="220">
        <v>461909</v>
      </c>
      <c r="I21" s="220">
        <v>469051</v>
      </c>
      <c r="J21" s="220">
        <v>475203</v>
      </c>
      <c r="K21" s="220">
        <v>503256</v>
      </c>
      <c r="L21" s="220">
        <v>518694</v>
      </c>
      <c r="M21"/>
      <c r="N21"/>
      <c r="O21"/>
      <c r="P21"/>
      <c r="Q21"/>
      <c r="R21"/>
      <c r="S21"/>
      <c r="T21"/>
      <c r="U21"/>
      <c r="V21"/>
      <c r="W21" s="223"/>
      <c r="X21" s="223"/>
      <c r="Y21" s="223"/>
      <c r="Z21" s="223"/>
    </row>
    <row r="22" spans="1:26" x14ac:dyDescent="0.2">
      <c r="A22" s="25" t="s">
        <v>189</v>
      </c>
      <c r="B22" s="220">
        <v>92369</v>
      </c>
      <c r="C22" s="220">
        <v>95498</v>
      </c>
      <c r="D22" s="220">
        <v>98833</v>
      </c>
      <c r="E22" s="220">
        <v>102930</v>
      </c>
      <c r="F22" s="220">
        <v>102734</v>
      </c>
      <c r="G22" s="220">
        <v>102326</v>
      </c>
      <c r="H22" s="220">
        <v>103532</v>
      </c>
      <c r="I22" s="220">
        <v>104419</v>
      </c>
      <c r="J22" s="220">
        <v>106778</v>
      </c>
      <c r="K22" s="220">
        <v>111777</v>
      </c>
      <c r="L22" s="220">
        <v>114097</v>
      </c>
      <c r="M22"/>
      <c r="N22"/>
      <c r="O22"/>
      <c r="P22"/>
      <c r="Q22"/>
      <c r="R22"/>
      <c r="S22"/>
      <c r="T22"/>
      <c r="U22"/>
      <c r="V22"/>
      <c r="W22" s="223"/>
      <c r="X22" s="223"/>
      <c r="Y22" s="223"/>
      <c r="Z22" s="223"/>
    </row>
    <row r="23" spans="1:26" x14ac:dyDescent="0.2">
      <c r="A23" s="25" t="s">
        <v>190</v>
      </c>
      <c r="B23" s="220">
        <v>108231</v>
      </c>
      <c r="C23" s="220">
        <v>114820</v>
      </c>
      <c r="D23" s="220">
        <v>125015</v>
      </c>
      <c r="E23" s="220">
        <v>129547</v>
      </c>
      <c r="F23" s="220">
        <v>129493</v>
      </c>
      <c r="G23" s="220">
        <v>127560</v>
      </c>
      <c r="H23" s="220">
        <v>126816</v>
      </c>
      <c r="I23" s="220">
        <v>123558</v>
      </c>
      <c r="J23" s="220">
        <v>122035</v>
      </c>
      <c r="K23" s="220">
        <v>125744</v>
      </c>
      <c r="L23" s="220">
        <v>132856</v>
      </c>
      <c r="M23"/>
      <c r="N23"/>
      <c r="O23"/>
      <c r="P23"/>
      <c r="Q23"/>
      <c r="R23"/>
      <c r="S23"/>
      <c r="T23"/>
      <c r="U23"/>
      <c r="V23"/>
      <c r="W23" s="223"/>
      <c r="X23" s="223"/>
      <c r="Y23" s="223"/>
      <c r="Z23" s="223"/>
    </row>
    <row r="24" spans="1:26" x14ac:dyDescent="0.2">
      <c r="A24" s="25" t="s">
        <v>191</v>
      </c>
      <c r="B24" s="220">
        <v>769510</v>
      </c>
      <c r="C24" s="220">
        <v>809896</v>
      </c>
      <c r="D24" s="220">
        <v>862524</v>
      </c>
      <c r="E24" s="220">
        <v>912999</v>
      </c>
      <c r="F24" s="220">
        <v>904913</v>
      </c>
      <c r="G24" s="220">
        <v>914204</v>
      </c>
      <c r="H24" s="220">
        <v>921687</v>
      </c>
      <c r="I24" s="220">
        <v>943624</v>
      </c>
      <c r="J24" s="220">
        <v>969736</v>
      </c>
      <c r="K24" s="220">
        <v>1017756</v>
      </c>
      <c r="L24" s="220">
        <v>1062509</v>
      </c>
      <c r="M24"/>
      <c r="N24"/>
      <c r="O24"/>
      <c r="P24"/>
      <c r="Q24"/>
      <c r="R24"/>
      <c r="S24"/>
      <c r="T24"/>
      <c r="U24"/>
      <c r="V24"/>
      <c r="W24" s="223"/>
      <c r="X24" s="223"/>
      <c r="Y24" s="223"/>
      <c r="Z24" s="223"/>
    </row>
    <row r="25" spans="1:26" x14ac:dyDescent="0.2">
      <c r="A25" s="25" t="s">
        <v>227</v>
      </c>
      <c r="B25" s="220">
        <v>438180</v>
      </c>
      <c r="C25" s="220">
        <v>463218</v>
      </c>
      <c r="D25" s="220">
        <v>482826</v>
      </c>
      <c r="E25" s="220">
        <v>524128</v>
      </c>
      <c r="F25" s="220">
        <v>533170</v>
      </c>
      <c r="G25" s="220">
        <v>537633</v>
      </c>
      <c r="H25" s="220">
        <v>518366</v>
      </c>
      <c r="I25" s="220">
        <v>533941</v>
      </c>
      <c r="J25" s="220">
        <v>529441</v>
      </c>
      <c r="K25" s="220">
        <v>554124</v>
      </c>
      <c r="L25" s="220">
        <v>586226</v>
      </c>
      <c r="M25"/>
      <c r="N25"/>
      <c r="O25"/>
      <c r="P25"/>
      <c r="Q25"/>
      <c r="R25"/>
      <c r="S25"/>
      <c r="T25"/>
      <c r="U25"/>
      <c r="V25"/>
      <c r="W25" s="223"/>
      <c r="X25" s="223"/>
      <c r="Y25" s="223"/>
      <c r="Z25" s="223"/>
    </row>
    <row r="26" spans="1:26" x14ac:dyDescent="0.2">
      <c r="A26" s="25" t="s">
        <v>228</v>
      </c>
      <c r="B26" s="220">
        <v>332380</v>
      </c>
      <c r="C26" s="220">
        <v>332635</v>
      </c>
      <c r="D26" s="220">
        <v>347618</v>
      </c>
      <c r="E26" s="220">
        <v>372741</v>
      </c>
      <c r="F26" s="220">
        <v>360493</v>
      </c>
      <c r="G26" s="220">
        <v>359824</v>
      </c>
      <c r="H26" s="220">
        <v>357380</v>
      </c>
      <c r="I26" s="220">
        <v>357383</v>
      </c>
      <c r="J26" s="220">
        <v>368794</v>
      </c>
      <c r="K26" s="220">
        <v>389166</v>
      </c>
      <c r="L26" s="220">
        <v>400834</v>
      </c>
      <c r="M26"/>
      <c r="N26"/>
      <c r="O26"/>
      <c r="P26"/>
      <c r="Q26"/>
      <c r="R26"/>
      <c r="S26"/>
      <c r="T26"/>
      <c r="U26"/>
      <c r="V26"/>
      <c r="W26" s="223"/>
      <c r="X26" s="223"/>
      <c r="Y26" s="223"/>
      <c r="Z26" s="223"/>
    </row>
    <row r="27" spans="1:26" x14ac:dyDescent="0.2">
      <c r="A27" s="25" t="s">
        <v>194</v>
      </c>
      <c r="B27" s="220">
        <v>173709</v>
      </c>
      <c r="C27" s="220">
        <v>180600</v>
      </c>
      <c r="D27" s="220">
        <v>193635</v>
      </c>
      <c r="E27" s="220">
        <v>204303</v>
      </c>
      <c r="F27" s="220">
        <v>212812</v>
      </c>
      <c r="G27" s="220">
        <v>216377</v>
      </c>
      <c r="H27" s="220">
        <v>217300</v>
      </c>
      <c r="I27" s="220">
        <v>227076</v>
      </c>
      <c r="J27" s="220">
        <v>235033</v>
      </c>
      <c r="K27" s="220">
        <v>243582</v>
      </c>
      <c r="L27" s="220">
        <v>254470</v>
      </c>
      <c r="M27"/>
      <c r="N27"/>
      <c r="O27"/>
      <c r="P27"/>
      <c r="Q27"/>
      <c r="R27"/>
      <c r="S27"/>
      <c r="T27"/>
      <c r="U27"/>
      <c r="V27"/>
      <c r="W27" s="223"/>
      <c r="X27" s="223"/>
      <c r="Y27" s="223"/>
      <c r="Z27" s="223"/>
    </row>
    <row r="28" spans="1:26" x14ac:dyDescent="0.2">
      <c r="A28" s="25" t="s">
        <v>195</v>
      </c>
      <c r="B28" s="220">
        <v>115450</v>
      </c>
      <c r="C28" s="220">
        <v>117667</v>
      </c>
      <c r="D28" s="220">
        <v>122976</v>
      </c>
      <c r="E28" s="220">
        <v>127605</v>
      </c>
      <c r="F28" s="220">
        <v>127491</v>
      </c>
      <c r="G28" s="220">
        <v>127497</v>
      </c>
      <c r="H28" s="220">
        <v>128946</v>
      </c>
      <c r="I28" s="220">
        <v>128618</v>
      </c>
      <c r="J28" s="220">
        <v>132712</v>
      </c>
      <c r="K28" s="220">
        <v>138209</v>
      </c>
      <c r="L28" s="220">
        <v>140916</v>
      </c>
      <c r="M28"/>
      <c r="N28"/>
      <c r="O28"/>
      <c r="P28"/>
      <c r="Q28"/>
      <c r="R28"/>
      <c r="S28"/>
      <c r="T28"/>
      <c r="U28"/>
      <c r="V28"/>
      <c r="W28" s="223"/>
      <c r="X28" s="223"/>
      <c r="Y28" s="223"/>
      <c r="Z28" s="223"/>
    </row>
    <row r="29" spans="1:26" x14ac:dyDescent="0.2">
      <c r="A29" s="25" t="s">
        <v>196</v>
      </c>
      <c r="B29" s="220">
        <v>48220</v>
      </c>
      <c r="C29" s="220">
        <v>46674</v>
      </c>
      <c r="D29" s="220">
        <v>48957</v>
      </c>
      <c r="E29" s="220">
        <v>51658</v>
      </c>
      <c r="F29" s="220">
        <v>54223</v>
      </c>
      <c r="G29" s="220">
        <v>55592</v>
      </c>
      <c r="H29" s="220">
        <v>58727</v>
      </c>
      <c r="I29" s="220">
        <v>60219</v>
      </c>
      <c r="J29" s="220">
        <v>63730</v>
      </c>
      <c r="K29" s="220">
        <v>68576</v>
      </c>
      <c r="L29" s="220">
        <v>73909</v>
      </c>
      <c r="M29"/>
      <c r="N29"/>
      <c r="O29"/>
      <c r="P29"/>
      <c r="Q29"/>
      <c r="R29"/>
      <c r="S29"/>
      <c r="T29"/>
      <c r="U29"/>
      <c r="V29"/>
      <c r="W29" s="223"/>
      <c r="X29" s="223"/>
      <c r="Y29" s="223"/>
      <c r="Z29" s="223"/>
    </row>
    <row r="30" spans="1:26" x14ac:dyDescent="0.2">
      <c r="A30" s="25" t="s">
        <v>197</v>
      </c>
      <c r="B30" s="220">
        <v>723086</v>
      </c>
      <c r="C30" s="220">
        <v>760533</v>
      </c>
      <c r="D30" s="220">
        <v>816181</v>
      </c>
      <c r="E30" s="220">
        <v>855584</v>
      </c>
      <c r="F30" s="220">
        <v>850398</v>
      </c>
      <c r="G30" s="220">
        <v>855979</v>
      </c>
      <c r="H30" s="220">
        <v>852400</v>
      </c>
      <c r="I30" s="220">
        <v>871263</v>
      </c>
      <c r="J30" s="220">
        <v>911398</v>
      </c>
      <c r="K30" s="220">
        <v>960967</v>
      </c>
      <c r="L30" s="220">
        <v>1009656</v>
      </c>
      <c r="M30"/>
      <c r="N30"/>
      <c r="O30"/>
      <c r="P30"/>
      <c r="Q30"/>
      <c r="R30"/>
      <c r="S30"/>
      <c r="T30"/>
      <c r="U30"/>
      <c r="V30"/>
      <c r="W30" s="223"/>
      <c r="X30" s="223"/>
      <c r="Y30" s="223"/>
      <c r="Z30" s="223"/>
    </row>
    <row r="31" spans="1:26" x14ac:dyDescent="0.2">
      <c r="A31" s="25" t="s">
        <v>198</v>
      </c>
      <c r="B31" s="220">
        <v>102762</v>
      </c>
      <c r="C31" s="220">
        <v>106645</v>
      </c>
      <c r="D31" s="220">
        <v>107019</v>
      </c>
      <c r="E31" s="220">
        <v>112181</v>
      </c>
      <c r="F31" s="220">
        <v>116647</v>
      </c>
      <c r="G31" s="220">
        <v>120650</v>
      </c>
      <c r="H31" s="220">
        <v>122374</v>
      </c>
      <c r="I31" s="220">
        <v>124530</v>
      </c>
      <c r="J31" s="220">
        <v>128382</v>
      </c>
      <c r="K31" s="220">
        <v>129202</v>
      </c>
      <c r="L31" s="220">
        <v>134076</v>
      </c>
      <c r="M31"/>
      <c r="N31"/>
      <c r="O31"/>
      <c r="P31"/>
      <c r="Q31"/>
      <c r="R31"/>
      <c r="S31"/>
      <c r="T31"/>
      <c r="U31"/>
      <c r="V31"/>
      <c r="W31" s="223"/>
      <c r="X31" s="223"/>
      <c r="Y31" s="223"/>
      <c r="Z31" s="223"/>
    </row>
    <row r="32" spans="1:26" x14ac:dyDescent="0.2">
      <c r="A32" s="25" t="s">
        <v>199</v>
      </c>
      <c r="B32" s="220">
        <v>302884</v>
      </c>
      <c r="C32" s="220">
        <v>333860</v>
      </c>
      <c r="D32" s="220">
        <v>358009</v>
      </c>
      <c r="E32" s="220">
        <v>373176</v>
      </c>
      <c r="F32" s="220">
        <v>354143</v>
      </c>
      <c r="G32" s="220">
        <v>356188</v>
      </c>
      <c r="H32" s="220">
        <v>345412</v>
      </c>
      <c r="I32" s="220">
        <v>349091</v>
      </c>
      <c r="J32" s="220">
        <v>347627</v>
      </c>
      <c r="K32" s="220">
        <v>352879</v>
      </c>
      <c r="L32" s="220">
        <v>362322</v>
      </c>
      <c r="M32"/>
      <c r="N32"/>
      <c r="O32"/>
      <c r="P32"/>
      <c r="Q32"/>
      <c r="R32"/>
      <c r="S32"/>
      <c r="T32"/>
      <c r="U32"/>
      <c r="V32"/>
      <c r="W32" s="223"/>
      <c r="X32" s="223"/>
      <c r="Y32" s="223"/>
      <c r="Z32" s="223"/>
    </row>
    <row r="33" spans="1:26" x14ac:dyDescent="0.2">
      <c r="A33" s="25" t="s">
        <v>200</v>
      </c>
      <c r="B33" s="220">
        <v>167401</v>
      </c>
      <c r="C33" s="220">
        <v>177222</v>
      </c>
      <c r="D33" s="220">
        <v>195847</v>
      </c>
      <c r="E33" s="220">
        <v>206727</v>
      </c>
      <c r="F33" s="220">
        <v>207313</v>
      </c>
      <c r="G33" s="220">
        <v>210940</v>
      </c>
      <c r="H33" s="220">
        <v>212986</v>
      </c>
      <c r="I33" s="220">
        <v>219534</v>
      </c>
      <c r="J33" s="220">
        <v>227848</v>
      </c>
      <c r="K33" s="220">
        <v>241008</v>
      </c>
      <c r="L33" s="220">
        <v>253781</v>
      </c>
      <c r="M33"/>
      <c r="N33"/>
      <c r="O33"/>
      <c r="P33"/>
      <c r="Q33"/>
      <c r="R33"/>
      <c r="S33"/>
      <c r="T33"/>
      <c r="U33"/>
      <c r="V33"/>
      <c r="W33" s="223"/>
      <c r="X33" s="223"/>
      <c r="Y33" s="223"/>
      <c r="Z33" s="223"/>
    </row>
    <row r="34" spans="1:26" x14ac:dyDescent="0.2">
      <c r="A34" s="25" t="s">
        <v>201</v>
      </c>
      <c r="B34" s="220">
        <v>113462</v>
      </c>
      <c r="C34" s="220">
        <v>125023</v>
      </c>
      <c r="D34" s="220">
        <v>135747</v>
      </c>
      <c r="E34" s="220">
        <v>147797</v>
      </c>
      <c r="F34" s="220">
        <v>148507</v>
      </c>
      <c r="G34" s="220">
        <v>156368</v>
      </c>
      <c r="H34" s="220">
        <v>167192</v>
      </c>
      <c r="I34" s="220">
        <v>181156</v>
      </c>
      <c r="J34" s="220">
        <v>182035</v>
      </c>
      <c r="K34" s="220">
        <v>204242</v>
      </c>
      <c r="L34" s="220">
        <v>215071</v>
      </c>
      <c r="M34"/>
      <c r="N34"/>
      <c r="O34"/>
      <c r="P34"/>
      <c r="Q34"/>
      <c r="R34"/>
      <c r="S34"/>
      <c r="T34"/>
      <c r="U34"/>
      <c r="V34"/>
      <c r="W34" s="223"/>
      <c r="X34" s="223"/>
      <c r="Y34" s="223"/>
      <c r="Z34" s="223"/>
    </row>
    <row r="35" spans="1:26" x14ac:dyDescent="0.2">
      <c r="A35" s="25" t="s">
        <v>202</v>
      </c>
      <c r="B35" s="220">
        <v>163730</v>
      </c>
      <c r="C35" s="220">
        <v>168011</v>
      </c>
      <c r="D35" s="220">
        <v>175486</v>
      </c>
      <c r="E35" s="220">
        <v>187367</v>
      </c>
      <c r="F35" s="220">
        <v>190357</v>
      </c>
      <c r="G35" s="220">
        <v>196628</v>
      </c>
      <c r="H35" s="220">
        <v>198502</v>
      </c>
      <c r="I35" s="220">
        <v>207188</v>
      </c>
      <c r="J35" s="220">
        <v>218292</v>
      </c>
      <c r="K35" s="220">
        <v>228913</v>
      </c>
      <c r="L35" s="220">
        <v>236186</v>
      </c>
      <c r="M35"/>
      <c r="N35"/>
      <c r="O35"/>
      <c r="P35"/>
      <c r="Q35"/>
      <c r="R35"/>
      <c r="S35"/>
      <c r="T35"/>
      <c r="U35"/>
      <c r="V35"/>
      <c r="W35" s="223"/>
      <c r="X35" s="223"/>
      <c r="Y35" s="223"/>
      <c r="Z35" s="223"/>
    </row>
    <row r="36" spans="1:26" x14ac:dyDescent="0.2">
      <c r="A36" s="25" t="s">
        <v>203</v>
      </c>
      <c r="B36" s="220">
        <v>219865</v>
      </c>
      <c r="C36" s="220">
        <v>227608</v>
      </c>
      <c r="D36" s="220">
        <v>234511</v>
      </c>
      <c r="E36" s="220">
        <v>245372</v>
      </c>
      <c r="F36" s="220">
        <v>253154</v>
      </c>
      <c r="G36" s="220">
        <v>260693</v>
      </c>
      <c r="H36" s="220">
        <v>263152</v>
      </c>
      <c r="I36" s="220">
        <v>267362</v>
      </c>
      <c r="J36" s="220">
        <v>277040</v>
      </c>
      <c r="K36" s="220">
        <v>285717</v>
      </c>
      <c r="L36" s="220">
        <v>303892</v>
      </c>
      <c r="M36"/>
      <c r="N36"/>
      <c r="O36"/>
      <c r="P36"/>
      <c r="Q36"/>
      <c r="R36"/>
      <c r="S36"/>
      <c r="T36"/>
      <c r="U36"/>
      <c r="V36"/>
      <c r="W36" s="223"/>
      <c r="X36" s="223"/>
      <c r="Y36" s="223"/>
      <c r="Z36" s="223"/>
    </row>
    <row r="37" spans="1:26" x14ac:dyDescent="0.2">
      <c r="A37" s="25" t="s">
        <v>204</v>
      </c>
      <c r="B37" s="220">
        <v>271738</v>
      </c>
      <c r="C37" s="220">
        <v>278815</v>
      </c>
      <c r="D37" s="220">
        <v>293647</v>
      </c>
      <c r="E37" s="220">
        <v>315634</v>
      </c>
      <c r="F37" s="220">
        <v>295864</v>
      </c>
      <c r="G37" s="220">
        <v>292988</v>
      </c>
      <c r="H37" s="220">
        <v>297886</v>
      </c>
      <c r="I37" s="220">
        <v>312500</v>
      </c>
      <c r="J37" s="220">
        <v>326253</v>
      </c>
      <c r="K37" s="220">
        <v>344029</v>
      </c>
      <c r="L37" s="220">
        <v>364356</v>
      </c>
      <c r="M37"/>
      <c r="N37"/>
      <c r="O37"/>
      <c r="P37"/>
      <c r="Q37"/>
      <c r="R37"/>
      <c r="S37"/>
      <c r="T37"/>
      <c r="U37"/>
      <c r="V37"/>
      <c r="W37" s="223"/>
      <c r="X37" s="223"/>
      <c r="Y37" s="223"/>
      <c r="Z37" s="223"/>
    </row>
    <row r="38" spans="1:26" x14ac:dyDescent="0.2">
      <c r="A38" s="25" t="s">
        <v>205</v>
      </c>
      <c r="B38" s="220">
        <v>73632</v>
      </c>
      <c r="C38" s="220">
        <v>71648</v>
      </c>
      <c r="D38" s="220">
        <v>74851</v>
      </c>
      <c r="E38" s="220">
        <v>83043</v>
      </c>
      <c r="F38" s="220">
        <v>86690</v>
      </c>
      <c r="G38" s="220">
        <v>86236</v>
      </c>
      <c r="H38" s="220">
        <v>91710</v>
      </c>
      <c r="I38" s="220">
        <v>98343</v>
      </c>
      <c r="J38" s="220">
        <v>103162</v>
      </c>
      <c r="K38" s="220">
        <v>108349</v>
      </c>
      <c r="L38" s="220">
        <v>113275</v>
      </c>
      <c r="M38"/>
      <c r="N38"/>
      <c r="O38"/>
      <c r="P38"/>
      <c r="Q38"/>
      <c r="R38"/>
      <c r="S38"/>
      <c r="T38"/>
      <c r="U38"/>
      <c r="V38"/>
      <c r="W38" s="223"/>
      <c r="X38" s="223"/>
      <c r="Y38" s="223"/>
      <c r="Z38" s="223"/>
    </row>
    <row r="39" spans="1:26" x14ac:dyDescent="0.2">
      <c r="A39" s="25" t="s">
        <v>206</v>
      </c>
      <c r="B39" s="220">
        <v>364593</v>
      </c>
      <c r="C39" s="220">
        <v>387159</v>
      </c>
      <c r="D39" s="220">
        <v>418840</v>
      </c>
      <c r="E39" s="220">
        <v>450936</v>
      </c>
      <c r="F39" s="220">
        <v>438583</v>
      </c>
      <c r="G39" s="220">
        <v>436212</v>
      </c>
      <c r="H39" s="220">
        <v>433894</v>
      </c>
      <c r="I39" s="220">
        <v>456146</v>
      </c>
      <c r="J39" s="220">
        <v>476820</v>
      </c>
      <c r="K39" s="220">
        <v>490131</v>
      </c>
      <c r="L39" s="220">
        <v>500687</v>
      </c>
      <c r="M39"/>
      <c r="N39"/>
      <c r="O39"/>
      <c r="P39"/>
      <c r="Q39"/>
      <c r="R39"/>
      <c r="S39"/>
      <c r="T39"/>
      <c r="U39"/>
      <c r="V39"/>
      <c r="W39" s="223"/>
      <c r="X39" s="223"/>
      <c r="Y39" s="223"/>
      <c r="Z39" s="223"/>
    </row>
    <row r="40" spans="1:26" x14ac:dyDescent="0.2">
      <c r="A40" s="25" t="s">
        <v>207</v>
      </c>
      <c r="B40" s="220">
        <v>57298</v>
      </c>
      <c r="C40" s="220">
        <v>60909</v>
      </c>
      <c r="D40" s="220">
        <v>64311</v>
      </c>
      <c r="E40" s="220">
        <v>71148</v>
      </c>
      <c r="F40" s="220">
        <v>68226</v>
      </c>
      <c r="G40" s="220">
        <v>68042</v>
      </c>
      <c r="H40" s="220">
        <v>62821</v>
      </c>
      <c r="I40" s="220">
        <v>65178</v>
      </c>
      <c r="J40" s="220">
        <v>64724</v>
      </c>
      <c r="K40" s="220">
        <v>63110</v>
      </c>
      <c r="L40" s="220">
        <v>61249</v>
      </c>
      <c r="M40"/>
      <c r="N40"/>
      <c r="O40"/>
      <c r="P40"/>
      <c r="Q40"/>
      <c r="R40"/>
      <c r="S40"/>
      <c r="T40"/>
      <c r="U40"/>
      <c r="V40"/>
      <c r="W40" s="223"/>
      <c r="X40" s="223"/>
      <c r="Y40" s="223"/>
      <c r="Z40" s="223"/>
    </row>
    <row r="41" spans="1:26" x14ac:dyDescent="0.2">
      <c r="A41" s="25" t="s">
        <v>208</v>
      </c>
      <c r="B41" s="220">
        <v>232867</v>
      </c>
      <c r="C41" s="220">
        <v>239755</v>
      </c>
      <c r="D41" s="220">
        <v>253083</v>
      </c>
      <c r="E41" s="220">
        <v>267549</v>
      </c>
      <c r="F41" s="220">
        <v>280123</v>
      </c>
      <c r="G41" s="220">
        <v>283471</v>
      </c>
      <c r="H41" s="220">
        <v>290279</v>
      </c>
      <c r="I41" s="220">
        <v>294607</v>
      </c>
      <c r="J41" s="220">
        <v>303042</v>
      </c>
      <c r="K41" s="220">
        <v>318904</v>
      </c>
      <c r="L41" s="220">
        <v>330180</v>
      </c>
      <c r="M41"/>
      <c r="N41"/>
      <c r="O41"/>
      <c r="P41"/>
      <c r="Q41"/>
      <c r="R41"/>
      <c r="S41"/>
      <c r="T41"/>
      <c r="U41"/>
      <c r="V41"/>
      <c r="W41" s="223"/>
      <c r="X41" s="223"/>
      <c r="Y41" s="223"/>
      <c r="Z41" s="223"/>
    </row>
    <row r="42" spans="1:26" x14ac:dyDescent="0.2">
      <c r="A42" s="25" t="s">
        <v>209</v>
      </c>
      <c r="B42" s="220">
        <v>131419</v>
      </c>
      <c r="C42" s="220">
        <v>133242</v>
      </c>
      <c r="D42" s="220">
        <v>131859</v>
      </c>
      <c r="E42" s="220">
        <v>137099</v>
      </c>
      <c r="F42" s="220">
        <v>139949</v>
      </c>
      <c r="G42" s="220">
        <v>140844</v>
      </c>
      <c r="H42" s="220">
        <v>144732</v>
      </c>
      <c r="I42" s="220">
        <v>145009</v>
      </c>
      <c r="J42" s="220">
        <v>151246</v>
      </c>
      <c r="K42" s="220">
        <v>160291</v>
      </c>
      <c r="L42" s="220">
        <v>163105</v>
      </c>
      <c r="M42"/>
      <c r="N42"/>
      <c r="O42"/>
      <c r="P42"/>
      <c r="Q42"/>
      <c r="R42"/>
      <c r="S42"/>
      <c r="T42"/>
      <c r="U42"/>
      <c r="V42"/>
      <c r="W42" s="223"/>
      <c r="X42" s="223"/>
      <c r="Y42" s="223"/>
      <c r="Z42" s="223"/>
    </row>
    <row r="43" spans="1:26" x14ac:dyDescent="0.2">
      <c r="A43" s="25" t="s">
        <v>210</v>
      </c>
      <c r="B43" s="220">
        <v>163470</v>
      </c>
      <c r="C43" s="220">
        <v>178967</v>
      </c>
      <c r="D43" s="220">
        <v>195557</v>
      </c>
      <c r="E43" s="220">
        <v>212837</v>
      </c>
      <c r="F43" s="220">
        <v>215883</v>
      </c>
      <c r="G43" s="220">
        <v>218369</v>
      </c>
      <c r="H43" s="220">
        <v>221226</v>
      </c>
      <c r="I43" s="220">
        <v>228797</v>
      </c>
      <c r="J43" s="220">
        <v>232750</v>
      </c>
      <c r="K43" s="220">
        <v>236018</v>
      </c>
      <c r="L43" s="220">
        <v>242421</v>
      </c>
      <c r="M43"/>
      <c r="N43"/>
      <c r="O43"/>
      <c r="P43"/>
      <c r="Q43"/>
      <c r="R43"/>
      <c r="S43"/>
      <c r="T43"/>
      <c r="U43"/>
      <c r="V43"/>
      <c r="W43" s="217"/>
    </row>
    <row r="44" spans="1:26" ht="13.5" thickBot="1" x14ac:dyDescent="0.25">
      <c r="A44" s="181" t="s">
        <v>211</v>
      </c>
      <c r="B44" s="218">
        <v>73285</v>
      </c>
      <c r="C44" s="218">
        <v>76850</v>
      </c>
      <c r="D44" s="218">
        <v>81019</v>
      </c>
      <c r="E44" s="218">
        <v>87639</v>
      </c>
      <c r="F44" s="218">
        <v>89793</v>
      </c>
      <c r="G44" s="218">
        <v>91306</v>
      </c>
      <c r="H44" s="218">
        <v>91184</v>
      </c>
      <c r="I44" s="218">
        <v>92345</v>
      </c>
      <c r="J44" s="218">
        <v>93969</v>
      </c>
      <c r="K44" s="218">
        <v>94770</v>
      </c>
      <c r="L44" s="218">
        <v>100217</v>
      </c>
      <c r="M44"/>
      <c r="N44"/>
      <c r="O44"/>
      <c r="P44"/>
      <c r="Q44"/>
      <c r="R44"/>
      <c r="S44"/>
      <c r="T44"/>
      <c r="U44"/>
      <c r="V44"/>
      <c r="W44" s="217"/>
    </row>
    <row r="45" spans="1:26" s="132" customFormat="1" ht="12.75" customHeight="1" x14ac:dyDescent="0.25">
      <c r="A45" s="302" t="s">
        <v>260</v>
      </c>
      <c r="B45" s="303"/>
      <c r="C45" s="303"/>
      <c r="D45" s="304"/>
      <c r="E45" s="305"/>
      <c r="F45" s="305"/>
      <c r="G45" s="305"/>
      <c r="H45" s="305"/>
      <c r="I45" s="305"/>
      <c r="J45" s="305"/>
      <c r="K45" s="305"/>
      <c r="L45" s="306"/>
      <c r="M45" s="178"/>
      <c r="N45" s="178"/>
      <c r="O45" s="178"/>
      <c r="P45" s="178"/>
      <c r="Q45" s="178"/>
      <c r="U45" s="152"/>
      <c r="V45" s="152"/>
      <c r="W45" s="152"/>
      <c r="X45" s="152"/>
    </row>
    <row r="46" spans="1:26" x14ac:dyDescent="0.2">
      <c r="A46" s="473" t="s">
        <v>569</v>
      </c>
      <c r="B46" s="473"/>
      <c r="C46" s="473"/>
      <c r="D46" s="473"/>
      <c r="E46" s="473"/>
      <c r="F46" s="473"/>
      <c r="G46" s="473"/>
      <c r="H46" s="473"/>
      <c r="I46" s="473"/>
      <c r="J46" s="473"/>
      <c r="K46" s="473"/>
      <c r="L46" s="473"/>
      <c r="M46" s="235"/>
      <c r="N46" s="235"/>
      <c r="O46" s="235"/>
      <c r="P46" s="235"/>
      <c r="Q46" s="235"/>
    </row>
    <row r="47" spans="1:26" ht="23.25" customHeight="1" x14ac:dyDescent="0.2">
      <c r="A47" s="474" t="s">
        <v>565</v>
      </c>
      <c r="B47" s="474"/>
      <c r="C47" s="474"/>
      <c r="D47" s="474"/>
      <c r="E47" s="474"/>
      <c r="F47" s="474"/>
      <c r="G47" s="474"/>
      <c r="H47" s="474"/>
      <c r="I47" s="474"/>
      <c r="J47" s="474"/>
      <c r="K47" s="474"/>
      <c r="L47" s="474"/>
      <c r="M47" s="296"/>
      <c r="N47" s="296"/>
      <c r="O47" s="296"/>
      <c r="P47" s="237"/>
      <c r="Q47" s="237"/>
    </row>
    <row r="48" spans="1:26" ht="21.75" customHeight="1" x14ac:dyDescent="0.2">
      <c r="A48" s="475" t="s">
        <v>566</v>
      </c>
      <c r="B48" s="475"/>
      <c r="C48" s="475"/>
      <c r="D48" s="475"/>
      <c r="E48" s="475"/>
      <c r="F48" s="475"/>
      <c r="G48" s="475"/>
      <c r="H48" s="475"/>
      <c r="I48" s="475"/>
      <c r="J48" s="475"/>
      <c r="K48" s="475"/>
      <c r="L48" s="475"/>
      <c r="M48" s="297"/>
      <c r="N48" s="297"/>
      <c r="O48" s="297"/>
      <c r="P48" s="297"/>
      <c r="Q48" s="297"/>
      <c r="R48" s="297"/>
      <c r="S48" s="297"/>
      <c r="T48" s="297"/>
      <c r="U48" s="297"/>
    </row>
    <row r="49" spans="1:21" ht="15.75" x14ac:dyDescent="0.25">
      <c r="A49" s="467" t="s">
        <v>237</v>
      </c>
      <c r="B49" s="467"/>
      <c r="C49" s="467"/>
      <c r="D49" s="467"/>
      <c r="E49" s="467"/>
      <c r="F49" s="467"/>
      <c r="G49" s="467"/>
      <c r="H49" s="467"/>
      <c r="I49" s="467"/>
      <c r="J49" s="467"/>
      <c r="K49" s="467"/>
      <c r="L49" s="306"/>
      <c r="M49" s="235"/>
      <c r="N49" s="235"/>
      <c r="O49" s="235"/>
      <c r="P49" s="235"/>
      <c r="Q49" s="235"/>
    </row>
    <row r="50" spans="1:21" ht="15.75" x14ac:dyDescent="0.25">
      <c r="A50" s="152"/>
      <c r="B50" s="152"/>
      <c r="C50" s="152"/>
      <c r="D50" s="152"/>
      <c r="E50" s="152"/>
      <c r="F50" s="152"/>
      <c r="G50" s="152"/>
      <c r="H50" s="152"/>
      <c r="I50" s="152"/>
      <c r="J50" s="152"/>
      <c r="K50" s="152"/>
      <c r="L50" s="152"/>
      <c r="M50" s="152"/>
      <c r="N50" s="152"/>
      <c r="O50" s="152"/>
      <c r="P50" s="152"/>
      <c r="Q50" s="152"/>
      <c r="R50" s="152"/>
      <c r="S50" s="152"/>
      <c r="T50" s="152"/>
      <c r="U50" s="152"/>
    </row>
    <row r="51" spans="1:21" ht="15.75" x14ac:dyDescent="0.25">
      <c r="B51" s="152"/>
      <c r="C51" s="152"/>
      <c r="D51" s="152"/>
      <c r="E51" s="152"/>
      <c r="F51" s="152"/>
      <c r="G51" s="152"/>
      <c r="H51" s="152"/>
      <c r="I51" s="152"/>
      <c r="J51" s="152"/>
      <c r="K51" s="152"/>
      <c r="L51" s="152"/>
      <c r="M51" s="152"/>
      <c r="N51" s="152"/>
      <c r="O51" s="152"/>
      <c r="P51" s="152"/>
      <c r="Q51" s="152"/>
      <c r="R51" s="152"/>
      <c r="S51" s="152"/>
      <c r="T51" s="152"/>
      <c r="U51" s="152"/>
    </row>
    <row r="52" spans="1:21" ht="15.75" x14ac:dyDescent="0.25">
      <c r="B52" s="152"/>
      <c r="C52" s="152"/>
      <c r="D52" s="152"/>
      <c r="E52" s="152"/>
      <c r="F52" s="152"/>
      <c r="G52" s="152"/>
      <c r="H52" s="152"/>
      <c r="I52" s="152"/>
      <c r="J52" s="152"/>
      <c r="K52" s="152"/>
      <c r="L52" s="152"/>
      <c r="M52" s="152"/>
      <c r="N52" s="152"/>
      <c r="O52" s="152"/>
      <c r="P52" s="152"/>
      <c r="Q52" s="152"/>
      <c r="R52" s="152"/>
      <c r="S52" s="152"/>
      <c r="T52" s="152"/>
      <c r="U52" s="152"/>
    </row>
    <row r="53" spans="1:21" ht="15.75" x14ac:dyDescent="0.25">
      <c r="B53" s="152"/>
      <c r="C53" s="152"/>
      <c r="D53" s="152"/>
      <c r="E53" s="152"/>
      <c r="F53" s="152"/>
      <c r="G53" s="152"/>
      <c r="H53" s="152"/>
      <c r="I53" s="152"/>
      <c r="J53" s="152"/>
      <c r="K53" s="152"/>
      <c r="L53" s="152"/>
      <c r="M53" s="152"/>
      <c r="N53" s="152"/>
      <c r="O53" s="152"/>
      <c r="P53" s="152"/>
      <c r="Q53" s="152"/>
      <c r="R53" s="152"/>
      <c r="S53" s="152"/>
      <c r="T53" s="152"/>
      <c r="U53" s="152"/>
    </row>
    <row r="54" spans="1:21" ht="15.75" x14ac:dyDescent="0.25">
      <c r="B54" s="152"/>
      <c r="C54" s="152"/>
      <c r="D54" s="152"/>
      <c r="E54" s="152"/>
      <c r="F54" s="152"/>
      <c r="G54" s="152"/>
      <c r="H54" s="152"/>
      <c r="I54" s="152"/>
      <c r="J54" s="152"/>
      <c r="K54" s="152"/>
      <c r="L54" s="152"/>
      <c r="M54" s="152"/>
      <c r="N54" s="152"/>
      <c r="O54" s="152"/>
      <c r="P54" s="152"/>
      <c r="Q54" s="152"/>
      <c r="R54" s="152"/>
      <c r="S54" s="152"/>
      <c r="T54" s="152"/>
      <c r="U54" s="152"/>
    </row>
    <row r="55" spans="1:21" ht="15.75" x14ac:dyDescent="0.25">
      <c r="A55" s="152"/>
      <c r="B55" s="152"/>
      <c r="C55" s="152"/>
      <c r="D55" s="152"/>
      <c r="E55" s="152"/>
      <c r="F55" s="152"/>
      <c r="G55" s="152"/>
      <c r="H55" s="152"/>
      <c r="I55" s="152"/>
      <c r="J55" s="152"/>
      <c r="K55" s="152"/>
      <c r="L55" s="152"/>
      <c r="M55" s="152"/>
      <c r="N55" s="152"/>
      <c r="O55" s="152"/>
      <c r="P55" s="152"/>
      <c r="Q55" s="152"/>
      <c r="R55" s="152"/>
      <c r="S55" s="152"/>
      <c r="T55" s="152"/>
      <c r="U55" s="152"/>
    </row>
    <row r="56" spans="1:21" ht="15.75" x14ac:dyDescent="0.25">
      <c r="A56" s="152"/>
      <c r="B56" s="152"/>
      <c r="C56" s="152"/>
      <c r="D56" s="152"/>
      <c r="E56" s="152"/>
      <c r="F56" s="152"/>
      <c r="G56" s="152"/>
      <c r="H56" s="152"/>
      <c r="I56" s="152"/>
      <c r="J56" s="152"/>
      <c r="K56" s="152"/>
      <c r="L56" s="152"/>
      <c r="M56" s="152"/>
      <c r="N56" s="152"/>
      <c r="O56" s="152"/>
      <c r="P56" s="152"/>
      <c r="Q56" s="152"/>
      <c r="R56" s="152"/>
      <c r="S56" s="152"/>
      <c r="T56" s="152"/>
      <c r="U56" s="152"/>
    </row>
    <row r="57" spans="1:21" ht="15.75" x14ac:dyDescent="0.25">
      <c r="A57" s="152"/>
      <c r="B57" s="152"/>
      <c r="C57" s="152"/>
      <c r="D57" s="152"/>
      <c r="E57" s="152"/>
      <c r="F57" s="152"/>
      <c r="G57" s="152"/>
      <c r="H57" s="152"/>
      <c r="I57" s="152"/>
      <c r="J57" s="152"/>
      <c r="K57" s="152"/>
      <c r="L57" s="152"/>
      <c r="M57" s="152"/>
      <c r="N57" s="152"/>
      <c r="O57" s="152"/>
      <c r="P57" s="152"/>
      <c r="Q57" s="152"/>
      <c r="R57" s="152"/>
      <c r="S57" s="152"/>
      <c r="T57" s="152"/>
      <c r="U57" s="152"/>
    </row>
    <row r="58" spans="1:21" ht="15.75" x14ac:dyDescent="0.25">
      <c r="A58" s="152"/>
      <c r="B58" s="152"/>
      <c r="C58" s="152"/>
      <c r="D58" s="152"/>
      <c r="E58" s="152"/>
      <c r="F58" s="152"/>
      <c r="G58" s="152"/>
      <c r="H58" s="152"/>
      <c r="I58" s="152"/>
      <c r="J58" s="152"/>
      <c r="K58" s="152"/>
      <c r="L58" s="152"/>
      <c r="M58" s="152"/>
      <c r="N58" s="152"/>
      <c r="O58" s="152"/>
      <c r="P58" s="152"/>
      <c r="Q58" s="152"/>
      <c r="R58" s="152"/>
      <c r="S58" s="152"/>
      <c r="T58" s="152"/>
      <c r="U58" s="152"/>
    </row>
    <row r="59" spans="1:21" ht="15.75" x14ac:dyDescent="0.25">
      <c r="A59" s="152"/>
      <c r="B59" s="152"/>
      <c r="C59" s="152"/>
      <c r="D59" s="152"/>
      <c r="E59" s="152"/>
      <c r="F59" s="152"/>
      <c r="G59" s="152"/>
      <c r="H59" s="152"/>
      <c r="I59" s="152"/>
      <c r="J59" s="152"/>
      <c r="K59" s="152"/>
      <c r="L59" s="152"/>
      <c r="M59" s="152"/>
      <c r="N59" s="152"/>
      <c r="O59" s="152"/>
      <c r="P59" s="152"/>
      <c r="Q59" s="152"/>
      <c r="R59" s="152"/>
      <c r="S59" s="152"/>
      <c r="T59" s="152"/>
      <c r="U59" s="152"/>
    </row>
    <row r="60" spans="1:21" ht="15.75" x14ac:dyDescent="0.25">
      <c r="A60" s="152"/>
      <c r="B60" s="152"/>
      <c r="C60" s="152"/>
      <c r="D60" s="152"/>
      <c r="E60" s="152"/>
      <c r="F60" s="152"/>
      <c r="G60" s="152"/>
      <c r="H60" s="152"/>
      <c r="I60" s="152"/>
      <c r="J60" s="152"/>
      <c r="K60" s="152"/>
      <c r="L60" s="152"/>
      <c r="M60" s="152"/>
      <c r="N60" s="152"/>
      <c r="O60" s="152"/>
      <c r="P60" s="152"/>
      <c r="Q60" s="152"/>
      <c r="R60" s="152"/>
      <c r="S60" s="152"/>
      <c r="T60" s="152"/>
      <c r="U60" s="152"/>
    </row>
    <row r="61" spans="1:21" ht="15.75" x14ac:dyDescent="0.25">
      <c r="A61" s="152"/>
      <c r="B61" s="152"/>
      <c r="C61" s="152"/>
      <c r="D61" s="152"/>
      <c r="E61" s="152"/>
      <c r="F61" s="152"/>
      <c r="G61" s="152"/>
      <c r="H61" s="152"/>
      <c r="I61" s="152"/>
      <c r="J61" s="152"/>
      <c r="K61" s="152"/>
      <c r="L61" s="152"/>
      <c r="M61" s="152"/>
      <c r="N61" s="152"/>
      <c r="O61" s="152"/>
      <c r="P61" s="152"/>
      <c r="Q61" s="152"/>
      <c r="R61" s="152"/>
      <c r="S61" s="152"/>
      <c r="T61" s="152"/>
      <c r="U61" s="152"/>
    </row>
    <row r="62" spans="1:21" ht="15.75" x14ac:dyDescent="0.25">
      <c r="A62" s="152"/>
      <c r="B62" s="152"/>
      <c r="C62" s="152"/>
      <c r="D62" s="152"/>
      <c r="E62" s="152"/>
      <c r="F62" s="152"/>
      <c r="G62" s="152"/>
      <c r="H62" s="152"/>
      <c r="I62" s="152"/>
      <c r="J62" s="152"/>
      <c r="K62" s="152"/>
      <c r="L62" s="152"/>
      <c r="M62" s="152"/>
      <c r="N62" s="152"/>
      <c r="O62" s="152"/>
      <c r="P62" s="152"/>
      <c r="Q62" s="152"/>
      <c r="R62" s="152"/>
      <c r="S62" s="152"/>
      <c r="T62" s="152"/>
      <c r="U62" s="152"/>
    </row>
    <row r="63" spans="1:21" ht="15.75" x14ac:dyDescent="0.25">
      <c r="A63" s="152"/>
      <c r="B63" s="152"/>
      <c r="C63" s="152"/>
      <c r="D63" s="152"/>
      <c r="E63" s="152"/>
      <c r="F63" s="152"/>
      <c r="G63" s="152"/>
      <c r="H63" s="152"/>
      <c r="I63" s="152"/>
      <c r="J63" s="152"/>
      <c r="K63" s="152"/>
      <c r="L63" s="152"/>
      <c r="M63" s="152"/>
      <c r="N63" s="152"/>
      <c r="O63" s="152"/>
      <c r="P63" s="152"/>
      <c r="Q63" s="152"/>
      <c r="R63" s="152"/>
      <c r="S63" s="152"/>
      <c r="T63" s="152"/>
      <c r="U63" s="152"/>
    </row>
    <row r="64" spans="1:21" ht="15.75" x14ac:dyDescent="0.25">
      <c r="A64" s="152"/>
      <c r="B64" s="152"/>
      <c r="C64" s="152"/>
      <c r="D64" s="152"/>
      <c r="E64" s="152"/>
      <c r="F64" s="152"/>
      <c r="G64" s="152"/>
      <c r="H64" s="152"/>
      <c r="I64" s="152"/>
      <c r="J64" s="152"/>
      <c r="K64" s="152"/>
      <c r="L64" s="152"/>
      <c r="M64" s="152"/>
      <c r="N64" s="152"/>
      <c r="O64" s="152"/>
      <c r="P64" s="152"/>
      <c r="Q64" s="152"/>
      <c r="R64" s="152"/>
      <c r="S64" s="152"/>
      <c r="T64" s="152"/>
      <c r="U64" s="152"/>
    </row>
    <row r="65" spans="1:21" ht="15.75" x14ac:dyDescent="0.25">
      <c r="A65" s="152"/>
      <c r="B65" s="152"/>
      <c r="C65" s="152"/>
      <c r="D65" s="152"/>
      <c r="E65" s="152"/>
      <c r="F65" s="152"/>
      <c r="G65" s="152"/>
      <c r="H65" s="152"/>
      <c r="I65" s="152"/>
      <c r="J65" s="152"/>
      <c r="K65" s="152"/>
      <c r="L65" s="152"/>
      <c r="M65" s="152"/>
      <c r="N65" s="152"/>
      <c r="O65" s="152"/>
      <c r="P65" s="152"/>
      <c r="Q65" s="152"/>
      <c r="R65" s="152"/>
      <c r="S65" s="152"/>
      <c r="T65" s="152"/>
      <c r="U65" s="152"/>
    </row>
    <row r="66" spans="1:21" ht="15.75" x14ac:dyDescent="0.25">
      <c r="A66" s="152"/>
      <c r="B66" s="152"/>
      <c r="C66" s="152"/>
      <c r="D66" s="152"/>
      <c r="E66" s="152"/>
      <c r="F66" s="152"/>
      <c r="G66" s="152"/>
      <c r="H66" s="152"/>
      <c r="I66" s="152"/>
      <c r="J66" s="152"/>
      <c r="K66" s="152"/>
      <c r="L66" s="152"/>
      <c r="M66" s="152"/>
      <c r="N66" s="152"/>
      <c r="O66" s="152"/>
      <c r="P66" s="152"/>
      <c r="Q66" s="152"/>
      <c r="R66" s="152"/>
      <c r="S66" s="152"/>
      <c r="T66" s="152"/>
      <c r="U66" s="152"/>
    </row>
    <row r="67" spans="1:21" ht="15.75" x14ac:dyDescent="0.25">
      <c r="A67" s="152"/>
      <c r="B67" s="152"/>
      <c r="C67" s="152"/>
      <c r="D67" s="152"/>
      <c r="E67" s="152"/>
      <c r="F67" s="152"/>
      <c r="G67" s="152"/>
      <c r="H67" s="152"/>
      <c r="I67" s="152"/>
      <c r="J67" s="152"/>
      <c r="K67" s="152"/>
      <c r="L67" s="152"/>
      <c r="M67" s="152"/>
      <c r="N67" s="152"/>
      <c r="O67" s="152"/>
      <c r="P67" s="152"/>
      <c r="Q67" s="152"/>
      <c r="R67" s="152"/>
      <c r="S67" s="152"/>
      <c r="T67" s="152"/>
      <c r="U67" s="152"/>
    </row>
    <row r="68" spans="1:21" ht="15.75" x14ac:dyDescent="0.25">
      <c r="A68" s="152"/>
      <c r="B68" s="152"/>
      <c r="C68" s="152"/>
      <c r="D68" s="152"/>
      <c r="E68" s="152"/>
      <c r="F68" s="152"/>
      <c r="G68" s="152"/>
      <c r="H68" s="152"/>
      <c r="I68" s="152"/>
      <c r="J68" s="152"/>
      <c r="K68" s="152"/>
      <c r="L68" s="152"/>
      <c r="M68" s="152"/>
      <c r="N68" s="152"/>
      <c r="O68" s="152"/>
      <c r="P68" s="152"/>
      <c r="Q68" s="152"/>
      <c r="R68" s="152"/>
      <c r="S68" s="152"/>
      <c r="T68" s="152"/>
      <c r="U68" s="152"/>
    </row>
    <row r="69" spans="1:21" ht="15.75" x14ac:dyDescent="0.25">
      <c r="A69" s="152"/>
      <c r="B69" s="152"/>
      <c r="C69" s="152"/>
      <c r="D69" s="152"/>
      <c r="E69" s="152"/>
      <c r="F69" s="152"/>
      <c r="G69" s="152"/>
      <c r="H69" s="152"/>
      <c r="I69" s="152"/>
      <c r="J69" s="152"/>
      <c r="K69" s="152"/>
      <c r="L69" s="152"/>
      <c r="M69" s="152"/>
      <c r="N69" s="152"/>
      <c r="O69" s="152"/>
      <c r="P69" s="152"/>
      <c r="Q69" s="152"/>
      <c r="R69" s="152"/>
      <c r="S69" s="152"/>
      <c r="T69" s="152"/>
      <c r="U69" s="152"/>
    </row>
    <row r="70" spans="1:21" ht="15.75" x14ac:dyDescent="0.25">
      <c r="A70" s="152"/>
      <c r="B70" s="152"/>
      <c r="C70" s="152"/>
      <c r="D70" s="152"/>
      <c r="E70" s="152"/>
      <c r="F70" s="152"/>
      <c r="G70" s="152"/>
      <c r="H70" s="152"/>
      <c r="I70" s="152"/>
      <c r="J70" s="152"/>
      <c r="K70" s="152"/>
      <c r="L70" s="152"/>
      <c r="M70" s="152"/>
      <c r="N70" s="152"/>
      <c r="O70" s="152"/>
      <c r="P70" s="152"/>
      <c r="Q70" s="152"/>
      <c r="R70" s="152"/>
      <c r="S70" s="152"/>
      <c r="T70" s="152"/>
      <c r="U70" s="152"/>
    </row>
    <row r="71" spans="1:21" ht="15.75" x14ac:dyDescent="0.25">
      <c r="A71" s="152"/>
      <c r="B71" s="152"/>
      <c r="C71" s="152"/>
      <c r="D71" s="152"/>
      <c r="E71" s="152"/>
      <c r="F71" s="152"/>
      <c r="G71" s="152"/>
      <c r="H71" s="152"/>
      <c r="I71" s="152"/>
      <c r="J71" s="152"/>
      <c r="K71" s="152"/>
      <c r="L71" s="152"/>
      <c r="M71" s="152"/>
      <c r="N71" s="152"/>
      <c r="O71" s="152"/>
      <c r="P71" s="152"/>
      <c r="Q71" s="152"/>
      <c r="R71" s="152"/>
      <c r="S71" s="152"/>
      <c r="T71" s="152"/>
      <c r="U71" s="152"/>
    </row>
    <row r="72" spans="1:21" ht="15.75" x14ac:dyDescent="0.25">
      <c r="A72" s="152"/>
      <c r="B72" s="152"/>
      <c r="C72" s="152"/>
      <c r="D72" s="152"/>
      <c r="E72" s="152"/>
      <c r="F72" s="152"/>
      <c r="G72" s="152"/>
      <c r="H72" s="152"/>
      <c r="I72" s="152"/>
      <c r="J72" s="152"/>
      <c r="K72" s="152"/>
      <c r="L72" s="152"/>
      <c r="M72" s="152"/>
      <c r="N72" s="152"/>
      <c r="O72" s="152"/>
      <c r="P72" s="152"/>
      <c r="Q72" s="152"/>
      <c r="R72" s="152"/>
      <c r="S72" s="152"/>
      <c r="T72" s="152"/>
      <c r="U72" s="152"/>
    </row>
    <row r="73" spans="1:21" ht="15.75" x14ac:dyDescent="0.25">
      <c r="A73" s="152"/>
      <c r="B73" s="152"/>
      <c r="C73" s="152"/>
      <c r="D73" s="152"/>
      <c r="E73" s="152"/>
      <c r="F73" s="152"/>
      <c r="G73" s="152"/>
      <c r="H73" s="152"/>
      <c r="I73" s="152"/>
      <c r="J73" s="152"/>
      <c r="K73" s="152"/>
      <c r="L73" s="152"/>
      <c r="M73" s="152"/>
      <c r="N73" s="152"/>
      <c r="O73" s="152"/>
      <c r="P73" s="152"/>
      <c r="Q73" s="152"/>
      <c r="R73" s="152"/>
      <c r="S73" s="152"/>
      <c r="T73" s="152"/>
      <c r="U73" s="152"/>
    </row>
    <row r="74" spans="1:21" ht="15.75" x14ac:dyDescent="0.25">
      <c r="A74" s="152"/>
      <c r="B74" s="152"/>
      <c r="C74" s="152"/>
      <c r="D74" s="152"/>
      <c r="E74" s="152"/>
      <c r="F74" s="152"/>
      <c r="G74" s="152"/>
      <c r="H74" s="152"/>
      <c r="I74" s="152"/>
      <c r="J74" s="152"/>
      <c r="K74" s="152"/>
      <c r="L74" s="152"/>
      <c r="M74" s="152"/>
      <c r="N74" s="152"/>
      <c r="O74" s="152"/>
      <c r="P74" s="152"/>
      <c r="Q74" s="152"/>
      <c r="R74" s="152"/>
      <c r="S74" s="152"/>
      <c r="T74" s="152"/>
      <c r="U74" s="152"/>
    </row>
    <row r="75" spans="1:21" ht="15.75" x14ac:dyDescent="0.25">
      <c r="A75" s="152"/>
      <c r="B75" s="152"/>
      <c r="C75" s="152"/>
      <c r="D75" s="152"/>
      <c r="E75" s="152"/>
      <c r="F75" s="152"/>
      <c r="G75" s="152"/>
      <c r="H75" s="152"/>
      <c r="I75" s="152"/>
      <c r="J75" s="152"/>
      <c r="K75" s="152"/>
      <c r="L75" s="152"/>
      <c r="M75" s="152"/>
      <c r="N75" s="152"/>
      <c r="O75" s="152"/>
      <c r="P75" s="152"/>
      <c r="Q75" s="152"/>
      <c r="R75" s="152"/>
      <c r="S75" s="152"/>
      <c r="T75" s="152"/>
      <c r="U75" s="152"/>
    </row>
    <row r="76" spans="1:21" ht="15.75" x14ac:dyDescent="0.25">
      <c r="A76" s="152"/>
      <c r="B76" s="152"/>
      <c r="C76" s="152"/>
      <c r="D76" s="152"/>
      <c r="E76" s="152"/>
      <c r="F76" s="152"/>
      <c r="G76" s="152"/>
      <c r="H76" s="152"/>
      <c r="I76" s="152"/>
      <c r="J76" s="152"/>
      <c r="K76" s="152"/>
      <c r="L76" s="152"/>
      <c r="M76" s="152"/>
      <c r="N76" s="152"/>
      <c r="O76" s="152"/>
      <c r="P76" s="152"/>
      <c r="Q76" s="152"/>
      <c r="R76" s="152"/>
      <c r="S76" s="152"/>
      <c r="T76" s="152"/>
      <c r="U76" s="152"/>
    </row>
    <row r="77" spans="1:21" ht="15.75" x14ac:dyDescent="0.25">
      <c r="A77" s="152"/>
      <c r="B77" s="152"/>
      <c r="C77" s="152"/>
      <c r="D77" s="152"/>
      <c r="E77" s="152"/>
      <c r="F77" s="152"/>
      <c r="G77" s="152"/>
      <c r="H77" s="152"/>
      <c r="I77" s="152"/>
      <c r="J77" s="152"/>
      <c r="K77" s="152"/>
      <c r="L77" s="152"/>
      <c r="M77" s="152"/>
      <c r="N77" s="152"/>
      <c r="O77" s="152"/>
      <c r="P77" s="152"/>
      <c r="Q77" s="152"/>
      <c r="R77" s="152"/>
      <c r="S77" s="152"/>
      <c r="T77" s="152"/>
      <c r="U77" s="152"/>
    </row>
    <row r="78" spans="1:21" ht="15.75" x14ac:dyDescent="0.25">
      <c r="A78" s="152"/>
      <c r="B78" s="152"/>
      <c r="C78" s="152"/>
      <c r="D78" s="152"/>
      <c r="E78" s="152"/>
      <c r="F78" s="152"/>
      <c r="G78" s="152"/>
      <c r="H78" s="152"/>
      <c r="I78" s="152"/>
      <c r="J78" s="152"/>
      <c r="K78" s="152"/>
      <c r="L78" s="152"/>
      <c r="M78" s="152"/>
      <c r="N78" s="152"/>
      <c r="O78" s="152"/>
      <c r="P78" s="152"/>
      <c r="Q78" s="152"/>
      <c r="R78" s="152"/>
      <c r="S78" s="152"/>
      <c r="T78" s="152"/>
      <c r="U78" s="152"/>
    </row>
    <row r="79" spans="1:21" ht="15.75" x14ac:dyDescent="0.25">
      <c r="A79" s="152"/>
      <c r="B79" s="152"/>
      <c r="C79" s="152"/>
      <c r="D79" s="152"/>
      <c r="E79" s="152"/>
      <c r="F79" s="152"/>
      <c r="G79" s="152"/>
      <c r="H79" s="152"/>
      <c r="I79" s="152"/>
      <c r="J79" s="152"/>
      <c r="K79" s="152"/>
      <c r="L79" s="152"/>
      <c r="M79" s="152"/>
      <c r="N79" s="152"/>
      <c r="O79" s="152"/>
      <c r="P79" s="152"/>
      <c r="Q79" s="152"/>
      <c r="R79" s="152"/>
      <c r="S79" s="152"/>
      <c r="T79" s="152"/>
      <c r="U79" s="152"/>
    </row>
    <row r="80" spans="1:21" ht="15.75" x14ac:dyDescent="0.25">
      <c r="A80" s="152"/>
      <c r="B80" s="152"/>
      <c r="C80" s="152"/>
      <c r="D80" s="152"/>
      <c r="E80" s="152"/>
      <c r="F80" s="152"/>
      <c r="G80" s="152"/>
      <c r="H80" s="152"/>
      <c r="I80" s="152"/>
      <c r="J80" s="152"/>
      <c r="K80" s="152"/>
      <c r="L80" s="152"/>
      <c r="M80" s="152"/>
      <c r="N80" s="152"/>
      <c r="O80" s="152"/>
      <c r="P80" s="152"/>
      <c r="Q80" s="152"/>
      <c r="R80" s="152"/>
      <c r="S80" s="152"/>
      <c r="T80" s="152"/>
      <c r="U80" s="152"/>
    </row>
    <row r="81" spans="1:21" ht="15.75" x14ac:dyDescent="0.25">
      <c r="A81" s="152"/>
      <c r="B81" s="152"/>
      <c r="C81" s="152"/>
      <c r="D81" s="152"/>
      <c r="E81" s="152"/>
      <c r="F81" s="152"/>
      <c r="G81" s="152"/>
      <c r="H81" s="152"/>
      <c r="I81" s="152"/>
      <c r="J81" s="152"/>
      <c r="K81" s="152"/>
      <c r="L81" s="152"/>
      <c r="M81" s="152"/>
      <c r="N81" s="152"/>
      <c r="O81" s="152"/>
      <c r="P81" s="152"/>
      <c r="Q81" s="152"/>
      <c r="R81" s="152"/>
      <c r="S81" s="152"/>
      <c r="T81" s="152"/>
      <c r="U81" s="152"/>
    </row>
    <row r="82" spans="1:21" ht="15.75" x14ac:dyDescent="0.25">
      <c r="A82" s="152"/>
      <c r="B82" s="152"/>
      <c r="C82" s="152"/>
      <c r="D82" s="152"/>
      <c r="E82" s="152"/>
      <c r="F82" s="152"/>
      <c r="G82" s="152"/>
      <c r="H82" s="152"/>
      <c r="I82" s="152"/>
      <c r="J82" s="152"/>
      <c r="K82" s="152"/>
      <c r="L82" s="152"/>
      <c r="M82" s="152"/>
      <c r="N82" s="152"/>
      <c r="O82" s="152"/>
      <c r="P82" s="152"/>
      <c r="Q82" s="152"/>
      <c r="R82" s="152"/>
      <c r="S82" s="152"/>
      <c r="T82" s="152"/>
      <c r="U82" s="152"/>
    </row>
    <row r="83" spans="1:21" ht="15.75" x14ac:dyDescent="0.25">
      <c r="A83" s="152"/>
      <c r="B83" s="152"/>
      <c r="C83" s="152"/>
      <c r="D83" s="152"/>
      <c r="E83" s="152"/>
      <c r="F83" s="152"/>
      <c r="G83" s="152"/>
      <c r="H83" s="152"/>
      <c r="I83" s="152"/>
      <c r="J83" s="152"/>
      <c r="K83" s="152"/>
      <c r="L83" s="152"/>
      <c r="M83" s="152"/>
      <c r="N83" s="152"/>
      <c r="O83" s="152"/>
      <c r="P83" s="152"/>
      <c r="Q83" s="152"/>
      <c r="R83" s="152"/>
      <c r="S83" s="152"/>
      <c r="T83" s="152"/>
      <c r="U83" s="152"/>
    </row>
    <row r="84" spans="1:21" ht="15.75" x14ac:dyDescent="0.25">
      <c r="A84" s="152"/>
      <c r="B84" s="152"/>
      <c r="C84" s="152"/>
      <c r="D84" s="152"/>
      <c r="E84" s="152"/>
      <c r="F84" s="152"/>
      <c r="G84" s="152"/>
      <c r="H84" s="152"/>
      <c r="I84" s="152"/>
      <c r="J84" s="152"/>
      <c r="K84" s="152"/>
      <c r="L84" s="152"/>
      <c r="M84" s="152"/>
      <c r="N84" s="152"/>
      <c r="O84" s="152"/>
      <c r="P84" s="152"/>
      <c r="Q84" s="152"/>
      <c r="R84" s="152"/>
      <c r="S84" s="152"/>
      <c r="T84" s="152"/>
      <c r="U84" s="152"/>
    </row>
    <row r="85" spans="1:21" ht="15.75" x14ac:dyDescent="0.25">
      <c r="A85" s="152"/>
      <c r="B85" s="152"/>
      <c r="C85" s="152"/>
      <c r="D85" s="152"/>
      <c r="E85" s="152"/>
      <c r="F85" s="152"/>
      <c r="G85" s="152"/>
      <c r="H85" s="152"/>
      <c r="I85" s="152"/>
      <c r="J85" s="152"/>
      <c r="K85" s="152"/>
      <c r="L85" s="152"/>
      <c r="M85" s="152"/>
      <c r="N85" s="152"/>
      <c r="O85" s="152"/>
      <c r="P85" s="152"/>
      <c r="Q85" s="152"/>
      <c r="R85" s="152"/>
      <c r="S85" s="152"/>
      <c r="T85" s="152"/>
      <c r="U85" s="152"/>
    </row>
    <row r="86" spans="1:21" ht="15.75" x14ac:dyDescent="0.25">
      <c r="A86" s="152"/>
      <c r="B86" s="152"/>
      <c r="C86" s="152"/>
      <c r="D86" s="152"/>
      <c r="E86" s="152"/>
      <c r="F86" s="152"/>
      <c r="G86" s="152"/>
      <c r="H86" s="152"/>
      <c r="I86" s="152"/>
      <c r="J86" s="152"/>
      <c r="K86" s="152"/>
      <c r="L86" s="152"/>
      <c r="M86" s="152"/>
      <c r="N86" s="152"/>
      <c r="O86" s="152"/>
      <c r="P86" s="152"/>
      <c r="Q86" s="152"/>
      <c r="R86" s="152"/>
      <c r="S86" s="152"/>
      <c r="T86" s="152"/>
      <c r="U86" s="152"/>
    </row>
    <row r="87" spans="1:21" ht="15.75" x14ac:dyDescent="0.25">
      <c r="A87" s="152"/>
      <c r="B87" s="152"/>
      <c r="C87" s="152"/>
      <c r="D87" s="152"/>
      <c r="E87" s="152"/>
      <c r="F87" s="152"/>
      <c r="G87" s="152"/>
      <c r="H87" s="152"/>
      <c r="I87" s="152"/>
      <c r="J87" s="152"/>
      <c r="K87" s="152"/>
      <c r="L87" s="152"/>
      <c r="M87" s="152"/>
      <c r="N87" s="152"/>
      <c r="O87" s="152"/>
      <c r="P87" s="152"/>
      <c r="Q87" s="152"/>
      <c r="R87" s="152"/>
      <c r="S87" s="152"/>
      <c r="T87" s="152"/>
      <c r="U87" s="152"/>
    </row>
    <row r="88" spans="1:21" ht="15.75" x14ac:dyDescent="0.25">
      <c r="A88" s="152"/>
      <c r="B88" s="152"/>
      <c r="C88" s="152"/>
      <c r="D88" s="152"/>
      <c r="E88" s="152"/>
      <c r="F88" s="152"/>
      <c r="G88" s="152"/>
      <c r="H88" s="152"/>
      <c r="I88" s="152"/>
      <c r="J88" s="152"/>
      <c r="K88" s="152"/>
      <c r="L88" s="152"/>
      <c r="M88" s="152"/>
      <c r="N88" s="152"/>
      <c r="O88" s="152"/>
      <c r="P88" s="152"/>
      <c r="Q88" s="152"/>
      <c r="R88" s="152"/>
      <c r="S88" s="152"/>
      <c r="T88" s="152"/>
      <c r="U88" s="152"/>
    </row>
    <row r="89" spans="1:21" ht="15.75" x14ac:dyDescent="0.25">
      <c r="A89" s="152"/>
      <c r="B89" s="152"/>
      <c r="C89" s="152"/>
      <c r="D89" s="152"/>
      <c r="E89" s="152"/>
      <c r="F89" s="152"/>
      <c r="G89" s="152"/>
      <c r="H89" s="152"/>
      <c r="I89" s="152"/>
      <c r="J89" s="152"/>
      <c r="K89" s="152"/>
      <c r="L89" s="152"/>
      <c r="M89" s="152"/>
      <c r="N89" s="152"/>
      <c r="O89" s="152"/>
      <c r="P89" s="152"/>
      <c r="Q89" s="152"/>
      <c r="R89" s="152"/>
      <c r="S89" s="152"/>
      <c r="T89" s="152"/>
      <c r="U89" s="152"/>
    </row>
    <row r="90" spans="1:21" ht="15.75" x14ac:dyDescent="0.25">
      <c r="A90" s="152"/>
      <c r="B90" s="152"/>
      <c r="C90" s="152"/>
      <c r="D90" s="152"/>
      <c r="E90" s="152"/>
      <c r="F90" s="152"/>
      <c r="G90" s="152"/>
      <c r="H90" s="152"/>
      <c r="I90" s="152"/>
      <c r="J90" s="152"/>
      <c r="K90" s="152"/>
      <c r="L90" s="152"/>
      <c r="M90" s="152"/>
      <c r="N90" s="152"/>
      <c r="O90" s="152"/>
      <c r="P90" s="152"/>
      <c r="Q90" s="152"/>
      <c r="R90" s="152"/>
      <c r="S90" s="152"/>
      <c r="T90" s="152"/>
      <c r="U90" s="152"/>
    </row>
    <row r="91" spans="1:21" ht="15.75" x14ac:dyDescent="0.25">
      <c r="A91" s="152"/>
      <c r="B91" s="152"/>
      <c r="C91" s="152"/>
      <c r="D91" s="152"/>
      <c r="E91" s="152"/>
      <c r="F91" s="152"/>
      <c r="G91" s="152"/>
      <c r="H91" s="152"/>
      <c r="I91" s="152"/>
      <c r="J91" s="152"/>
      <c r="K91" s="152"/>
      <c r="L91" s="152"/>
      <c r="M91" s="152"/>
      <c r="N91" s="152"/>
      <c r="O91" s="152"/>
      <c r="P91" s="152"/>
      <c r="Q91" s="152"/>
      <c r="R91" s="152"/>
      <c r="S91" s="152"/>
      <c r="T91" s="152"/>
      <c r="U91" s="152"/>
    </row>
    <row r="92" spans="1:21" ht="15.75" x14ac:dyDescent="0.25">
      <c r="A92" s="152"/>
      <c r="B92" s="152"/>
      <c r="C92" s="152"/>
      <c r="D92" s="152"/>
      <c r="E92" s="152"/>
      <c r="F92" s="152"/>
      <c r="G92" s="152"/>
      <c r="H92" s="152"/>
      <c r="I92" s="152"/>
      <c r="J92" s="152"/>
      <c r="K92" s="152"/>
      <c r="L92" s="152"/>
      <c r="M92" s="152"/>
      <c r="N92" s="152"/>
      <c r="O92" s="152"/>
      <c r="P92" s="152"/>
      <c r="Q92" s="152"/>
      <c r="R92" s="152"/>
      <c r="S92" s="152"/>
      <c r="T92" s="152"/>
      <c r="U92" s="152"/>
    </row>
    <row r="93" spans="1:21" ht="15.75" x14ac:dyDescent="0.25">
      <c r="A93" s="152"/>
      <c r="B93" s="152"/>
      <c r="C93" s="152"/>
      <c r="D93" s="152"/>
      <c r="E93" s="152"/>
      <c r="F93" s="152"/>
      <c r="G93" s="152"/>
      <c r="H93" s="152"/>
      <c r="I93" s="152"/>
      <c r="J93" s="152"/>
      <c r="K93" s="152"/>
      <c r="L93" s="152"/>
      <c r="M93" s="152"/>
      <c r="N93" s="152"/>
      <c r="O93" s="152"/>
      <c r="P93" s="152"/>
      <c r="Q93" s="152"/>
      <c r="R93" s="152"/>
      <c r="S93" s="152"/>
      <c r="T93" s="152"/>
      <c r="U93" s="152"/>
    </row>
    <row r="94" spans="1:21" ht="15.75" x14ac:dyDescent="0.25">
      <c r="A94" s="152"/>
      <c r="B94" s="152"/>
      <c r="C94" s="152"/>
      <c r="D94" s="152"/>
      <c r="E94" s="152"/>
      <c r="F94" s="152"/>
      <c r="G94" s="152"/>
      <c r="H94" s="152"/>
      <c r="I94" s="152"/>
      <c r="J94" s="152"/>
      <c r="K94" s="152"/>
      <c r="L94" s="152"/>
      <c r="M94" s="152"/>
      <c r="N94" s="152"/>
      <c r="O94" s="152"/>
      <c r="P94" s="152"/>
      <c r="Q94" s="152"/>
      <c r="R94" s="152"/>
      <c r="S94" s="152"/>
      <c r="T94" s="152"/>
      <c r="U94" s="152"/>
    </row>
    <row r="95" spans="1:21" ht="15.75" x14ac:dyDescent="0.25">
      <c r="A95" s="152"/>
      <c r="B95" s="152"/>
      <c r="C95" s="152"/>
      <c r="D95" s="152"/>
      <c r="E95" s="152"/>
      <c r="F95" s="152"/>
      <c r="G95" s="152"/>
      <c r="H95" s="152"/>
      <c r="I95" s="152"/>
      <c r="J95" s="152"/>
      <c r="K95" s="152"/>
      <c r="L95" s="152"/>
      <c r="M95" s="152"/>
      <c r="N95" s="152"/>
      <c r="O95" s="152"/>
      <c r="P95" s="152"/>
      <c r="Q95" s="152"/>
      <c r="R95" s="152"/>
      <c r="S95" s="152"/>
      <c r="T95" s="152"/>
      <c r="U95" s="152"/>
    </row>
    <row r="96" spans="1:21" ht="15.75" x14ac:dyDescent="0.25">
      <c r="A96" s="152"/>
      <c r="B96" s="152"/>
      <c r="C96" s="152"/>
      <c r="D96" s="152"/>
      <c r="E96" s="152"/>
      <c r="F96" s="152"/>
      <c r="G96" s="152"/>
      <c r="H96" s="152"/>
      <c r="I96" s="152"/>
      <c r="J96" s="152"/>
      <c r="K96" s="152"/>
      <c r="L96" s="152"/>
      <c r="M96" s="152"/>
      <c r="N96" s="152"/>
      <c r="O96" s="152"/>
      <c r="P96" s="152"/>
      <c r="Q96" s="152"/>
      <c r="R96" s="152"/>
      <c r="S96" s="152"/>
      <c r="T96" s="152"/>
      <c r="U96" s="152"/>
    </row>
    <row r="97" spans="1:21" ht="15.75" x14ac:dyDescent="0.25">
      <c r="A97" s="152"/>
      <c r="B97" s="152"/>
      <c r="C97" s="152"/>
      <c r="D97" s="152"/>
      <c r="E97" s="152"/>
      <c r="F97" s="152"/>
      <c r="G97" s="152"/>
      <c r="H97" s="152"/>
      <c r="I97" s="152"/>
      <c r="J97" s="152"/>
      <c r="K97" s="152"/>
      <c r="L97" s="152"/>
      <c r="M97" s="152"/>
      <c r="N97" s="152"/>
      <c r="O97" s="152"/>
      <c r="P97" s="152"/>
      <c r="Q97" s="152"/>
      <c r="R97" s="152"/>
      <c r="S97" s="152"/>
      <c r="T97" s="152"/>
      <c r="U97" s="152"/>
    </row>
    <row r="98" spans="1:21" ht="15.75" x14ac:dyDescent="0.25">
      <c r="A98" s="152"/>
      <c r="B98" s="152"/>
      <c r="C98" s="152"/>
      <c r="D98" s="152"/>
      <c r="E98" s="152"/>
      <c r="F98" s="152"/>
      <c r="G98" s="152"/>
      <c r="H98" s="152"/>
      <c r="I98" s="152"/>
      <c r="J98" s="152"/>
      <c r="K98" s="152"/>
      <c r="L98" s="152"/>
      <c r="M98" s="152"/>
      <c r="N98" s="152"/>
      <c r="O98" s="152"/>
      <c r="P98" s="152"/>
      <c r="Q98" s="152"/>
      <c r="R98" s="152"/>
      <c r="S98" s="152"/>
      <c r="T98" s="152"/>
      <c r="U98" s="152"/>
    </row>
    <row r="99" spans="1:21" ht="15.75" x14ac:dyDescent="0.25">
      <c r="A99" s="152"/>
      <c r="B99" s="152"/>
      <c r="C99" s="152"/>
      <c r="D99" s="152"/>
      <c r="E99" s="152"/>
      <c r="F99" s="152"/>
      <c r="G99" s="152"/>
      <c r="H99" s="152"/>
      <c r="I99" s="152"/>
      <c r="J99" s="152"/>
      <c r="K99" s="152"/>
      <c r="L99" s="152"/>
      <c r="M99" s="152"/>
      <c r="N99" s="152"/>
      <c r="O99" s="152"/>
      <c r="P99" s="152"/>
      <c r="Q99" s="152"/>
      <c r="R99" s="152"/>
      <c r="S99" s="152"/>
      <c r="T99" s="152"/>
      <c r="U99" s="152"/>
    </row>
    <row r="100" spans="1:21" ht="15.75"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row>
    <row r="101" spans="1:21" ht="15.75"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row>
    <row r="102" spans="1:21" ht="15.75"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row>
    <row r="103" spans="1:21" ht="15.75"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row>
    <row r="104" spans="1:21" ht="15.75"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row>
    <row r="105" spans="1:21" ht="15.75"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row>
    <row r="106" spans="1:21" ht="15.75"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row>
    <row r="107" spans="1:21" ht="15.75"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row>
    <row r="108" spans="1:21" ht="15.75"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row>
    <row r="109" spans="1:21" ht="15.75"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row>
    <row r="110" spans="1:21" ht="15.75"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row>
    <row r="111" spans="1:21" ht="15.75"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row>
    <row r="112" spans="1:21" ht="15.75"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row>
    <row r="113" spans="1:21" ht="15.75"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row>
    <row r="114" spans="1:21" ht="15.75"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row>
    <row r="115" spans="1:21" ht="15.75"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row>
    <row r="116" spans="1:21" ht="15.75"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row>
    <row r="117" spans="1:21" ht="15.75"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row>
    <row r="118" spans="1:21" ht="15.75"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row>
    <row r="119" spans="1:21" ht="15.75"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row>
    <row r="120" spans="1:21" ht="15.75"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row>
    <row r="121" spans="1:21" ht="15.75"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row>
    <row r="122" spans="1:21" ht="15.75"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row>
    <row r="123" spans="1:21" ht="15.75"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row>
    <row r="124" spans="1:21" ht="15.75"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row>
    <row r="125" spans="1:21" ht="15.75"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row>
    <row r="126" spans="1:21" ht="15.75"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row>
    <row r="127" spans="1:21" ht="15.75"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row>
    <row r="128" spans="1:21" ht="15.75"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row>
    <row r="129" spans="1:21" ht="15.75"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row>
    <row r="130" spans="1:21" ht="15.75"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row>
    <row r="131" spans="1:21" ht="15.75"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row>
    <row r="132" spans="1:21" ht="15.75"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row>
    <row r="133" spans="1:21" ht="15.75"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row>
    <row r="134" spans="1:21" ht="15.75"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row>
    <row r="135" spans="1:21" ht="15.75"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row>
    <row r="136" spans="1:21" ht="15.75"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row>
    <row r="137" spans="1:21" ht="15.75"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row>
    <row r="138" spans="1:21" ht="15.75"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row>
    <row r="139" spans="1:21" ht="15.75"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row>
    <row r="140" spans="1:21" ht="15.75"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row>
    <row r="141" spans="1:21" ht="15.75"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row>
    <row r="142" spans="1:21" ht="15.75"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row>
    <row r="143" spans="1:21" ht="15.75"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row>
    <row r="144" spans="1:21" ht="15.75"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row>
    <row r="145" spans="1:21" ht="15.75"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row>
    <row r="146" spans="1:21" ht="15.75"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row>
    <row r="147" spans="1:21" ht="15.75"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row>
    <row r="148" spans="1:21" ht="15.75"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row>
    <row r="149" spans="1:21" ht="15.75"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row>
    <row r="150" spans="1:21" ht="15.75"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row>
    <row r="151" spans="1:21" ht="15.75"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row>
    <row r="152" spans="1:21" ht="15.75"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row>
    <row r="153" spans="1:21" ht="15.75"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row>
    <row r="154" spans="1:21" ht="15.75"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row>
    <row r="155" spans="1:21" ht="15.75"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row>
    <row r="156" spans="1:21" ht="15.75"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row>
    <row r="157" spans="1:21" ht="15.75"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row>
    <row r="158" spans="1:21" ht="15.75"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row>
    <row r="159" spans="1:21" ht="15.75"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row>
    <row r="160" spans="1:21" ht="15.75"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row>
    <row r="161" spans="1:21" ht="15.75"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row>
    <row r="162" spans="1:21" ht="15.75"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row>
    <row r="163" spans="1:21" ht="15.75"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row>
    <row r="164" spans="1:21" ht="15.75"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row>
    <row r="165" spans="1:21" ht="15.75"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row>
    <row r="166" spans="1:21" ht="15.75"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row>
    <row r="167" spans="1:21" ht="15.75"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row>
    <row r="168" spans="1:21" ht="15.75"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row>
    <row r="169" spans="1:21" ht="15.75"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row>
    <row r="170" spans="1:21" ht="15.75"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row>
    <row r="171" spans="1:21" ht="15.75"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row>
    <row r="172" spans="1:21" ht="15.75"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row>
    <row r="173" spans="1:21" ht="15.75"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row>
    <row r="174" spans="1:21" ht="15.75"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row>
    <row r="175" spans="1:21" ht="15.75"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row>
    <row r="176" spans="1:21" ht="15.75"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row>
    <row r="177" spans="1:21" ht="15.75"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row>
    <row r="178" spans="1:21" ht="15.75"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row>
    <row r="179" spans="1:21" ht="15.75"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row>
    <row r="180" spans="1:21" ht="15.75"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row>
    <row r="181" spans="1:21" ht="15.75"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row>
    <row r="182" spans="1:21" ht="15.75"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row>
    <row r="183" spans="1:21" ht="15.75"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row>
    <row r="184" spans="1:21" ht="15.75"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row>
    <row r="185" spans="1:21" ht="15.75"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row>
    <row r="186" spans="1:21" ht="15.75"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row>
    <row r="187" spans="1:21" ht="15.75"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row>
    <row r="188" spans="1:21" ht="15.75"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row>
    <row r="189" spans="1:21" ht="15.75"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row>
    <row r="190" spans="1:21" ht="15.75"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row>
    <row r="191" spans="1:21" ht="15.75"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row>
    <row r="192" spans="1:21" ht="15.75"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row>
    <row r="193" spans="1:21" ht="15.75"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row>
    <row r="194" spans="1:21" ht="15.75"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row>
    <row r="195" spans="1:21" ht="15.75"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row>
    <row r="196" spans="1:21" ht="15.75"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row>
    <row r="197" spans="1:21" ht="15.75"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row>
    <row r="198" spans="1:21" ht="15.75"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row>
    <row r="199" spans="1:21" ht="15.75"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row>
    <row r="200" spans="1:21" ht="15.75"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row>
    <row r="201" spans="1:21" ht="15.75"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row>
    <row r="202" spans="1:21" ht="15.75"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row>
    <row r="203" spans="1:21" ht="15.75"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row>
    <row r="204" spans="1:21" ht="15.75"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row>
    <row r="205" spans="1:21" ht="15.75"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row>
    <row r="206" spans="1:21" ht="15.75"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row>
    <row r="207" spans="1:21" ht="15.75"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row>
    <row r="208" spans="1:21" ht="15.75"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row>
    <row r="209" spans="1:21" ht="15.75"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row>
    <row r="210" spans="1:21" ht="15.75"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row>
    <row r="211" spans="1:21" ht="15.75"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row>
    <row r="212" spans="1:21" ht="15.75"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row>
    <row r="213" spans="1:21" ht="15.75"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row>
    <row r="214" spans="1:21" ht="15.75"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row>
    <row r="215" spans="1:21" ht="15.75"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row>
    <row r="216" spans="1:21" ht="15.75"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row>
    <row r="217" spans="1:21" ht="15.75"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row>
    <row r="218" spans="1:21" ht="15.75"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row>
    <row r="219" spans="1:21" ht="15.75"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row>
    <row r="220" spans="1:21" ht="15.75"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row>
    <row r="221" spans="1:21" ht="15.75"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row>
    <row r="222" spans="1:21" ht="15.75"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row>
    <row r="223" spans="1:21" ht="15.75"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row>
    <row r="224" spans="1:21" ht="15.75"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row>
    <row r="225" spans="1:21" ht="15.75"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row>
    <row r="226" spans="1:21" ht="15.75"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row>
    <row r="227" spans="1:21" ht="15.75"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row>
    <row r="228" spans="1:21" ht="15.75"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row>
    <row r="229" spans="1:21" ht="15.75"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row>
    <row r="230" spans="1:21" ht="15.75"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row>
    <row r="231" spans="1:21" ht="15.75"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row>
    <row r="232" spans="1:21" ht="15.75"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row>
    <row r="233" spans="1:21" ht="15.75"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row>
    <row r="234" spans="1:21" ht="15.75"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row>
    <row r="235" spans="1:21" ht="15.75"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row>
    <row r="236" spans="1:21" ht="15.75"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row>
    <row r="237" spans="1:21" ht="15.75"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row>
    <row r="238" spans="1:21" ht="15.75"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row>
    <row r="239" spans="1:21" ht="15.75"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row>
    <row r="240" spans="1:21" ht="15.75"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row>
    <row r="241" spans="1:21" ht="15.75"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row>
    <row r="242" spans="1:21" ht="15.75"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row>
    <row r="243" spans="1:21" ht="15.75"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row>
    <row r="244" spans="1:21" ht="15.75"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row>
    <row r="245" spans="1:21" ht="15.75"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row>
    <row r="246" spans="1:21" ht="15.75"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row>
    <row r="247" spans="1:21" ht="15.75"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row>
    <row r="248" spans="1:21" ht="15.75"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row>
    <row r="249" spans="1:21" ht="15.75"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row>
    <row r="250" spans="1:21" ht="15.75"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row>
    <row r="251" spans="1:21" ht="15.75"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row>
    <row r="252" spans="1:21" ht="15.75"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row>
    <row r="253" spans="1:21" ht="15.75"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row>
    <row r="254" spans="1:21" ht="15.75"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row>
    <row r="255" spans="1:21" ht="15.75"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row>
    <row r="256" spans="1:21" ht="15.75"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row>
    <row r="257" spans="1:21" ht="15.75"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row>
    <row r="258" spans="1:21" ht="15.75"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row>
    <row r="259" spans="1:21" ht="15.75"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row>
    <row r="260" spans="1:21" ht="15.75"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row>
    <row r="261" spans="1:21" ht="15.75"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row>
    <row r="262" spans="1:21" ht="15.75"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row>
    <row r="263" spans="1:21" ht="15.75"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row>
    <row r="264" spans="1:21" ht="15.75"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row>
    <row r="265" spans="1:21" ht="15.75"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row>
    <row r="266" spans="1:21" ht="15.75"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row>
    <row r="267" spans="1:21" ht="15.75"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row>
    <row r="268" spans="1:21" ht="15.75"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row>
  </sheetData>
  <mergeCells count="19">
    <mergeCell ref="A47:L47"/>
    <mergeCell ref="A48:L48"/>
    <mergeCell ref="A46:L46"/>
    <mergeCell ref="A49:K49"/>
    <mergeCell ref="D5:D6"/>
    <mergeCell ref="I5:I6"/>
    <mergeCell ref="J5:J6"/>
    <mergeCell ref="E5:E6"/>
    <mergeCell ref="F5:F6"/>
    <mergeCell ref="G5:G6"/>
    <mergeCell ref="H5:H6"/>
    <mergeCell ref="K5:K6"/>
    <mergeCell ref="L5:L6"/>
    <mergeCell ref="T3:U3"/>
    <mergeCell ref="A5:A6"/>
    <mergeCell ref="B5:B6"/>
    <mergeCell ref="C5:C6"/>
    <mergeCell ref="A2:L2"/>
    <mergeCell ref="A3:S3"/>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O268"/>
  <sheetViews>
    <sheetView showGridLines="0" showZeros="0" zoomScale="90" zoomScaleNormal="90" workbookViewId="0"/>
  </sheetViews>
  <sheetFormatPr baseColWidth="10" defaultColWidth="12.5703125" defaultRowHeight="12.75" x14ac:dyDescent="0.2"/>
  <cols>
    <col min="1" max="1" width="31.5703125" style="25" customWidth="1"/>
    <col min="2" max="11" width="13.42578125" style="25" bestFit="1" customWidth="1"/>
    <col min="12" max="12" width="14.85546875" style="25" customWidth="1"/>
    <col min="13" max="16384" width="12.5703125" style="25"/>
  </cols>
  <sheetData>
    <row r="1" spans="1:15"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row>
    <row r="2" spans="1:15" s="247" customFormat="1" x14ac:dyDescent="0.2">
      <c r="A2" s="478" t="s">
        <v>581</v>
      </c>
      <c r="B2" s="478"/>
      <c r="C2" s="478"/>
      <c r="D2" s="478"/>
      <c r="E2" s="478"/>
      <c r="F2" s="478"/>
      <c r="G2" s="478"/>
      <c r="H2" s="478"/>
      <c r="I2" s="478"/>
      <c r="J2" s="478"/>
      <c r="K2" s="478"/>
    </row>
    <row r="3" spans="1:15" s="247" customFormat="1" ht="17.25" customHeight="1" x14ac:dyDescent="0.2">
      <c r="A3" s="479" t="s">
        <v>780</v>
      </c>
      <c r="B3" s="479"/>
      <c r="C3" s="479"/>
      <c r="D3" s="479"/>
      <c r="E3" s="479"/>
      <c r="F3" s="479"/>
      <c r="G3" s="479"/>
      <c r="H3" s="479"/>
      <c r="I3" s="479"/>
      <c r="J3" s="479"/>
    </row>
    <row r="4" spans="1:15" ht="13.5" thickBot="1" x14ac:dyDescent="0.25">
      <c r="A4" s="246"/>
      <c r="B4" s="245"/>
      <c r="C4" s="245"/>
      <c r="D4" s="245"/>
      <c r="E4" s="245"/>
      <c r="F4" s="245"/>
      <c r="G4" s="245"/>
      <c r="H4" s="245"/>
      <c r="I4" s="245"/>
      <c r="J4" s="242"/>
      <c r="K4" s="232" t="s">
        <v>163</v>
      </c>
    </row>
    <row r="5" spans="1:15" x14ac:dyDescent="0.2">
      <c r="A5" s="471" t="s">
        <v>294</v>
      </c>
      <c r="B5" s="468">
        <v>2008</v>
      </c>
      <c r="C5" s="468">
        <v>2009</v>
      </c>
      <c r="D5" s="468">
        <v>2010</v>
      </c>
      <c r="E5" s="468">
        <v>2011</v>
      </c>
      <c r="F5" s="468">
        <v>2012</v>
      </c>
      <c r="G5" s="468">
        <v>2013</v>
      </c>
      <c r="H5" s="468">
        <v>2014</v>
      </c>
      <c r="I5" s="468">
        <v>2015</v>
      </c>
      <c r="J5" s="468">
        <v>2016</v>
      </c>
      <c r="K5" s="468">
        <v>2017</v>
      </c>
    </row>
    <row r="6" spans="1:15" x14ac:dyDescent="0.2">
      <c r="A6" s="469"/>
      <c r="B6" s="469"/>
      <c r="C6" s="469"/>
      <c r="D6" s="469"/>
      <c r="E6" s="469"/>
      <c r="F6" s="469"/>
      <c r="G6" s="469"/>
      <c r="H6" s="469"/>
      <c r="I6" s="469"/>
      <c r="J6" s="469"/>
      <c r="K6" s="469"/>
    </row>
    <row r="7" spans="1:15" x14ac:dyDescent="0.2">
      <c r="L7"/>
      <c r="M7"/>
    </row>
    <row r="8" spans="1:15" x14ac:dyDescent="0.2">
      <c r="A8" s="144" t="s">
        <v>308</v>
      </c>
      <c r="B8" s="220">
        <v>12356363</v>
      </c>
      <c r="C8" s="220">
        <v>12106387</v>
      </c>
      <c r="D8" s="220">
        <v>12605000</v>
      </c>
      <c r="E8" s="220">
        <v>13038090</v>
      </c>
      <c r="F8" s="220">
        <v>13610329</v>
      </c>
      <c r="G8" s="220">
        <v>14015034</v>
      </c>
      <c r="H8" s="220">
        <v>14543189</v>
      </c>
      <c r="I8" s="220">
        <v>15129590</v>
      </c>
      <c r="J8" s="223">
        <v>15762352</v>
      </c>
      <c r="K8" s="223">
        <v>16387441</v>
      </c>
      <c r="L8"/>
      <c r="M8"/>
    </row>
    <row r="9" spans="1:15" x14ac:dyDescent="0.2">
      <c r="B9" s="220"/>
      <c r="C9" s="220"/>
      <c r="D9" s="220"/>
      <c r="E9" s="220"/>
      <c r="F9" s="220"/>
      <c r="G9" s="220"/>
      <c r="H9" s="220"/>
      <c r="I9" s="220"/>
      <c r="J9" s="220"/>
      <c r="K9" s="220"/>
      <c r="L9"/>
      <c r="M9"/>
    </row>
    <row r="10" spans="1:15" x14ac:dyDescent="0.2">
      <c r="A10" s="25" t="s">
        <v>179</v>
      </c>
      <c r="B10" s="220">
        <v>184586</v>
      </c>
      <c r="C10" s="220">
        <v>180607</v>
      </c>
      <c r="D10" s="220">
        <v>184021</v>
      </c>
      <c r="E10" s="220">
        <v>190650</v>
      </c>
      <c r="F10" s="220">
        <v>203486</v>
      </c>
      <c r="G10" s="220">
        <v>215261</v>
      </c>
      <c r="H10" s="220">
        <v>228895</v>
      </c>
      <c r="I10" s="220">
        <v>241773</v>
      </c>
      <c r="J10" s="220">
        <v>257955</v>
      </c>
      <c r="K10" s="220">
        <v>275056</v>
      </c>
      <c r="L10"/>
      <c r="M10"/>
      <c r="N10" s="223"/>
      <c r="O10" s="223"/>
    </row>
    <row r="11" spans="1:15" x14ac:dyDescent="0.2">
      <c r="A11" s="25" t="s">
        <v>180</v>
      </c>
      <c r="B11" s="220">
        <v>575467</v>
      </c>
      <c r="C11" s="220">
        <v>548633</v>
      </c>
      <c r="D11" s="220">
        <v>572540</v>
      </c>
      <c r="E11" s="220">
        <v>586426</v>
      </c>
      <c r="F11" s="220">
        <v>613048</v>
      </c>
      <c r="G11" s="220">
        <v>634980</v>
      </c>
      <c r="H11" s="220">
        <v>676721</v>
      </c>
      <c r="I11" s="220">
        <v>712216</v>
      </c>
      <c r="J11" s="220">
        <v>751265</v>
      </c>
      <c r="K11" s="220">
        <v>785310</v>
      </c>
      <c r="L11"/>
      <c r="M11"/>
      <c r="N11" s="223"/>
      <c r="O11" s="223"/>
    </row>
    <row r="12" spans="1:15" x14ac:dyDescent="0.2">
      <c r="A12" s="25" t="s">
        <v>181</v>
      </c>
      <c r="B12" s="220">
        <v>95598</v>
      </c>
      <c r="C12" s="220">
        <v>89994</v>
      </c>
      <c r="D12" s="220">
        <v>89810</v>
      </c>
      <c r="E12" s="220">
        <v>93095</v>
      </c>
      <c r="F12" s="220">
        <v>96675</v>
      </c>
      <c r="G12" s="220">
        <v>100058</v>
      </c>
      <c r="H12" s="220">
        <v>100547</v>
      </c>
      <c r="I12" s="220">
        <v>106342</v>
      </c>
      <c r="J12" s="220">
        <v>113538</v>
      </c>
      <c r="K12" s="220">
        <v>120776</v>
      </c>
      <c r="L12"/>
      <c r="M12"/>
      <c r="N12" s="223"/>
      <c r="O12" s="223"/>
    </row>
    <row r="13" spans="1:15" x14ac:dyDescent="0.2">
      <c r="A13" s="25" t="s">
        <v>182</v>
      </c>
      <c r="B13" s="220">
        <v>93639</v>
      </c>
      <c r="C13" s="220">
        <v>95929</v>
      </c>
      <c r="D13" s="220">
        <v>99567</v>
      </c>
      <c r="E13" s="220">
        <v>104742</v>
      </c>
      <c r="F13" s="220">
        <v>117254</v>
      </c>
      <c r="G13" s="220">
        <v>119111</v>
      </c>
      <c r="H13" s="220">
        <v>117347</v>
      </c>
      <c r="I13" s="220">
        <v>111131</v>
      </c>
      <c r="J13" s="220">
        <v>99394</v>
      </c>
      <c r="K13" s="220">
        <v>97792</v>
      </c>
      <c r="L13"/>
      <c r="M13"/>
      <c r="N13" s="223"/>
    </row>
    <row r="14" spans="1:15" x14ac:dyDescent="0.2">
      <c r="A14" s="25" t="s">
        <v>183</v>
      </c>
      <c r="B14" s="220">
        <v>455923</v>
      </c>
      <c r="C14" s="220">
        <v>441721</v>
      </c>
      <c r="D14" s="220">
        <v>484952</v>
      </c>
      <c r="E14" s="220">
        <v>511806</v>
      </c>
      <c r="F14" s="220">
        <v>542411</v>
      </c>
      <c r="G14" s="220">
        <v>554977</v>
      </c>
      <c r="H14" s="220">
        <v>579820</v>
      </c>
      <c r="I14" s="220">
        <v>604638</v>
      </c>
      <c r="J14" s="220">
        <v>627740</v>
      </c>
      <c r="K14" s="220">
        <v>653175</v>
      </c>
      <c r="L14"/>
      <c r="M14"/>
    </row>
    <row r="15" spans="1:15" x14ac:dyDescent="0.2">
      <c r="A15" s="25" t="s">
        <v>184</v>
      </c>
      <c r="B15" s="220">
        <v>79025</v>
      </c>
      <c r="C15" s="220">
        <v>78889</v>
      </c>
      <c r="D15" s="220">
        <v>84496</v>
      </c>
      <c r="E15" s="220">
        <v>85184</v>
      </c>
      <c r="F15" s="220">
        <v>87598</v>
      </c>
      <c r="G15" s="220">
        <v>90437</v>
      </c>
      <c r="H15" s="220">
        <v>91670</v>
      </c>
      <c r="I15" s="220">
        <v>91524</v>
      </c>
      <c r="J15" s="220">
        <v>96499</v>
      </c>
      <c r="K15" s="220">
        <v>101190</v>
      </c>
      <c r="L15"/>
      <c r="M15"/>
      <c r="O15" s="223"/>
    </row>
    <row r="16" spans="1:15" x14ac:dyDescent="0.2">
      <c r="A16" s="25" t="s">
        <v>185</v>
      </c>
      <c r="B16" s="220">
        <v>152454</v>
      </c>
      <c r="C16" s="220">
        <v>160543</v>
      </c>
      <c r="D16" s="220">
        <v>168126</v>
      </c>
      <c r="E16" s="220">
        <v>175418</v>
      </c>
      <c r="F16" s="220">
        <v>182658</v>
      </c>
      <c r="G16" s="220">
        <v>182440</v>
      </c>
      <c r="H16" s="220">
        <v>181613</v>
      </c>
      <c r="I16" s="220">
        <v>186246</v>
      </c>
      <c r="J16" s="220">
        <v>188861</v>
      </c>
      <c r="K16" s="220">
        <v>188707</v>
      </c>
      <c r="L16"/>
      <c r="M16"/>
      <c r="O16" s="223"/>
    </row>
    <row r="17" spans="1:15" x14ac:dyDescent="0.2">
      <c r="A17" s="25" t="s">
        <v>186</v>
      </c>
      <c r="B17" s="220">
        <v>580766</v>
      </c>
      <c r="C17" s="220">
        <v>554410</v>
      </c>
      <c r="D17" s="220">
        <v>573680</v>
      </c>
      <c r="E17" s="220">
        <v>586691</v>
      </c>
      <c r="F17" s="220">
        <v>618311</v>
      </c>
      <c r="G17" s="220">
        <v>636653</v>
      </c>
      <c r="H17" s="220">
        <v>667278</v>
      </c>
      <c r="I17" s="220">
        <v>715271</v>
      </c>
      <c r="J17" s="220">
        <v>742141</v>
      </c>
      <c r="K17" s="220">
        <v>761704</v>
      </c>
      <c r="L17"/>
      <c r="M17"/>
      <c r="O17" s="223"/>
    </row>
    <row r="18" spans="1:15" x14ac:dyDescent="0.2">
      <c r="A18" s="25" t="s">
        <v>556</v>
      </c>
      <c r="B18" s="220">
        <v>1079846</v>
      </c>
      <c r="C18" s="220">
        <v>1013430</v>
      </c>
      <c r="D18" s="220">
        <v>1062594</v>
      </c>
      <c r="E18" s="220">
        <v>1102771</v>
      </c>
      <c r="F18" s="220">
        <v>1150080</v>
      </c>
      <c r="G18" s="220">
        <v>1213340</v>
      </c>
      <c r="H18" s="220">
        <v>1257650</v>
      </c>
      <c r="I18" s="220">
        <v>1336739</v>
      </c>
      <c r="J18" s="220">
        <v>1405491</v>
      </c>
      <c r="K18" s="220">
        <v>1403610</v>
      </c>
      <c r="L18"/>
      <c r="M18"/>
      <c r="N18" s="223"/>
      <c r="O18" s="223"/>
    </row>
    <row r="19" spans="1:15" x14ac:dyDescent="0.2">
      <c r="A19" s="25" t="s">
        <v>557</v>
      </c>
      <c r="B19" s="220">
        <v>1179599</v>
      </c>
      <c r="C19" s="220">
        <v>1152788</v>
      </c>
      <c r="D19" s="220">
        <v>1177007</v>
      </c>
      <c r="E19" s="220">
        <v>1203241</v>
      </c>
      <c r="F19" s="220">
        <v>1270179</v>
      </c>
      <c r="G19" s="220">
        <v>1302709</v>
      </c>
      <c r="H19" s="220">
        <v>1365722</v>
      </c>
      <c r="I19" s="220">
        <v>1391048</v>
      </c>
      <c r="J19" s="220">
        <v>1437442</v>
      </c>
      <c r="K19" s="220">
        <v>1495566</v>
      </c>
      <c r="L19"/>
      <c r="M19"/>
      <c r="N19" s="223"/>
      <c r="O19" s="223"/>
    </row>
    <row r="20" spans="1:15" x14ac:dyDescent="0.2">
      <c r="A20" s="25" t="s">
        <v>187</v>
      </c>
      <c r="B20" s="220">
        <v>156622</v>
      </c>
      <c r="C20" s="220">
        <v>158537</v>
      </c>
      <c r="D20" s="220">
        <v>160420</v>
      </c>
      <c r="E20" s="220">
        <v>168325</v>
      </c>
      <c r="F20" s="220">
        <v>180238</v>
      </c>
      <c r="G20" s="220">
        <v>183673</v>
      </c>
      <c r="H20" s="220">
        <v>192113</v>
      </c>
      <c r="I20" s="220">
        <v>197542</v>
      </c>
      <c r="J20" s="220">
        <v>208436</v>
      </c>
      <c r="K20" s="220">
        <v>211675</v>
      </c>
      <c r="L20"/>
      <c r="M20"/>
      <c r="N20" s="223"/>
      <c r="O20" s="223"/>
    </row>
    <row r="21" spans="1:15" x14ac:dyDescent="0.2">
      <c r="A21" s="25" t="s">
        <v>188</v>
      </c>
      <c r="B21" s="220">
        <v>516454</v>
      </c>
      <c r="C21" s="220">
        <v>520703</v>
      </c>
      <c r="D21" s="220">
        <v>546760</v>
      </c>
      <c r="E21" s="220">
        <v>572296</v>
      </c>
      <c r="F21" s="220">
        <v>599259</v>
      </c>
      <c r="G21" s="220">
        <v>633190</v>
      </c>
      <c r="H21" s="220">
        <v>681099</v>
      </c>
      <c r="I21" s="220">
        <v>709238</v>
      </c>
      <c r="J21" s="220">
        <v>748302</v>
      </c>
      <c r="K21" s="220">
        <v>803701</v>
      </c>
      <c r="L21"/>
      <c r="M21"/>
      <c r="N21" s="223"/>
      <c r="O21" s="223"/>
    </row>
    <row r="22" spans="1:15" x14ac:dyDescent="0.2">
      <c r="A22" s="25" t="s">
        <v>189</v>
      </c>
      <c r="B22" s="220">
        <v>116457</v>
      </c>
      <c r="C22" s="220">
        <v>114926</v>
      </c>
      <c r="D22" s="220">
        <v>115904</v>
      </c>
      <c r="E22" s="220">
        <v>113278</v>
      </c>
      <c r="F22" s="220">
        <v>115943</v>
      </c>
      <c r="G22" s="220">
        <v>118279</v>
      </c>
      <c r="H22" s="220">
        <v>121727</v>
      </c>
      <c r="I22" s="220">
        <v>122668</v>
      </c>
      <c r="J22" s="220">
        <v>126695</v>
      </c>
      <c r="K22" s="220">
        <v>128774</v>
      </c>
      <c r="L22"/>
      <c r="M22"/>
      <c r="N22" s="223"/>
      <c r="O22" s="223"/>
    </row>
    <row r="23" spans="1:15" x14ac:dyDescent="0.2">
      <c r="A23" s="25" t="s">
        <v>190</v>
      </c>
      <c r="B23" s="220">
        <v>130698</v>
      </c>
      <c r="C23" s="220">
        <v>127798</v>
      </c>
      <c r="D23" s="220">
        <v>134098</v>
      </c>
      <c r="E23" s="220">
        <v>138424</v>
      </c>
      <c r="F23" s="220">
        <v>143008</v>
      </c>
      <c r="G23" s="220">
        <v>147536</v>
      </c>
      <c r="H23" s="220">
        <v>151673</v>
      </c>
      <c r="I23" s="220">
        <v>154929</v>
      </c>
      <c r="J23" s="220">
        <v>164132</v>
      </c>
      <c r="K23" s="220">
        <v>173272</v>
      </c>
      <c r="L23"/>
      <c r="M23"/>
      <c r="N23" s="223"/>
      <c r="O23" s="223"/>
    </row>
    <row r="24" spans="1:15" x14ac:dyDescent="0.2">
      <c r="A24" s="25" t="s">
        <v>191</v>
      </c>
      <c r="B24" s="220">
        <v>1067988</v>
      </c>
      <c r="C24" s="220">
        <v>1062460</v>
      </c>
      <c r="D24" s="220">
        <v>1099632</v>
      </c>
      <c r="E24" s="220">
        <v>1132193</v>
      </c>
      <c r="F24" s="220">
        <v>1158141</v>
      </c>
      <c r="G24" s="220">
        <v>1200846</v>
      </c>
      <c r="H24" s="220">
        <v>1249683</v>
      </c>
      <c r="I24" s="220">
        <v>1302625</v>
      </c>
      <c r="J24" s="220">
        <v>1371873</v>
      </c>
      <c r="K24" s="220">
        <v>1435626</v>
      </c>
      <c r="L24"/>
      <c r="M24"/>
      <c r="N24" s="223"/>
      <c r="O24" s="223"/>
    </row>
    <row r="25" spans="1:15" x14ac:dyDescent="0.2">
      <c r="A25" s="25" t="s">
        <v>227</v>
      </c>
      <c r="B25" s="220">
        <v>583344</v>
      </c>
      <c r="C25" s="220">
        <v>570267</v>
      </c>
      <c r="D25" s="220">
        <v>588296</v>
      </c>
      <c r="E25" s="220">
        <v>609803</v>
      </c>
      <c r="F25" s="220">
        <v>641049</v>
      </c>
      <c r="G25" s="220">
        <v>642786</v>
      </c>
      <c r="H25" s="220">
        <v>658627</v>
      </c>
      <c r="I25" s="220">
        <v>682166</v>
      </c>
      <c r="J25" s="220">
        <v>710398</v>
      </c>
      <c r="K25" s="220">
        <v>741587</v>
      </c>
      <c r="L25"/>
      <c r="M25"/>
      <c r="O25" s="223"/>
    </row>
    <row r="26" spans="1:15" x14ac:dyDescent="0.2">
      <c r="A26" s="25" t="s">
        <v>228</v>
      </c>
      <c r="B26" s="220">
        <v>397067</v>
      </c>
      <c r="C26" s="220">
        <v>381030</v>
      </c>
      <c r="D26" s="220">
        <v>405268</v>
      </c>
      <c r="E26" s="220">
        <v>429032</v>
      </c>
      <c r="F26" s="220">
        <v>447800</v>
      </c>
      <c r="G26" s="220">
        <v>452728</v>
      </c>
      <c r="H26" s="220">
        <v>462144</v>
      </c>
      <c r="I26" s="220">
        <v>485795</v>
      </c>
      <c r="J26" s="220">
        <v>503349</v>
      </c>
      <c r="K26" s="220">
        <v>535749</v>
      </c>
      <c r="L26"/>
      <c r="M26"/>
      <c r="O26" s="223"/>
    </row>
    <row r="27" spans="1:15" x14ac:dyDescent="0.2">
      <c r="A27" s="25" t="s">
        <v>194</v>
      </c>
      <c r="B27" s="220">
        <v>263553</v>
      </c>
      <c r="C27" s="220">
        <v>267233</v>
      </c>
      <c r="D27" s="220">
        <v>275571</v>
      </c>
      <c r="E27" s="220">
        <v>283584</v>
      </c>
      <c r="F27" s="220">
        <v>289148</v>
      </c>
      <c r="G27" s="220">
        <v>284286</v>
      </c>
      <c r="H27" s="220">
        <v>293128</v>
      </c>
      <c r="I27" s="220">
        <v>298938</v>
      </c>
      <c r="J27" s="220">
        <v>314405</v>
      </c>
      <c r="K27" s="220">
        <v>328316</v>
      </c>
      <c r="L27"/>
      <c r="M27"/>
      <c r="N27" s="223"/>
      <c r="O27" s="223"/>
    </row>
    <row r="28" spans="1:15" x14ac:dyDescent="0.2">
      <c r="A28" s="25" t="s">
        <v>195</v>
      </c>
      <c r="B28" s="220">
        <v>141986</v>
      </c>
      <c r="C28" s="220">
        <v>140799</v>
      </c>
      <c r="D28" s="220">
        <v>147753</v>
      </c>
      <c r="E28" s="220">
        <v>153692</v>
      </c>
      <c r="F28" s="220">
        <v>159242</v>
      </c>
      <c r="G28" s="220">
        <v>162774</v>
      </c>
      <c r="H28" s="220">
        <v>164319</v>
      </c>
      <c r="I28" s="220">
        <v>166718</v>
      </c>
      <c r="J28" s="220">
        <v>170243</v>
      </c>
      <c r="K28" s="220">
        <v>172439</v>
      </c>
      <c r="L28"/>
      <c r="M28"/>
      <c r="N28" s="223"/>
      <c r="O28" s="223"/>
    </row>
    <row r="29" spans="1:15" x14ac:dyDescent="0.2">
      <c r="A29" s="25" t="s">
        <v>196</v>
      </c>
      <c r="B29" s="220">
        <v>77015</v>
      </c>
      <c r="C29" s="220">
        <v>77916</v>
      </c>
      <c r="D29" s="220">
        <v>82014</v>
      </c>
      <c r="E29" s="220">
        <v>84274</v>
      </c>
      <c r="F29" s="220">
        <v>85566</v>
      </c>
      <c r="G29" s="220">
        <v>85589</v>
      </c>
      <c r="H29" s="220">
        <v>89905</v>
      </c>
      <c r="I29" s="220">
        <v>93023</v>
      </c>
      <c r="J29" s="220">
        <v>95967</v>
      </c>
      <c r="K29" s="220">
        <v>96700</v>
      </c>
      <c r="L29"/>
      <c r="M29"/>
      <c r="N29" s="223"/>
      <c r="O29" s="223"/>
    </row>
    <row r="30" spans="1:15" x14ac:dyDescent="0.2">
      <c r="A30" s="25" t="s">
        <v>197</v>
      </c>
      <c r="B30" s="220">
        <v>1018093</v>
      </c>
      <c r="C30" s="220">
        <v>990198</v>
      </c>
      <c r="D30" s="220">
        <v>1046799</v>
      </c>
      <c r="E30" s="220">
        <v>1088432</v>
      </c>
      <c r="F30" s="220">
        <v>1126685</v>
      </c>
      <c r="G30" s="220">
        <v>1162060</v>
      </c>
      <c r="H30" s="220">
        <v>1212930</v>
      </c>
      <c r="I30" s="220">
        <v>1277921</v>
      </c>
      <c r="J30" s="220">
        <v>1346321</v>
      </c>
      <c r="K30" s="220">
        <v>1404256</v>
      </c>
      <c r="L30"/>
      <c r="M30"/>
      <c r="N30" s="223"/>
      <c r="O30" s="223"/>
    </row>
    <row r="31" spans="1:15" x14ac:dyDescent="0.2">
      <c r="A31" s="25" t="s">
        <v>198</v>
      </c>
      <c r="B31" s="220">
        <v>136827</v>
      </c>
      <c r="C31" s="220">
        <v>139729</v>
      </c>
      <c r="D31" s="220">
        <v>140151</v>
      </c>
      <c r="E31" s="220">
        <v>144529</v>
      </c>
      <c r="F31" s="220">
        <v>150701</v>
      </c>
      <c r="G31" s="220">
        <v>155299</v>
      </c>
      <c r="H31" s="220">
        <v>160243</v>
      </c>
      <c r="I31" s="220">
        <v>166639</v>
      </c>
      <c r="J31" s="220">
        <v>171874</v>
      </c>
      <c r="K31" s="220">
        <v>181357</v>
      </c>
      <c r="L31"/>
      <c r="M31"/>
      <c r="N31" s="223"/>
      <c r="O31" s="223"/>
    </row>
    <row r="32" spans="1:15" x14ac:dyDescent="0.2">
      <c r="A32" s="25" t="s">
        <v>199</v>
      </c>
      <c r="B32" s="220">
        <v>364645</v>
      </c>
      <c r="C32" s="220">
        <v>363254</v>
      </c>
      <c r="D32" s="220">
        <v>374146</v>
      </c>
      <c r="E32" s="220">
        <v>390216</v>
      </c>
      <c r="F32" s="220">
        <v>408743</v>
      </c>
      <c r="G32" s="220">
        <v>418132</v>
      </c>
      <c r="H32" s="220">
        <v>430344</v>
      </c>
      <c r="I32" s="220">
        <v>450013</v>
      </c>
      <c r="J32" s="220">
        <v>470827</v>
      </c>
      <c r="K32" s="220">
        <v>495833</v>
      </c>
      <c r="L32"/>
      <c r="M32"/>
      <c r="N32" s="223"/>
      <c r="O32" s="223"/>
    </row>
    <row r="33" spans="1:15" x14ac:dyDescent="0.2">
      <c r="A33" s="25" t="s">
        <v>200</v>
      </c>
      <c r="B33" s="220">
        <v>252813</v>
      </c>
      <c r="C33" s="220">
        <v>253345</v>
      </c>
      <c r="D33" s="220">
        <v>276654</v>
      </c>
      <c r="E33" s="220">
        <v>297307</v>
      </c>
      <c r="F33" s="220">
        <v>319354</v>
      </c>
      <c r="G33" s="220">
        <v>336353</v>
      </c>
      <c r="H33" s="220">
        <v>353468</v>
      </c>
      <c r="I33" s="220">
        <v>374696</v>
      </c>
      <c r="J33" s="220">
        <v>404039</v>
      </c>
      <c r="K33" s="220">
        <v>437308</v>
      </c>
      <c r="L33"/>
      <c r="M33"/>
      <c r="N33" s="223"/>
      <c r="O33" s="223"/>
    </row>
    <row r="34" spans="1:15" x14ac:dyDescent="0.2">
      <c r="A34" s="25" t="s">
        <v>201</v>
      </c>
      <c r="B34" s="220">
        <v>223853</v>
      </c>
      <c r="C34" s="220">
        <v>209849</v>
      </c>
      <c r="D34" s="220">
        <v>213359</v>
      </c>
      <c r="E34" s="220">
        <v>215903</v>
      </c>
      <c r="F34" s="220">
        <v>221446</v>
      </c>
      <c r="G34" s="220">
        <v>228891</v>
      </c>
      <c r="H34" s="220">
        <v>240900</v>
      </c>
      <c r="I34" s="220">
        <v>259035</v>
      </c>
      <c r="J34" s="220">
        <v>275231</v>
      </c>
      <c r="K34" s="220">
        <v>303818</v>
      </c>
      <c r="L34"/>
      <c r="M34"/>
      <c r="N34" s="223"/>
      <c r="O34" s="223"/>
    </row>
    <row r="35" spans="1:15" x14ac:dyDescent="0.2">
      <c r="A35" s="25" t="s">
        <v>202</v>
      </c>
      <c r="B35" s="220">
        <v>237042</v>
      </c>
      <c r="C35" s="220">
        <v>234515</v>
      </c>
      <c r="D35" s="220">
        <v>247155</v>
      </c>
      <c r="E35" s="220">
        <v>260758</v>
      </c>
      <c r="F35" s="220">
        <v>268640</v>
      </c>
      <c r="G35" s="220">
        <v>282198</v>
      </c>
      <c r="H35" s="220">
        <v>289527</v>
      </c>
      <c r="I35" s="220">
        <v>302504</v>
      </c>
      <c r="J35" s="220">
        <v>313956</v>
      </c>
      <c r="K35" s="220">
        <v>332779</v>
      </c>
      <c r="L35"/>
      <c r="M35"/>
      <c r="N35" s="223"/>
      <c r="O35" s="223"/>
    </row>
    <row r="36" spans="1:15" x14ac:dyDescent="0.2">
      <c r="A36" s="25" t="s">
        <v>203</v>
      </c>
      <c r="B36" s="220">
        <v>312312</v>
      </c>
      <c r="C36" s="220">
        <v>313164</v>
      </c>
      <c r="D36" s="220">
        <v>321377</v>
      </c>
      <c r="E36" s="220">
        <v>331610</v>
      </c>
      <c r="F36" s="220">
        <v>343488</v>
      </c>
      <c r="G36" s="220">
        <v>347830</v>
      </c>
      <c r="H36" s="220">
        <v>359889</v>
      </c>
      <c r="I36" s="220">
        <v>383613</v>
      </c>
      <c r="J36" s="220">
        <v>405178</v>
      </c>
      <c r="K36" s="220">
        <v>417276</v>
      </c>
      <c r="L36"/>
      <c r="M36"/>
      <c r="N36" s="223"/>
      <c r="O36" s="223"/>
    </row>
    <row r="37" spans="1:15" x14ac:dyDescent="0.2">
      <c r="A37" s="25" t="s">
        <v>204</v>
      </c>
      <c r="B37" s="220">
        <v>354558</v>
      </c>
      <c r="C37" s="220">
        <v>350476</v>
      </c>
      <c r="D37" s="220">
        <v>373687</v>
      </c>
      <c r="E37" s="220">
        <v>389781</v>
      </c>
      <c r="F37" s="220">
        <v>408553</v>
      </c>
      <c r="G37" s="220">
        <v>419756</v>
      </c>
      <c r="H37" s="220">
        <v>427494</v>
      </c>
      <c r="I37" s="220">
        <v>438531</v>
      </c>
      <c r="J37" s="220">
        <v>452109</v>
      </c>
      <c r="K37" s="220">
        <v>469055</v>
      </c>
      <c r="L37"/>
      <c r="M37"/>
      <c r="N37" s="223"/>
      <c r="O37" s="223"/>
    </row>
    <row r="38" spans="1:15" x14ac:dyDescent="0.2">
      <c r="A38" s="25" t="s">
        <v>205</v>
      </c>
      <c r="B38" s="220">
        <v>122582</v>
      </c>
      <c r="C38" s="220">
        <v>124921</v>
      </c>
      <c r="D38" s="220">
        <v>130373</v>
      </c>
      <c r="E38" s="220">
        <v>138060</v>
      </c>
      <c r="F38" s="220">
        <v>146014</v>
      </c>
      <c r="G38" s="220">
        <v>154676</v>
      </c>
      <c r="H38" s="220">
        <v>159020</v>
      </c>
      <c r="I38" s="220">
        <v>152612</v>
      </c>
      <c r="J38" s="220">
        <v>142878</v>
      </c>
      <c r="K38" s="220">
        <v>138190</v>
      </c>
      <c r="L38"/>
      <c r="M38"/>
      <c r="N38" s="223"/>
      <c r="O38" s="223"/>
    </row>
    <row r="39" spans="1:15" x14ac:dyDescent="0.2">
      <c r="A39" s="25" t="s">
        <v>206</v>
      </c>
      <c r="B39" s="220">
        <v>485318</v>
      </c>
      <c r="C39" s="220">
        <v>462856</v>
      </c>
      <c r="D39" s="220">
        <v>478598</v>
      </c>
      <c r="E39" s="220">
        <v>479897</v>
      </c>
      <c r="F39" s="220">
        <v>494564</v>
      </c>
      <c r="G39" s="220">
        <v>507239</v>
      </c>
      <c r="H39" s="220">
        <v>520261</v>
      </c>
      <c r="I39" s="220">
        <v>534310</v>
      </c>
      <c r="J39" s="220">
        <v>551227</v>
      </c>
      <c r="K39" s="220">
        <v>575867</v>
      </c>
      <c r="L39"/>
      <c r="M39"/>
      <c r="N39" s="223"/>
      <c r="O39" s="223"/>
    </row>
    <row r="40" spans="1:15" x14ac:dyDescent="0.2">
      <c r="A40" s="25" t="s">
        <v>207</v>
      </c>
      <c r="B40" s="220">
        <v>57996</v>
      </c>
      <c r="C40" s="220">
        <v>54598</v>
      </c>
      <c r="D40" s="220">
        <v>56701</v>
      </c>
      <c r="E40" s="220">
        <v>57430</v>
      </c>
      <c r="F40" s="220">
        <v>61077</v>
      </c>
      <c r="G40" s="220">
        <v>61812</v>
      </c>
      <c r="H40" s="220">
        <v>64027</v>
      </c>
      <c r="I40" s="220">
        <v>65314</v>
      </c>
      <c r="J40" s="220">
        <v>70180</v>
      </c>
      <c r="K40" s="220">
        <v>74433</v>
      </c>
      <c r="L40"/>
      <c r="M40"/>
      <c r="N40" s="223"/>
      <c r="O40" s="223"/>
    </row>
    <row r="41" spans="1:15" x14ac:dyDescent="0.2">
      <c r="A41" s="25" t="s">
        <v>208</v>
      </c>
      <c r="B41" s="220">
        <v>342168</v>
      </c>
      <c r="C41" s="220">
        <v>350644</v>
      </c>
      <c r="D41" s="220">
        <v>359676</v>
      </c>
      <c r="E41" s="220">
        <v>373700</v>
      </c>
      <c r="F41" s="220">
        <v>393409</v>
      </c>
      <c r="G41" s="220">
        <v>389603</v>
      </c>
      <c r="H41" s="220">
        <v>390946</v>
      </c>
      <c r="I41" s="220">
        <v>393085</v>
      </c>
      <c r="J41" s="220">
        <v>389549</v>
      </c>
      <c r="K41" s="220">
        <v>393528</v>
      </c>
      <c r="L41"/>
      <c r="M41"/>
      <c r="N41" s="223"/>
      <c r="O41" s="223"/>
    </row>
    <row r="42" spans="1:15" x14ac:dyDescent="0.2">
      <c r="A42" s="25" t="s">
        <v>209</v>
      </c>
      <c r="B42" s="220">
        <v>167013</v>
      </c>
      <c r="C42" s="220">
        <v>168166</v>
      </c>
      <c r="D42" s="220">
        <v>170780</v>
      </c>
      <c r="E42" s="220">
        <v>173182</v>
      </c>
      <c r="F42" s="220">
        <v>178982</v>
      </c>
      <c r="G42" s="220">
        <v>185972</v>
      </c>
      <c r="H42" s="220">
        <v>185102</v>
      </c>
      <c r="I42" s="220">
        <v>186025</v>
      </c>
      <c r="J42" s="220">
        <v>185092</v>
      </c>
      <c r="K42" s="220">
        <v>186059</v>
      </c>
      <c r="L42"/>
      <c r="M42"/>
      <c r="N42" s="223"/>
      <c r="O42" s="223"/>
    </row>
    <row r="43" spans="1:15" x14ac:dyDescent="0.2">
      <c r="A43" s="25" t="s">
        <v>210</v>
      </c>
      <c r="B43" s="220">
        <v>246772</v>
      </c>
      <c r="C43" s="220">
        <v>245073</v>
      </c>
      <c r="D43" s="220">
        <v>252443</v>
      </c>
      <c r="E43" s="220">
        <v>257806</v>
      </c>
      <c r="F43" s="220">
        <v>268272</v>
      </c>
      <c r="G43" s="220">
        <v>280760</v>
      </c>
      <c r="H43" s="220">
        <v>288351</v>
      </c>
      <c r="I43" s="220">
        <v>298587</v>
      </c>
      <c r="J43" s="220">
        <v>309145</v>
      </c>
      <c r="K43" s="220">
        <v>321329</v>
      </c>
      <c r="L43"/>
      <c r="M43"/>
    </row>
    <row r="44" spans="1:15" ht="13.5" thickBot="1" x14ac:dyDescent="0.25">
      <c r="A44" s="181" t="s">
        <v>211</v>
      </c>
      <c r="B44" s="218">
        <v>106284</v>
      </c>
      <c r="C44" s="218">
        <v>106986</v>
      </c>
      <c r="D44" s="218">
        <v>110592</v>
      </c>
      <c r="E44" s="218">
        <v>114554</v>
      </c>
      <c r="F44" s="218">
        <v>119307</v>
      </c>
      <c r="G44" s="218">
        <v>122800</v>
      </c>
      <c r="H44" s="218">
        <v>129006</v>
      </c>
      <c r="I44" s="218">
        <v>136135</v>
      </c>
      <c r="J44" s="218">
        <v>140620</v>
      </c>
      <c r="K44" s="218">
        <v>145628</v>
      </c>
      <c r="L44"/>
      <c r="M44"/>
    </row>
    <row r="45" spans="1:15" s="132" customFormat="1" ht="12.75" customHeight="1" x14ac:dyDescent="0.25">
      <c r="A45" s="138" t="s">
        <v>260</v>
      </c>
      <c r="B45" s="178"/>
      <c r="C45" s="178"/>
      <c r="D45" s="178"/>
      <c r="E45" s="178"/>
      <c r="F45" s="178"/>
      <c r="J45" s="152"/>
      <c r="K45" s="152"/>
      <c r="L45"/>
      <c r="M45"/>
    </row>
    <row r="46" spans="1:15" x14ac:dyDescent="0.2">
      <c r="A46" s="235" t="s">
        <v>569</v>
      </c>
      <c r="B46" s="235"/>
      <c r="C46" s="235"/>
      <c r="D46" s="235"/>
      <c r="E46" s="235"/>
      <c r="F46" s="235"/>
    </row>
    <row r="47" spans="1:15" ht="24.75" customHeight="1" x14ac:dyDescent="0.2">
      <c r="A47" s="475" t="s">
        <v>565</v>
      </c>
      <c r="B47" s="475"/>
      <c r="C47" s="475"/>
      <c r="D47" s="475"/>
      <c r="E47" s="475"/>
      <c r="F47" s="475"/>
      <c r="G47" s="475"/>
      <c r="H47" s="475"/>
      <c r="I47" s="475"/>
      <c r="J47" s="475"/>
      <c r="K47" s="475"/>
    </row>
    <row r="48" spans="1:15" ht="26.25" customHeight="1" x14ac:dyDescent="0.2">
      <c r="A48" s="475" t="s">
        <v>566</v>
      </c>
      <c r="B48" s="475"/>
      <c r="C48" s="475"/>
      <c r="D48" s="475"/>
      <c r="E48" s="475"/>
      <c r="F48" s="475"/>
      <c r="G48" s="475"/>
      <c r="H48" s="475"/>
      <c r="I48" s="475"/>
      <c r="J48" s="475"/>
      <c r="K48" s="475"/>
    </row>
    <row r="49" spans="1:11" x14ac:dyDescent="0.2">
      <c r="A49" s="235" t="s">
        <v>237</v>
      </c>
      <c r="B49" s="235"/>
      <c r="C49" s="235"/>
      <c r="D49" s="235"/>
      <c r="E49" s="235"/>
      <c r="F49" s="235"/>
    </row>
    <row r="50" spans="1:11" ht="15.75" x14ac:dyDescent="0.25">
      <c r="A50" s="152"/>
      <c r="B50" s="152"/>
      <c r="C50" s="152"/>
      <c r="D50" s="152"/>
      <c r="E50" s="152"/>
      <c r="F50" s="152"/>
      <c r="G50" s="152"/>
      <c r="H50" s="152"/>
      <c r="I50" s="152"/>
      <c r="J50" s="152"/>
    </row>
    <row r="51" spans="1:11" ht="15.75" x14ac:dyDescent="0.25">
      <c r="B51" s="152"/>
      <c r="C51" s="152"/>
      <c r="D51" s="152"/>
      <c r="E51" s="152"/>
      <c r="F51" s="152"/>
      <c r="G51" s="152"/>
      <c r="H51" s="152"/>
      <c r="I51" s="152"/>
      <c r="J51" s="152"/>
      <c r="K51" s="61">
        <f>+K8+I.75C!K8-I.1.5!AB10</f>
        <v>0</v>
      </c>
    </row>
    <row r="52" spans="1:11" ht="15.75" x14ac:dyDescent="0.25">
      <c r="B52" s="152"/>
      <c r="C52" s="152"/>
      <c r="D52" s="152"/>
      <c r="E52" s="152"/>
      <c r="F52" s="152"/>
      <c r="G52" s="152"/>
      <c r="H52" s="152"/>
      <c r="I52" s="152"/>
      <c r="J52" s="152"/>
    </row>
    <row r="53" spans="1:11" ht="15.75" x14ac:dyDescent="0.25">
      <c r="B53" s="152"/>
      <c r="C53" s="152"/>
      <c r="D53" s="152"/>
      <c r="E53" s="152"/>
      <c r="F53" s="152"/>
      <c r="G53" s="152"/>
      <c r="H53" s="152"/>
      <c r="I53" s="152"/>
      <c r="J53" s="152"/>
    </row>
    <row r="54" spans="1:11" ht="15.75" x14ac:dyDescent="0.25">
      <c r="B54" s="152"/>
      <c r="C54" s="152"/>
      <c r="D54" s="152"/>
      <c r="E54" s="152"/>
      <c r="F54" s="152"/>
      <c r="G54" s="152"/>
      <c r="H54" s="152"/>
      <c r="I54" s="152"/>
      <c r="J54" s="152"/>
    </row>
    <row r="55" spans="1:11" ht="15.75" x14ac:dyDescent="0.25">
      <c r="A55" s="152"/>
      <c r="B55" s="152"/>
      <c r="C55" s="152"/>
      <c r="D55" s="152"/>
      <c r="E55" s="152"/>
      <c r="F55" s="152"/>
      <c r="G55" s="152"/>
      <c r="H55" s="152"/>
      <c r="I55" s="152"/>
      <c r="J55" s="152"/>
    </row>
    <row r="56" spans="1:11" ht="15.75" x14ac:dyDescent="0.25">
      <c r="A56" s="152"/>
      <c r="B56" s="152"/>
      <c r="C56" s="152"/>
      <c r="D56" s="152"/>
      <c r="E56" s="152"/>
      <c r="F56" s="152"/>
      <c r="G56" s="152"/>
      <c r="H56" s="152"/>
      <c r="I56" s="152"/>
      <c r="J56" s="152"/>
    </row>
    <row r="57" spans="1:11" ht="15.75" x14ac:dyDescent="0.25">
      <c r="A57" s="152"/>
      <c r="B57" s="152"/>
      <c r="C57" s="152"/>
      <c r="D57" s="152"/>
      <c r="E57" s="152"/>
      <c r="F57" s="152"/>
      <c r="G57" s="152"/>
      <c r="H57" s="152"/>
      <c r="I57" s="152"/>
      <c r="J57" s="152"/>
    </row>
    <row r="58" spans="1:11" ht="15.75" x14ac:dyDescent="0.25">
      <c r="A58" s="152"/>
      <c r="B58" s="152"/>
      <c r="C58" s="152"/>
      <c r="D58" s="152"/>
      <c r="E58" s="152"/>
      <c r="F58" s="152"/>
      <c r="G58" s="152"/>
      <c r="H58" s="152"/>
      <c r="I58" s="152"/>
      <c r="J58" s="152"/>
    </row>
    <row r="59" spans="1:11" ht="15.75" x14ac:dyDescent="0.25">
      <c r="A59" s="152"/>
      <c r="B59" s="152"/>
      <c r="C59" s="152"/>
      <c r="D59" s="152"/>
      <c r="E59" s="152"/>
      <c r="F59" s="152"/>
      <c r="G59" s="152"/>
      <c r="H59" s="152"/>
      <c r="I59" s="152"/>
      <c r="J59" s="152"/>
    </row>
    <row r="60" spans="1:11" ht="15.75" x14ac:dyDescent="0.25">
      <c r="A60" s="152"/>
      <c r="B60" s="152"/>
      <c r="C60" s="152"/>
      <c r="D60" s="152"/>
      <c r="E60" s="152"/>
      <c r="F60" s="152"/>
      <c r="G60" s="152"/>
      <c r="H60" s="152"/>
      <c r="I60" s="152"/>
      <c r="J60" s="152"/>
    </row>
    <row r="61" spans="1:11" ht="15.75" x14ac:dyDescent="0.25">
      <c r="A61" s="152"/>
      <c r="B61" s="152"/>
      <c r="C61" s="152"/>
      <c r="D61" s="152"/>
      <c r="E61" s="152"/>
      <c r="F61" s="152"/>
      <c r="G61" s="152"/>
      <c r="H61" s="152"/>
      <c r="I61" s="152"/>
      <c r="J61" s="152"/>
    </row>
    <row r="62" spans="1:11" ht="15.75" x14ac:dyDescent="0.25">
      <c r="A62" s="152"/>
      <c r="B62" s="152"/>
      <c r="C62" s="152"/>
      <c r="D62" s="152"/>
      <c r="E62" s="152"/>
      <c r="F62" s="152"/>
      <c r="G62" s="152"/>
      <c r="H62" s="152"/>
      <c r="I62" s="152"/>
      <c r="J62" s="152"/>
    </row>
    <row r="63" spans="1:11" ht="15.75" x14ac:dyDescent="0.25">
      <c r="A63" s="152"/>
      <c r="B63" s="152"/>
      <c r="C63" s="152"/>
      <c r="D63" s="152"/>
      <c r="E63" s="152"/>
      <c r="F63" s="152"/>
      <c r="G63" s="152"/>
      <c r="H63" s="152"/>
      <c r="I63" s="152"/>
      <c r="J63" s="152"/>
    </row>
    <row r="64" spans="1:11" ht="15.75" x14ac:dyDescent="0.25">
      <c r="A64" s="152"/>
      <c r="B64" s="152"/>
      <c r="C64" s="152"/>
      <c r="D64" s="152"/>
      <c r="E64" s="152"/>
      <c r="F64" s="152"/>
      <c r="G64" s="152"/>
      <c r="H64" s="152"/>
      <c r="I64" s="152"/>
      <c r="J64" s="152"/>
    </row>
    <row r="65" spans="1:10" ht="15.75" x14ac:dyDescent="0.25">
      <c r="A65" s="152"/>
      <c r="B65" s="152"/>
      <c r="C65" s="152"/>
      <c r="D65" s="152"/>
      <c r="E65" s="152"/>
      <c r="F65" s="152"/>
      <c r="G65" s="152"/>
      <c r="H65" s="152"/>
      <c r="I65" s="152"/>
      <c r="J65" s="152"/>
    </row>
    <row r="66" spans="1:10" ht="15.75" x14ac:dyDescent="0.25">
      <c r="A66" s="152"/>
      <c r="B66" s="152"/>
      <c r="C66" s="152"/>
      <c r="D66" s="152"/>
      <c r="E66" s="152"/>
      <c r="F66" s="152"/>
      <c r="G66" s="152"/>
      <c r="H66" s="152"/>
      <c r="I66" s="152"/>
      <c r="J66" s="152"/>
    </row>
    <row r="67" spans="1:10" ht="15.75" x14ac:dyDescent="0.25">
      <c r="A67" s="152"/>
      <c r="B67" s="152"/>
      <c r="C67" s="152"/>
      <c r="D67" s="152"/>
      <c r="E67" s="152"/>
      <c r="F67" s="152"/>
      <c r="G67" s="152"/>
      <c r="H67" s="152"/>
      <c r="I67" s="152"/>
      <c r="J67" s="152"/>
    </row>
    <row r="68" spans="1:10" ht="15.75" x14ac:dyDescent="0.25">
      <c r="A68" s="152"/>
      <c r="B68" s="152"/>
      <c r="C68" s="152"/>
      <c r="D68" s="152"/>
      <c r="E68" s="152"/>
      <c r="F68" s="152"/>
      <c r="G68" s="152"/>
      <c r="H68" s="152"/>
      <c r="I68" s="152"/>
      <c r="J68" s="152"/>
    </row>
    <row r="69" spans="1:10" ht="15.75" x14ac:dyDescent="0.25">
      <c r="A69" s="152"/>
      <c r="B69" s="152"/>
      <c r="C69" s="152"/>
      <c r="D69" s="152"/>
      <c r="E69" s="152"/>
      <c r="F69" s="152"/>
      <c r="G69" s="152"/>
      <c r="H69" s="152"/>
      <c r="I69" s="152"/>
      <c r="J69" s="152"/>
    </row>
    <row r="70" spans="1:10" ht="15.75" x14ac:dyDescent="0.25">
      <c r="A70" s="152"/>
      <c r="B70" s="152"/>
      <c r="C70" s="152"/>
      <c r="D70" s="152"/>
      <c r="E70" s="152"/>
      <c r="F70" s="152"/>
      <c r="G70" s="152"/>
      <c r="H70" s="152"/>
      <c r="I70" s="152"/>
      <c r="J70" s="152"/>
    </row>
    <row r="71" spans="1:10" ht="15.75" x14ac:dyDescent="0.25">
      <c r="A71" s="152"/>
      <c r="B71" s="152"/>
      <c r="C71" s="152"/>
      <c r="D71" s="152"/>
      <c r="E71" s="152"/>
      <c r="F71" s="152"/>
      <c r="G71" s="152"/>
      <c r="H71" s="152"/>
      <c r="I71" s="152"/>
      <c r="J71" s="152"/>
    </row>
    <row r="72" spans="1:10" ht="15.75" x14ac:dyDescent="0.25">
      <c r="A72" s="152"/>
      <c r="B72" s="152"/>
      <c r="C72" s="152"/>
      <c r="D72" s="152"/>
      <c r="E72" s="152"/>
      <c r="F72" s="152"/>
      <c r="G72" s="152"/>
      <c r="H72" s="152"/>
      <c r="I72" s="152"/>
      <c r="J72" s="152"/>
    </row>
    <row r="73" spans="1:10" ht="15.75" x14ac:dyDescent="0.25">
      <c r="A73" s="152"/>
      <c r="B73" s="152"/>
      <c r="C73" s="152"/>
      <c r="D73" s="152"/>
      <c r="E73" s="152"/>
      <c r="F73" s="152"/>
      <c r="G73" s="152"/>
      <c r="H73" s="152"/>
      <c r="I73" s="152"/>
      <c r="J73" s="152"/>
    </row>
    <row r="74" spans="1:10" ht="15.75" x14ac:dyDescent="0.25">
      <c r="A74" s="152"/>
      <c r="B74" s="152"/>
      <c r="C74" s="152"/>
      <c r="D74" s="152"/>
      <c r="E74" s="152"/>
      <c r="F74" s="152"/>
      <c r="G74" s="152"/>
      <c r="H74" s="152"/>
      <c r="I74" s="152"/>
      <c r="J74" s="152"/>
    </row>
    <row r="75" spans="1:10" ht="15.75" x14ac:dyDescent="0.25">
      <c r="A75" s="152"/>
      <c r="B75" s="152"/>
      <c r="C75" s="152"/>
      <c r="D75" s="152"/>
      <c r="E75" s="152"/>
      <c r="F75" s="152"/>
      <c r="G75" s="152"/>
      <c r="H75" s="152"/>
      <c r="I75" s="152"/>
      <c r="J75" s="152"/>
    </row>
    <row r="76" spans="1:10" ht="15.75" x14ac:dyDescent="0.25">
      <c r="A76" s="152"/>
      <c r="B76" s="152"/>
      <c r="C76" s="152"/>
      <c r="D76" s="152"/>
      <c r="E76" s="152"/>
      <c r="F76" s="152"/>
      <c r="G76" s="152"/>
      <c r="H76" s="152"/>
      <c r="I76" s="152"/>
      <c r="J76" s="152"/>
    </row>
    <row r="77" spans="1:10" ht="15.75" x14ac:dyDescent="0.25">
      <c r="A77" s="152"/>
      <c r="B77" s="152"/>
      <c r="C77" s="152"/>
      <c r="D77" s="152"/>
      <c r="E77" s="152"/>
      <c r="F77" s="152"/>
      <c r="G77" s="152"/>
      <c r="H77" s="152"/>
      <c r="I77" s="152"/>
      <c r="J77" s="152"/>
    </row>
    <row r="78" spans="1:10" ht="15.75" x14ac:dyDescent="0.25">
      <c r="A78" s="152"/>
      <c r="B78" s="152"/>
      <c r="C78" s="152"/>
      <c r="D78" s="152"/>
      <c r="E78" s="152"/>
      <c r="F78" s="152"/>
      <c r="G78" s="152"/>
      <c r="H78" s="152"/>
      <c r="I78" s="152"/>
      <c r="J78" s="152"/>
    </row>
    <row r="79" spans="1:10" ht="15.75" x14ac:dyDescent="0.25">
      <c r="A79" s="152"/>
      <c r="B79" s="152"/>
      <c r="C79" s="152"/>
      <c r="D79" s="152"/>
      <c r="E79" s="152"/>
      <c r="F79" s="152"/>
      <c r="G79" s="152"/>
      <c r="H79" s="152"/>
      <c r="I79" s="152"/>
      <c r="J79" s="152"/>
    </row>
    <row r="80" spans="1:10" ht="15.75" x14ac:dyDescent="0.25">
      <c r="A80" s="152"/>
      <c r="B80" s="152"/>
      <c r="C80" s="152"/>
      <c r="D80" s="152"/>
      <c r="E80" s="152"/>
      <c r="F80" s="152"/>
      <c r="G80" s="152"/>
      <c r="H80" s="152"/>
      <c r="I80" s="152"/>
      <c r="J80" s="152"/>
    </row>
    <row r="81" spans="1:10" ht="15.75" x14ac:dyDescent="0.25">
      <c r="A81" s="152"/>
      <c r="B81" s="152"/>
      <c r="C81" s="152"/>
      <c r="D81" s="152"/>
      <c r="E81" s="152"/>
      <c r="F81" s="152"/>
      <c r="G81" s="152"/>
      <c r="H81" s="152"/>
      <c r="I81" s="152"/>
      <c r="J81" s="152"/>
    </row>
    <row r="82" spans="1:10" ht="15.75" x14ac:dyDescent="0.25">
      <c r="A82" s="152"/>
      <c r="B82" s="152"/>
      <c r="C82" s="152"/>
      <c r="D82" s="152"/>
      <c r="E82" s="152"/>
      <c r="F82" s="152"/>
      <c r="G82" s="152"/>
      <c r="H82" s="152"/>
      <c r="I82" s="152"/>
      <c r="J82" s="152"/>
    </row>
    <row r="83" spans="1:10" ht="15.75" x14ac:dyDescent="0.25">
      <c r="A83" s="152"/>
      <c r="B83" s="152"/>
      <c r="C83" s="152"/>
      <c r="D83" s="152"/>
      <c r="E83" s="152"/>
      <c r="F83" s="152"/>
      <c r="G83" s="152"/>
      <c r="H83" s="152"/>
      <c r="I83" s="152"/>
      <c r="J83" s="152"/>
    </row>
    <row r="84" spans="1:10" ht="15.75" x14ac:dyDescent="0.25">
      <c r="A84" s="152"/>
      <c r="B84" s="152"/>
      <c r="C84" s="152"/>
      <c r="D84" s="152"/>
      <c r="E84" s="152"/>
      <c r="F84" s="152"/>
      <c r="G84" s="152"/>
      <c r="H84" s="152"/>
      <c r="I84" s="152"/>
      <c r="J84" s="152"/>
    </row>
    <row r="85" spans="1:10" ht="15.75" x14ac:dyDescent="0.25">
      <c r="A85" s="152"/>
      <c r="B85" s="152"/>
      <c r="C85" s="152"/>
      <c r="D85" s="152"/>
      <c r="E85" s="152"/>
      <c r="F85" s="152"/>
      <c r="G85" s="152"/>
      <c r="H85" s="152"/>
      <c r="I85" s="152"/>
      <c r="J85" s="152"/>
    </row>
    <row r="86" spans="1:10" ht="15.75" x14ac:dyDescent="0.25">
      <c r="A86" s="152"/>
      <c r="B86" s="152"/>
      <c r="C86" s="152"/>
      <c r="D86" s="152"/>
      <c r="E86" s="152"/>
      <c r="F86" s="152"/>
      <c r="G86" s="152"/>
      <c r="H86" s="152"/>
      <c r="I86" s="152"/>
      <c r="J86" s="152"/>
    </row>
    <row r="87" spans="1:10" ht="15.75" x14ac:dyDescent="0.25">
      <c r="A87" s="152"/>
      <c r="B87" s="152"/>
      <c r="C87" s="152"/>
      <c r="D87" s="152"/>
      <c r="E87" s="152"/>
      <c r="F87" s="152"/>
      <c r="G87" s="152"/>
      <c r="H87" s="152"/>
      <c r="I87" s="152"/>
      <c r="J87" s="152"/>
    </row>
    <row r="88" spans="1:10" ht="15.75" x14ac:dyDescent="0.25">
      <c r="A88" s="152"/>
      <c r="B88" s="152"/>
      <c r="C88" s="152"/>
      <c r="D88" s="152"/>
      <c r="E88" s="152"/>
      <c r="F88" s="152"/>
      <c r="G88" s="152"/>
      <c r="H88" s="152"/>
      <c r="I88" s="152"/>
      <c r="J88" s="152"/>
    </row>
    <row r="89" spans="1:10" ht="15.75" x14ac:dyDescent="0.25">
      <c r="A89" s="152"/>
      <c r="B89" s="152"/>
      <c r="C89" s="152"/>
      <c r="D89" s="152"/>
      <c r="E89" s="152"/>
      <c r="F89" s="152"/>
      <c r="G89" s="152"/>
      <c r="H89" s="152"/>
      <c r="I89" s="152"/>
      <c r="J89" s="152"/>
    </row>
    <row r="90" spans="1:10" ht="15.75" x14ac:dyDescent="0.25">
      <c r="A90" s="152"/>
      <c r="B90" s="152"/>
      <c r="C90" s="152"/>
      <c r="D90" s="152"/>
      <c r="E90" s="152"/>
      <c r="F90" s="152"/>
      <c r="G90" s="152"/>
      <c r="H90" s="152"/>
      <c r="I90" s="152"/>
      <c r="J90" s="152"/>
    </row>
    <row r="91" spans="1:10" ht="15.75" x14ac:dyDescent="0.25">
      <c r="A91" s="152"/>
      <c r="B91" s="152"/>
      <c r="C91" s="152"/>
      <c r="D91" s="152"/>
      <c r="E91" s="152"/>
      <c r="F91" s="152"/>
      <c r="G91" s="152"/>
      <c r="H91" s="152"/>
      <c r="I91" s="152"/>
      <c r="J91" s="152"/>
    </row>
    <row r="92" spans="1:10" ht="15.75" x14ac:dyDescent="0.25">
      <c r="A92" s="152"/>
      <c r="B92" s="152"/>
      <c r="C92" s="152"/>
      <c r="D92" s="152"/>
      <c r="E92" s="152"/>
      <c r="F92" s="152"/>
      <c r="G92" s="152"/>
      <c r="H92" s="152"/>
      <c r="I92" s="152"/>
      <c r="J92" s="152"/>
    </row>
    <row r="93" spans="1:10" ht="15.75" x14ac:dyDescent="0.25">
      <c r="A93" s="152"/>
      <c r="B93" s="152"/>
      <c r="C93" s="152"/>
      <c r="D93" s="152"/>
      <c r="E93" s="152"/>
      <c r="F93" s="152"/>
      <c r="G93" s="152"/>
      <c r="H93" s="152"/>
      <c r="I93" s="152"/>
      <c r="J93" s="152"/>
    </row>
    <row r="94" spans="1:10" ht="15.75" x14ac:dyDescent="0.25">
      <c r="A94" s="152"/>
      <c r="B94" s="152"/>
      <c r="C94" s="152"/>
      <c r="D94" s="152"/>
      <c r="E94" s="152"/>
      <c r="F94" s="152"/>
      <c r="G94" s="152"/>
      <c r="H94" s="152"/>
      <c r="I94" s="152"/>
      <c r="J94" s="152"/>
    </row>
    <row r="95" spans="1:10" ht="15.75" x14ac:dyDescent="0.25">
      <c r="A95" s="152"/>
      <c r="B95" s="152"/>
      <c r="C95" s="152"/>
      <c r="D95" s="152"/>
      <c r="E95" s="152"/>
      <c r="F95" s="152"/>
      <c r="G95" s="152"/>
      <c r="H95" s="152"/>
      <c r="I95" s="152"/>
      <c r="J95" s="152"/>
    </row>
    <row r="96" spans="1:10" ht="15.75" x14ac:dyDescent="0.25">
      <c r="A96" s="152"/>
      <c r="B96" s="152"/>
      <c r="C96" s="152"/>
      <c r="D96" s="152"/>
      <c r="E96" s="152"/>
      <c r="F96" s="152"/>
      <c r="G96" s="152"/>
      <c r="H96" s="152"/>
      <c r="I96" s="152"/>
      <c r="J96" s="152"/>
    </row>
    <row r="97" spans="1:10" ht="15.75" x14ac:dyDescent="0.25">
      <c r="A97" s="152"/>
      <c r="B97" s="152"/>
      <c r="C97" s="152"/>
      <c r="D97" s="152"/>
      <c r="E97" s="152"/>
      <c r="F97" s="152"/>
      <c r="G97" s="152"/>
      <c r="H97" s="152"/>
      <c r="I97" s="152"/>
      <c r="J97" s="152"/>
    </row>
    <row r="98" spans="1:10" ht="15.75" x14ac:dyDescent="0.25">
      <c r="A98" s="152"/>
      <c r="B98" s="152"/>
      <c r="C98" s="152"/>
      <c r="D98" s="152"/>
      <c r="E98" s="152"/>
      <c r="F98" s="152"/>
      <c r="G98" s="152"/>
      <c r="H98" s="152"/>
      <c r="I98" s="152"/>
      <c r="J98" s="152"/>
    </row>
    <row r="99" spans="1:10" ht="15.75" x14ac:dyDescent="0.25">
      <c r="A99" s="152"/>
      <c r="B99" s="152"/>
      <c r="C99" s="152"/>
      <c r="D99" s="152"/>
      <c r="E99" s="152"/>
      <c r="F99" s="152"/>
      <c r="G99" s="152"/>
      <c r="H99" s="152"/>
      <c r="I99" s="152"/>
      <c r="J99" s="152"/>
    </row>
    <row r="100" spans="1:10" ht="15.75" x14ac:dyDescent="0.25">
      <c r="A100" s="152"/>
      <c r="B100" s="152"/>
      <c r="C100" s="152"/>
      <c r="D100" s="152"/>
      <c r="E100" s="152"/>
      <c r="F100" s="152"/>
      <c r="G100" s="152"/>
      <c r="H100" s="152"/>
      <c r="I100" s="152"/>
      <c r="J100" s="152"/>
    </row>
    <row r="101" spans="1:10" ht="15.75" x14ac:dyDescent="0.25">
      <c r="A101" s="152"/>
      <c r="B101" s="152"/>
      <c r="C101" s="152"/>
      <c r="D101" s="152"/>
      <c r="E101" s="152"/>
      <c r="F101" s="152"/>
      <c r="G101" s="152"/>
      <c r="H101" s="152"/>
      <c r="I101" s="152"/>
      <c r="J101" s="152"/>
    </row>
    <row r="102" spans="1:10" ht="15.75" x14ac:dyDescent="0.25">
      <c r="A102" s="152"/>
      <c r="B102" s="152"/>
      <c r="C102" s="152"/>
      <c r="D102" s="152"/>
      <c r="E102" s="152"/>
      <c r="F102" s="152"/>
      <c r="G102" s="152"/>
      <c r="H102" s="152"/>
      <c r="I102" s="152"/>
      <c r="J102" s="152"/>
    </row>
    <row r="103" spans="1:10" ht="15.75" x14ac:dyDescent="0.25">
      <c r="A103" s="152"/>
      <c r="B103" s="152"/>
      <c r="C103" s="152"/>
      <c r="D103" s="152"/>
      <c r="E103" s="152"/>
      <c r="F103" s="152"/>
      <c r="G103" s="152"/>
      <c r="H103" s="152"/>
      <c r="I103" s="152"/>
      <c r="J103" s="152"/>
    </row>
    <row r="104" spans="1:10" ht="15.75" x14ac:dyDescent="0.25">
      <c r="A104" s="152"/>
      <c r="B104" s="152"/>
      <c r="C104" s="152"/>
      <c r="D104" s="152"/>
      <c r="E104" s="152"/>
      <c r="F104" s="152"/>
      <c r="G104" s="152"/>
      <c r="H104" s="152"/>
      <c r="I104" s="152"/>
      <c r="J104" s="152"/>
    </row>
    <row r="105" spans="1:10" ht="15.75" x14ac:dyDescent="0.25">
      <c r="A105" s="152"/>
      <c r="B105" s="152"/>
      <c r="C105" s="152"/>
      <c r="D105" s="152"/>
      <c r="E105" s="152"/>
      <c r="F105" s="152"/>
      <c r="G105" s="152"/>
      <c r="H105" s="152"/>
      <c r="I105" s="152"/>
      <c r="J105" s="152"/>
    </row>
    <row r="106" spans="1:10" ht="15.75" x14ac:dyDescent="0.25">
      <c r="A106" s="152"/>
      <c r="B106" s="152"/>
      <c r="C106" s="152"/>
      <c r="D106" s="152"/>
      <c r="E106" s="152"/>
      <c r="F106" s="152"/>
      <c r="G106" s="152"/>
      <c r="H106" s="152"/>
      <c r="I106" s="152"/>
      <c r="J106" s="152"/>
    </row>
    <row r="107" spans="1:10" ht="15.75" x14ac:dyDescent="0.25">
      <c r="A107" s="152"/>
      <c r="B107" s="152"/>
      <c r="C107" s="152"/>
      <c r="D107" s="152"/>
      <c r="E107" s="152"/>
      <c r="F107" s="152"/>
      <c r="G107" s="152"/>
      <c r="H107" s="152"/>
      <c r="I107" s="152"/>
      <c r="J107" s="152"/>
    </row>
    <row r="108" spans="1:10" ht="15.75" x14ac:dyDescent="0.25">
      <c r="A108" s="152"/>
      <c r="B108" s="152"/>
      <c r="C108" s="152"/>
      <c r="D108" s="152"/>
      <c r="E108" s="152"/>
      <c r="F108" s="152"/>
      <c r="G108" s="152"/>
      <c r="H108" s="152"/>
      <c r="I108" s="152"/>
      <c r="J108" s="152"/>
    </row>
    <row r="109" spans="1:10" ht="15.75" x14ac:dyDescent="0.25">
      <c r="A109" s="152"/>
      <c r="B109" s="152"/>
      <c r="C109" s="152"/>
      <c r="D109" s="152"/>
      <c r="E109" s="152"/>
      <c r="F109" s="152"/>
      <c r="G109" s="152"/>
      <c r="H109" s="152"/>
      <c r="I109" s="152"/>
      <c r="J109" s="152"/>
    </row>
    <row r="110" spans="1:10" ht="15.75" x14ac:dyDescent="0.25">
      <c r="A110" s="152"/>
      <c r="B110" s="152"/>
      <c r="C110" s="152"/>
      <c r="D110" s="152"/>
      <c r="E110" s="152"/>
      <c r="F110" s="152"/>
      <c r="G110" s="152"/>
      <c r="H110" s="152"/>
      <c r="I110" s="152"/>
      <c r="J110" s="152"/>
    </row>
    <row r="111" spans="1:10" ht="15.75" x14ac:dyDescent="0.25">
      <c r="A111" s="152"/>
      <c r="B111" s="152"/>
      <c r="C111" s="152"/>
      <c r="D111" s="152"/>
      <c r="E111" s="152"/>
      <c r="F111" s="152"/>
      <c r="G111" s="152"/>
      <c r="H111" s="152"/>
      <c r="I111" s="152"/>
      <c r="J111" s="152"/>
    </row>
    <row r="112" spans="1:10" ht="15.75" x14ac:dyDescent="0.25">
      <c r="A112" s="152"/>
      <c r="B112" s="152"/>
      <c r="C112" s="152"/>
      <c r="D112" s="152"/>
      <c r="E112" s="152"/>
      <c r="F112" s="152"/>
      <c r="G112" s="152"/>
      <c r="H112" s="152"/>
      <c r="I112" s="152"/>
      <c r="J112" s="152"/>
    </row>
    <row r="113" spans="1:10" ht="15.75" x14ac:dyDescent="0.25">
      <c r="A113" s="152"/>
      <c r="B113" s="152"/>
      <c r="C113" s="152"/>
      <c r="D113" s="152"/>
      <c r="E113" s="152"/>
      <c r="F113" s="152"/>
      <c r="G113" s="152"/>
      <c r="H113" s="152"/>
      <c r="I113" s="152"/>
      <c r="J113" s="152"/>
    </row>
    <row r="114" spans="1:10" ht="15.75" x14ac:dyDescent="0.25">
      <c r="A114" s="152"/>
      <c r="B114" s="152"/>
      <c r="C114" s="152"/>
      <c r="D114" s="152"/>
      <c r="E114" s="152"/>
      <c r="F114" s="152"/>
      <c r="G114" s="152"/>
      <c r="H114" s="152"/>
      <c r="I114" s="152"/>
      <c r="J114" s="152"/>
    </row>
    <row r="115" spans="1:10" ht="15.75" x14ac:dyDescent="0.25">
      <c r="A115" s="152"/>
      <c r="B115" s="152"/>
      <c r="C115" s="152"/>
      <c r="D115" s="152"/>
      <c r="E115" s="152"/>
      <c r="F115" s="152"/>
      <c r="G115" s="152"/>
      <c r="H115" s="152"/>
      <c r="I115" s="152"/>
      <c r="J115" s="152"/>
    </row>
    <row r="116" spans="1:10" ht="15.75" x14ac:dyDescent="0.25">
      <c r="A116" s="152"/>
      <c r="B116" s="152"/>
      <c r="C116" s="152"/>
      <c r="D116" s="152"/>
      <c r="E116" s="152"/>
      <c r="F116" s="152"/>
      <c r="G116" s="152"/>
      <c r="H116" s="152"/>
      <c r="I116" s="152"/>
      <c r="J116" s="152"/>
    </row>
    <row r="117" spans="1:10" ht="15.75" x14ac:dyDescent="0.25">
      <c r="A117" s="152"/>
      <c r="B117" s="152"/>
      <c r="C117" s="152"/>
      <c r="D117" s="152"/>
      <c r="E117" s="152"/>
      <c r="F117" s="152"/>
      <c r="G117" s="152"/>
      <c r="H117" s="152"/>
      <c r="I117" s="152"/>
      <c r="J117" s="152"/>
    </row>
    <row r="118" spans="1:10" ht="15.75" x14ac:dyDescent="0.25">
      <c r="A118" s="152"/>
      <c r="B118" s="152"/>
      <c r="C118" s="152"/>
      <c r="D118" s="152"/>
      <c r="E118" s="152"/>
      <c r="F118" s="152"/>
      <c r="G118" s="152"/>
      <c r="H118" s="152"/>
      <c r="I118" s="152"/>
      <c r="J118" s="152"/>
    </row>
    <row r="119" spans="1:10" ht="15.75" x14ac:dyDescent="0.25">
      <c r="A119" s="152"/>
      <c r="B119" s="152"/>
      <c r="C119" s="152"/>
      <c r="D119" s="152"/>
      <c r="E119" s="152"/>
      <c r="F119" s="152"/>
      <c r="G119" s="152"/>
      <c r="H119" s="152"/>
      <c r="I119" s="152"/>
      <c r="J119" s="152"/>
    </row>
    <row r="120" spans="1:10" ht="15.75" x14ac:dyDescent="0.25">
      <c r="A120" s="152"/>
      <c r="B120" s="152"/>
      <c r="C120" s="152"/>
      <c r="D120" s="152"/>
      <c r="E120" s="152"/>
      <c r="F120" s="152"/>
      <c r="G120" s="152"/>
      <c r="H120" s="152"/>
      <c r="I120" s="152"/>
      <c r="J120" s="152"/>
    </row>
    <row r="121" spans="1:10" ht="15.75" x14ac:dyDescent="0.25">
      <c r="A121" s="152"/>
      <c r="B121" s="152"/>
      <c r="C121" s="152"/>
      <c r="D121" s="152"/>
      <c r="E121" s="152"/>
      <c r="F121" s="152"/>
      <c r="G121" s="152"/>
      <c r="H121" s="152"/>
      <c r="I121" s="152"/>
      <c r="J121" s="152"/>
    </row>
    <row r="122" spans="1:10" ht="15.75" x14ac:dyDescent="0.25">
      <c r="A122" s="152"/>
      <c r="B122" s="152"/>
      <c r="C122" s="152"/>
      <c r="D122" s="152"/>
      <c r="E122" s="152"/>
      <c r="F122" s="152"/>
      <c r="G122" s="152"/>
      <c r="H122" s="152"/>
      <c r="I122" s="152"/>
      <c r="J122" s="152"/>
    </row>
    <row r="123" spans="1:10" ht="15.75" x14ac:dyDescent="0.25">
      <c r="A123" s="152"/>
      <c r="B123" s="152"/>
      <c r="C123" s="152"/>
      <c r="D123" s="152"/>
      <c r="E123" s="152"/>
      <c r="F123" s="152"/>
      <c r="G123" s="152"/>
      <c r="H123" s="152"/>
      <c r="I123" s="152"/>
      <c r="J123" s="152"/>
    </row>
    <row r="124" spans="1:10" ht="15.75" x14ac:dyDescent="0.25">
      <c r="A124" s="152"/>
      <c r="B124" s="152"/>
      <c r="C124" s="152"/>
      <c r="D124" s="152"/>
      <c r="E124" s="152"/>
      <c r="F124" s="152"/>
      <c r="G124" s="152"/>
      <c r="H124" s="152"/>
      <c r="I124" s="152"/>
      <c r="J124" s="152"/>
    </row>
    <row r="125" spans="1:10" ht="15.75" x14ac:dyDescent="0.25">
      <c r="A125" s="152"/>
      <c r="B125" s="152"/>
      <c r="C125" s="152"/>
      <c r="D125" s="152"/>
      <c r="E125" s="152"/>
      <c r="F125" s="152"/>
      <c r="G125" s="152"/>
      <c r="H125" s="152"/>
      <c r="I125" s="152"/>
      <c r="J125" s="152"/>
    </row>
    <row r="126" spans="1:10" ht="15.75" x14ac:dyDescent="0.25">
      <c r="A126" s="152"/>
      <c r="B126" s="152"/>
      <c r="C126" s="152"/>
      <c r="D126" s="152"/>
      <c r="E126" s="152"/>
      <c r="F126" s="152"/>
      <c r="G126" s="152"/>
      <c r="H126" s="152"/>
      <c r="I126" s="152"/>
      <c r="J126" s="152"/>
    </row>
    <row r="127" spans="1:10" ht="15.75" x14ac:dyDescent="0.25">
      <c r="A127" s="152"/>
      <c r="B127" s="152"/>
      <c r="C127" s="152"/>
      <c r="D127" s="152"/>
      <c r="E127" s="152"/>
      <c r="F127" s="152"/>
      <c r="G127" s="152"/>
      <c r="H127" s="152"/>
      <c r="I127" s="152"/>
      <c r="J127" s="152"/>
    </row>
    <row r="128" spans="1:10" ht="15.75" x14ac:dyDescent="0.25">
      <c r="A128" s="152"/>
      <c r="B128" s="152"/>
      <c r="C128" s="152"/>
      <c r="D128" s="152"/>
      <c r="E128" s="152"/>
      <c r="F128" s="152"/>
      <c r="G128" s="152"/>
      <c r="H128" s="152"/>
      <c r="I128" s="152"/>
      <c r="J128" s="152"/>
    </row>
    <row r="129" spans="1:10" ht="15.75" x14ac:dyDescent="0.25">
      <c r="A129" s="152"/>
      <c r="B129" s="152"/>
      <c r="C129" s="152"/>
      <c r="D129" s="152"/>
      <c r="E129" s="152"/>
      <c r="F129" s="152"/>
      <c r="G129" s="152"/>
      <c r="H129" s="152"/>
      <c r="I129" s="152"/>
      <c r="J129" s="152"/>
    </row>
    <row r="130" spans="1:10" ht="15.75" x14ac:dyDescent="0.25">
      <c r="A130" s="152"/>
      <c r="B130" s="152"/>
      <c r="C130" s="152"/>
      <c r="D130" s="152"/>
      <c r="E130" s="152"/>
      <c r="F130" s="152"/>
      <c r="G130" s="152"/>
      <c r="H130" s="152"/>
      <c r="I130" s="152"/>
      <c r="J130" s="152"/>
    </row>
    <row r="131" spans="1:10" ht="15.75" x14ac:dyDescent="0.25">
      <c r="A131" s="152"/>
      <c r="B131" s="152"/>
      <c r="C131" s="152"/>
      <c r="D131" s="152"/>
      <c r="E131" s="152"/>
      <c r="F131" s="152"/>
      <c r="G131" s="152"/>
      <c r="H131" s="152"/>
      <c r="I131" s="152"/>
      <c r="J131" s="152"/>
    </row>
    <row r="132" spans="1:10" ht="15.75" x14ac:dyDescent="0.25">
      <c r="A132" s="152"/>
      <c r="B132" s="152"/>
      <c r="C132" s="152"/>
      <c r="D132" s="152"/>
      <c r="E132" s="152"/>
      <c r="F132" s="152"/>
      <c r="G132" s="152"/>
      <c r="H132" s="152"/>
      <c r="I132" s="152"/>
      <c r="J132" s="152"/>
    </row>
    <row r="133" spans="1:10" ht="15.75" x14ac:dyDescent="0.25">
      <c r="A133" s="152"/>
      <c r="B133" s="152"/>
      <c r="C133" s="152"/>
      <c r="D133" s="152"/>
      <c r="E133" s="152"/>
      <c r="F133" s="152"/>
      <c r="G133" s="152"/>
      <c r="H133" s="152"/>
      <c r="I133" s="152"/>
      <c r="J133" s="152"/>
    </row>
    <row r="134" spans="1:10" ht="15.75" x14ac:dyDescent="0.25">
      <c r="A134" s="152"/>
      <c r="B134" s="152"/>
      <c r="C134" s="152"/>
      <c r="D134" s="152"/>
      <c r="E134" s="152"/>
      <c r="F134" s="152"/>
      <c r="G134" s="152"/>
      <c r="H134" s="152"/>
      <c r="I134" s="152"/>
      <c r="J134" s="152"/>
    </row>
    <row r="135" spans="1:10" ht="15.75" x14ac:dyDescent="0.25">
      <c r="A135" s="152"/>
      <c r="B135" s="152"/>
      <c r="C135" s="152"/>
      <c r="D135" s="152"/>
      <c r="E135" s="152"/>
      <c r="F135" s="152"/>
      <c r="G135" s="152"/>
      <c r="H135" s="152"/>
      <c r="I135" s="152"/>
      <c r="J135" s="152"/>
    </row>
    <row r="136" spans="1:10" ht="15.75" x14ac:dyDescent="0.25">
      <c r="A136" s="152"/>
      <c r="B136" s="152"/>
      <c r="C136" s="152"/>
      <c r="D136" s="152"/>
      <c r="E136" s="152"/>
      <c r="F136" s="152"/>
      <c r="G136" s="152"/>
      <c r="H136" s="152"/>
      <c r="I136" s="152"/>
      <c r="J136" s="152"/>
    </row>
    <row r="137" spans="1:10" ht="15.75" x14ac:dyDescent="0.25">
      <c r="A137" s="152"/>
      <c r="B137" s="152"/>
      <c r="C137" s="152"/>
      <c r="D137" s="152"/>
      <c r="E137" s="152"/>
      <c r="F137" s="152"/>
      <c r="G137" s="152"/>
      <c r="H137" s="152"/>
      <c r="I137" s="152"/>
      <c r="J137" s="152"/>
    </row>
    <row r="138" spans="1:10" ht="15.75" x14ac:dyDescent="0.25">
      <c r="A138" s="152"/>
      <c r="B138" s="152"/>
      <c r="C138" s="152"/>
      <c r="D138" s="152"/>
      <c r="E138" s="152"/>
      <c r="F138" s="152"/>
      <c r="G138" s="152"/>
      <c r="H138" s="152"/>
      <c r="I138" s="152"/>
      <c r="J138" s="152"/>
    </row>
    <row r="139" spans="1:10" ht="15.75" x14ac:dyDescent="0.25">
      <c r="A139" s="152"/>
      <c r="B139" s="152"/>
      <c r="C139" s="152"/>
      <c r="D139" s="152"/>
      <c r="E139" s="152"/>
      <c r="F139" s="152"/>
      <c r="G139" s="152"/>
      <c r="H139" s="152"/>
      <c r="I139" s="152"/>
      <c r="J139" s="152"/>
    </row>
    <row r="140" spans="1:10" ht="15.75" x14ac:dyDescent="0.25">
      <c r="A140" s="152"/>
      <c r="B140" s="152"/>
      <c r="C140" s="152"/>
      <c r="D140" s="152"/>
      <c r="E140" s="152"/>
      <c r="F140" s="152"/>
      <c r="G140" s="152"/>
      <c r="H140" s="152"/>
      <c r="I140" s="152"/>
      <c r="J140" s="152"/>
    </row>
    <row r="141" spans="1:10" ht="15.75" x14ac:dyDescent="0.25">
      <c r="A141" s="152"/>
      <c r="B141" s="152"/>
      <c r="C141" s="152"/>
      <c r="D141" s="152"/>
      <c r="E141" s="152"/>
      <c r="F141" s="152"/>
      <c r="G141" s="152"/>
      <c r="H141" s="152"/>
      <c r="I141" s="152"/>
      <c r="J141" s="152"/>
    </row>
    <row r="142" spans="1:10" ht="15.75" x14ac:dyDescent="0.25">
      <c r="A142" s="152"/>
      <c r="B142" s="152"/>
      <c r="C142" s="152"/>
      <c r="D142" s="152"/>
      <c r="E142" s="152"/>
      <c r="F142" s="152"/>
      <c r="G142" s="152"/>
      <c r="H142" s="152"/>
      <c r="I142" s="152"/>
      <c r="J142" s="152"/>
    </row>
    <row r="143" spans="1:10" ht="15.75" x14ac:dyDescent="0.25">
      <c r="A143" s="152"/>
      <c r="B143" s="152"/>
      <c r="C143" s="152"/>
      <c r="D143" s="152"/>
      <c r="E143" s="152"/>
      <c r="F143" s="152"/>
      <c r="G143" s="152"/>
      <c r="H143" s="152"/>
      <c r="I143" s="152"/>
      <c r="J143" s="152"/>
    </row>
    <row r="144" spans="1:10" ht="15.75" x14ac:dyDescent="0.25">
      <c r="A144" s="152"/>
      <c r="B144" s="152"/>
      <c r="C144" s="152"/>
      <c r="D144" s="152"/>
      <c r="E144" s="152"/>
      <c r="F144" s="152"/>
      <c r="G144" s="152"/>
      <c r="H144" s="152"/>
      <c r="I144" s="152"/>
      <c r="J144" s="152"/>
    </row>
    <row r="145" spans="1:10" ht="15.75" x14ac:dyDescent="0.25">
      <c r="A145" s="152"/>
      <c r="B145" s="152"/>
      <c r="C145" s="152"/>
      <c r="D145" s="152"/>
      <c r="E145" s="152"/>
      <c r="F145" s="152"/>
      <c r="G145" s="152"/>
      <c r="H145" s="152"/>
      <c r="I145" s="152"/>
      <c r="J145" s="152"/>
    </row>
    <row r="146" spans="1:10" ht="15.75" x14ac:dyDescent="0.25">
      <c r="A146" s="152"/>
      <c r="B146" s="152"/>
      <c r="C146" s="152"/>
      <c r="D146" s="152"/>
      <c r="E146" s="152"/>
      <c r="F146" s="152"/>
      <c r="G146" s="152"/>
      <c r="H146" s="152"/>
      <c r="I146" s="152"/>
      <c r="J146" s="152"/>
    </row>
    <row r="147" spans="1:10" ht="15.75" x14ac:dyDescent="0.25">
      <c r="A147" s="152"/>
      <c r="B147" s="152"/>
      <c r="C147" s="152"/>
      <c r="D147" s="152"/>
      <c r="E147" s="152"/>
      <c r="F147" s="152"/>
      <c r="G147" s="152"/>
      <c r="H147" s="152"/>
      <c r="I147" s="152"/>
      <c r="J147" s="152"/>
    </row>
    <row r="148" spans="1:10" ht="15.75" x14ac:dyDescent="0.25">
      <c r="A148" s="152"/>
      <c r="B148" s="152"/>
      <c r="C148" s="152"/>
      <c r="D148" s="152"/>
      <c r="E148" s="152"/>
      <c r="F148" s="152"/>
      <c r="G148" s="152"/>
      <c r="H148" s="152"/>
      <c r="I148" s="152"/>
      <c r="J148" s="152"/>
    </row>
    <row r="149" spans="1:10" ht="15.75" x14ac:dyDescent="0.25">
      <c r="A149" s="152"/>
      <c r="B149" s="152"/>
      <c r="C149" s="152"/>
      <c r="D149" s="152"/>
      <c r="E149" s="152"/>
      <c r="F149" s="152"/>
      <c r="G149" s="152"/>
      <c r="H149" s="152"/>
      <c r="I149" s="152"/>
      <c r="J149" s="152"/>
    </row>
    <row r="150" spans="1:10" ht="15.75" x14ac:dyDescent="0.25">
      <c r="A150" s="152"/>
      <c r="B150" s="152"/>
      <c r="C150" s="152"/>
      <c r="D150" s="152"/>
      <c r="E150" s="152"/>
      <c r="F150" s="152"/>
      <c r="G150" s="152"/>
      <c r="H150" s="152"/>
      <c r="I150" s="152"/>
      <c r="J150" s="152"/>
    </row>
    <row r="151" spans="1:10" ht="15.75" x14ac:dyDescent="0.25">
      <c r="A151" s="152"/>
      <c r="B151" s="152"/>
      <c r="C151" s="152"/>
      <c r="D151" s="152"/>
      <c r="E151" s="152"/>
      <c r="F151" s="152"/>
      <c r="G151" s="152"/>
      <c r="H151" s="152"/>
      <c r="I151" s="152"/>
      <c r="J151" s="152"/>
    </row>
    <row r="152" spans="1:10" ht="15.75" x14ac:dyDescent="0.25">
      <c r="A152" s="152"/>
      <c r="B152" s="152"/>
      <c r="C152" s="152"/>
      <c r="D152" s="152"/>
      <c r="E152" s="152"/>
      <c r="F152" s="152"/>
      <c r="G152" s="152"/>
      <c r="H152" s="152"/>
      <c r="I152" s="152"/>
      <c r="J152" s="152"/>
    </row>
    <row r="153" spans="1:10" ht="15.75" x14ac:dyDescent="0.25">
      <c r="A153" s="152"/>
      <c r="B153" s="152"/>
      <c r="C153" s="152"/>
      <c r="D153" s="152"/>
      <c r="E153" s="152"/>
      <c r="F153" s="152"/>
      <c r="G153" s="152"/>
      <c r="H153" s="152"/>
      <c r="I153" s="152"/>
      <c r="J153" s="152"/>
    </row>
    <row r="154" spans="1:10" ht="15.75" x14ac:dyDescent="0.25">
      <c r="A154" s="152"/>
      <c r="B154" s="152"/>
      <c r="C154" s="152"/>
      <c r="D154" s="152"/>
      <c r="E154" s="152"/>
      <c r="F154" s="152"/>
      <c r="G154" s="152"/>
      <c r="H154" s="152"/>
      <c r="I154" s="152"/>
      <c r="J154" s="152"/>
    </row>
    <row r="155" spans="1:10" ht="15.75" x14ac:dyDescent="0.25">
      <c r="A155" s="152"/>
      <c r="B155" s="152"/>
      <c r="C155" s="152"/>
      <c r="D155" s="152"/>
      <c r="E155" s="152"/>
      <c r="F155" s="152"/>
      <c r="G155" s="152"/>
      <c r="H155" s="152"/>
      <c r="I155" s="152"/>
      <c r="J155" s="152"/>
    </row>
    <row r="156" spans="1:10" ht="15.75" x14ac:dyDescent="0.25">
      <c r="A156" s="152"/>
      <c r="B156" s="152"/>
      <c r="C156" s="152"/>
      <c r="D156" s="152"/>
      <c r="E156" s="152"/>
      <c r="F156" s="152"/>
      <c r="G156" s="152"/>
      <c r="H156" s="152"/>
      <c r="I156" s="152"/>
      <c r="J156" s="152"/>
    </row>
    <row r="157" spans="1:10" ht="15.75" x14ac:dyDescent="0.25">
      <c r="A157" s="152"/>
      <c r="B157" s="152"/>
      <c r="C157" s="152"/>
      <c r="D157" s="152"/>
      <c r="E157" s="152"/>
      <c r="F157" s="152"/>
      <c r="G157" s="152"/>
      <c r="H157" s="152"/>
      <c r="I157" s="152"/>
      <c r="J157" s="152"/>
    </row>
    <row r="158" spans="1:10" ht="15.75" x14ac:dyDescent="0.25">
      <c r="A158" s="152"/>
      <c r="B158" s="152"/>
      <c r="C158" s="152"/>
      <c r="D158" s="152"/>
      <c r="E158" s="152"/>
      <c r="F158" s="152"/>
      <c r="G158" s="152"/>
      <c r="H158" s="152"/>
      <c r="I158" s="152"/>
      <c r="J158" s="152"/>
    </row>
    <row r="159" spans="1:10" ht="15.75" x14ac:dyDescent="0.25">
      <c r="A159" s="152"/>
      <c r="B159" s="152"/>
      <c r="C159" s="152"/>
      <c r="D159" s="152"/>
      <c r="E159" s="152"/>
      <c r="F159" s="152"/>
      <c r="G159" s="152"/>
      <c r="H159" s="152"/>
      <c r="I159" s="152"/>
      <c r="J159" s="152"/>
    </row>
    <row r="160" spans="1:10" ht="15.75" x14ac:dyDescent="0.25">
      <c r="A160" s="152"/>
      <c r="B160" s="152"/>
      <c r="C160" s="152"/>
      <c r="D160" s="152"/>
      <c r="E160" s="152"/>
      <c r="F160" s="152"/>
      <c r="G160" s="152"/>
      <c r="H160" s="152"/>
      <c r="I160" s="152"/>
      <c r="J160" s="152"/>
    </row>
    <row r="161" spans="1:10" ht="15.75" x14ac:dyDescent="0.25">
      <c r="A161" s="152"/>
      <c r="B161" s="152"/>
      <c r="C161" s="152"/>
      <c r="D161" s="152"/>
      <c r="E161" s="152"/>
      <c r="F161" s="152"/>
      <c r="G161" s="152"/>
      <c r="H161" s="152"/>
      <c r="I161" s="152"/>
      <c r="J161" s="152"/>
    </row>
    <row r="162" spans="1:10" ht="15.75" x14ac:dyDescent="0.25">
      <c r="A162" s="152"/>
      <c r="B162" s="152"/>
      <c r="C162" s="152"/>
      <c r="D162" s="152"/>
      <c r="E162" s="152"/>
      <c r="F162" s="152"/>
      <c r="G162" s="152"/>
      <c r="H162" s="152"/>
      <c r="I162" s="152"/>
      <c r="J162" s="152"/>
    </row>
    <row r="163" spans="1:10" ht="15.75" x14ac:dyDescent="0.25">
      <c r="A163" s="152"/>
      <c r="B163" s="152"/>
      <c r="C163" s="152"/>
      <c r="D163" s="152"/>
      <c r="E163" s="152"/>
      <c r="F163" s="152"/>
      <c r="G163" s="152"/>
      <c r="H163" s="152"/>
      <c r="I163" s="152"/>
      <c r="J163" s="152"/>
    </row>
    <row r="164" spans="1:10" ht="15.75" x14ac:dyDescent="0.25">
      <c r="A164" s="152"/>
      <c r="B164" s="152"/>
      <c r="C164" s="152"/>
      <c r="D164" s="152"/>
      <c r="E164" s="152"/>
      <c r="F164" s="152"/>
      <c r="G164" s="152"/>
      <c r="H164" s="152"/>
      <c r="I164" s="152"/>
      <c r="J164" s="152"/>
    </row>
    <row r="165" spans="1:10" ht="15.75" x14ac:dyDescent="0.25">
      <c r="A165" s="152"/>
      <c r="B165" s="152"/>
      <c r="C165" s="152"/>
      <c r="D165" s="152"/>
      <c r="E165" s="152"/>
      <c r="F165" s="152"/>
      <c r="G165" s="152"/>
      <c r="H165" s="152"/>
      <c r="I165" s="152"/>
      <c r="J165" s="152"/>
    </row>
    <row r="166" spans="1:10" ht="15.75" x14ac:dyDescent="0.25">
      <c r="A166" s="152"/>
      <c r="B166" s="152"/>
      <c r="C166" s="152"/>
      <c r="D166" s="152"/>
      <c r="E166" s="152"/>
      <c r="F166" s="152"/>
      <c r="G166" s="152"/>
      <c r="H166" s="152"/>
      <c r="I166" s="152"/>
      <c r="J166" s="152"/>
    </row>
    <row r="167" spans="1:10" ht="15.75" x14ac:dyDescent="0.25">
      <c r="A167" s="152"/>
      <c r="B167" s="152"/>
      <c r="C167" s="152"/>
      <c r="D167" s="152"/>
      <c r="E167" s="152"/>
      <c r="F167" s="152"/>
      <c r="G167" s="152"/>
      <c r="H167" s="152"/>
      <c r="I167" s="152"/>
      <c r="J167" s="152"/>
    </row>
    <row r="168" spans="1:10" ht="15.75" x14ac:dyDescent="0.25">
      <c r="A168" s="152"/>
      <c r="B168" s="152"/>
      <c r="C168" s="152"/>
      <c r="D168" s="152"/>
      <c r="E168" s="152"/>
      <c r="F168" s="152"/>
      <c r="G168" s="152"/>
      <c r="H168" s="152"/>
      <c r="I168" s="152"/>
      <c r="J168" s="152"/>
    </row>
    <row r="169" spans="1:10" ht="15.75" x14ac:dyDescent="0.25">
      <c r="A169" s="152"/>
      <c r="B169" s="152"/>
      <c r="C169" s="152"/>
      <c r="D169" s="152"/>
      <c r="E169" s="152"/>
      <c r="F169" s="152"/>
      <c r="G169" s="152"/>
      <c r="H169" s="152"/>
      <c r="I169" s="152"/>
      <c r="J169" s="152"/>
    </row>
    <row r="170" spans="1:10" ht="15.75" x14ac:dyDescent="0.25">
      <c r="A170" s="152"/>
      <c r="B170" s="152"/>
      <c r="C170" s="152"/>
      <c r="D170" s="152"/>
      <c r="E170" s="152"/>
      <c r="F170" s="152"/>
      <c r="G170" s="152"/>
      <c r="H170" s="152"/>
      <c r="I170" s="152"/>
      <c r="J170" s="152"/>
    </row>
    <row r="171" spans="1:10" ht="15.75" x14ac:dyDescent="0.25">
      <c r="A171" s="152"/>
      <c r="B171" s="152"/>
      <c r="C171" s="152"/>
      <c r="D171" s="152"/>
      <c r="E171" s="152"/>
      <c r="F171" s="152"/>
      <c r="G171" s="152"/>
      <c r="H171" s="152"/>
      <c r="I171" s="152"/>
      <c r="J171" s="152"/>
    </row>
    <row r="172" spans="1:10" ht="15.75" x14ac:dyDescent="0.25">
      <c r="A172" s="152"/>
      <c r="B172" s="152"/>
      <c r="C172" s="152"/>
      <c r="D172" s="152"/>
      <c r="E172" s="152"/>
      <c r="F172" s="152"/>
      <c r="G172" s="152"/>
      <c r="H172" s="152"/>
      <c r="I172" s="152"/>
      <c r="J172" s="152"/>
    </row>
    <row r="173" spans="1:10" ht="15.75" x14ac:dyDescent="0.25">
      <c r="A173" s="152"/>
      <c r="B173" s="152"/>
      <c r="C173" s="152"/>
      <c r="D173" s="152"/>
      <c r="E173" s="152"/>
      <c r="F173" s="152"/>
      <c r="G173" s="152"/>
      <c r="H173" s="152"/>
      <c r="I173" s="152"/>
      <c r="J173" s="152"/>
    </row>
    <row r="174" spans="1:10" ht="15.75" x14ac:dyDescent="0.25">
      <c r="A174" s="152"/>
      <c r="B174" s="152"/>
      <c r="C174" s="152"/>
      <c r="D174" s="152"/>
      <c r="E174" s="152"/>
      <c r="F174" s="152"/>
      <c r="G174" s="152"/>
      <c r="H174" s="152"/>
      <c r="I174" s="152"/>
      <c r="J174" s="152"/>
    </row>
    <row r="175" spans="1:10" ht="15.75" x14ac:dyDescent="0.25">
      <c r="A175" s="152"/>
      <c r="B175" s="152"/>
      <c r="C175" s="152"/>
      <c r="D175" s="152"/>
      <c r="E175" s="152"/>
      <c r="F175" s="152"/>
      <c r="G175" s="152"/>
      <c r="H175" s="152"/>
      <c r="I175" s="152"/>
      <c r="J175" s="152"/>
    </row>
    <row r="176" spans="1:10" ht="15.75" x14ac:dyDescent="0.25">
      <c r="A176" s="152"/>
      <c r="B176" s="152"/>
      <c r="C176" s="152"/>
      <c r="D176" s="152"/>
      <c r="E176" s="152"/>
      <c r="F176" s="152"/>
      <c r="G176" s="152"/>
      <c r="H176" s="152"/>
      <c r="I176" s="152"/>
      <c r="J176" s="152"/>
    </row>
    <row r="177" spans="1:10" ht="15.75" x14ac:dyDescent="0.25">
      <c r="A177" s="152"/>
      <c r="B177" s="152"/>
      <c r="C177" s="152"/>
      <c r="D177" s="152"/>
      <c r="E177" s="152"/>
      <c r="F177" s="152"/>
      <c r="G177" s="152"/>
      <c r="H177" s="152"/>
      <c r="I177" s="152"/>
      <c r="J177" s="152"/>
    </row>
    <row r="178" spans="1:10" ht="15.75" x14ac:dyDescent="0.25">
      <c r="A178" s="152"/>
      <c r="B178" s="152"/>
      <c r="C178" s="152"/>
      <c r="D178" s="152"/>
      <c r="E178" s="152"/>
      <c r="F178" s="152"/>
      <c r="G178" s="152"/>
      <c r="H178" s="152"/>
      <c r="I178" s="152"/>
      <c r="J178" s="152"/>
    </row>
    <row r="179" spans="1:10" ht="15.75" x14ac:dyDescent="0.25">
      <c r="A179" s="152"/>
      <c r="B179" s="152"/>
      <c r="C179" s="152"/>
      <c r="D179" s="152"/>
      <c r="E179" s="152"/>
      <c r="F179" s="152"/>
      <c r="G179" s="152"/>
      <c r="H179" s="152"/>
      <c r="I179" s="152"/>
      <c r="J179" s="152"/>
    </row>
    <row r="180" spans="1:10" ht="15.75" x14ac:dyDescent="0.25">
      <c r="A180" s="152"/>
      <c r="B180" s="152"/>
      <c r="C180" s="152"/>
      <c r="D180" s="152"/>
      <c r="E180" s="152"/>
      <c r="F180" s="152"/>
      <c r="G180" s="152"/>
      <c r="H180" s="152"/>
      <c r="I180" s="152"/>
      <c r="J180" s="152"/>
    </row>
    <row r="181" spans="1:10" ht="15.75" x14ac:dyDescent="0.25">
      <c r="A181" s="152"/>
      <c r="B181" s="152"/>
      <c r="C181" s="152"/>
      <c r="D181" s="152"/>
      <c r="E181" s="152"/>
      <c r="F181" s="152"/>
      <c r="G181" s="152"/>
      <c r="H181" s="152"/>
      <c r="I181" s="152"/>
      <c r="J181" s="152"/>
    </row>
    <row r="182" spans="1:10" ht="15.75" x14ac:dyDescent="0.25">
      <c r="A182" s="152"/>
      <c r="B182" s="152"/>
      <c r="C182" s="152"/>
      <c r="D182" s="152"/>
      <c r="E182" s="152"/>
      <c r="F182" s="152"/>
      <c r="G182" s="152"/>
      <c r="H182" s="152"/>
      <c r="I182" s="152"/>
      <c r="J182" s="152"/>
    </row>
    <row r="183" spans="1:10" ht="15.75" x14ac:dyDescent="0.25">
      <c r="A183" s="152"/>
      <c r="B183" s="152"/>
      <c r="C183" s="152"/>
      <c r="D183" s="152"/>
      <c r="E183" s="152"/>
      <c r="F183" s="152"/>
      <c r="G183" s="152"/>
      <c r="H183" s="152"/>
      <c r="I183" s="152"/>
      <c r="J183" s="152"/>
    </row>
    <row r="184" spans="1:10" ht="15.75" x14ac:dyDescent="0.25">
      <c r="A184" s="152"/>
      <c r="B184" s="152"/>
      <c r="C184" s="152"/>
      <c r="D184" s="152"/>
      <c r="E184" s="152"/>
      <c r="F184" s="152"/>
      <c r="G184" s="152"/>
      <c r="H184" s="152"/>
      <c r="I184" s="152"/>
      <c r="J184" s="152"/>
    </row>
    <row r="185" spans="1:10" ht="15.75" x14ac:dyDescent="0.25">
      <c r="A185" s="152"/>
      <c r="B185" s="152"/>
      <c r="C185" s="152"/>
      <c r="D185" s="152"/>
      <c r="E185" s="152"/>
      <c r="F185" s="152"/>
      <c r="G185" s="152"/>
      <c r="H185" s="152"/>
      <c r="I185" s="152"/>
      <c r="J185" s="152"/>
    </row>
    <row r="186" spans="1:10" ht="15.75" x14ac:dyDescent="0.25">
      <c r="A186" s="152"/>
      <c r="B186" s="152"/>
      <c r="C186" s="152"/>
      <c r="D186" s="152"/>
      <c r="E186" s="152"/>
      <c r="F186" s="152"/>
      <c r="G186" s="152"/>
      <c r="H186" s="152"/>
      <c r="I186" s="152"/>
      <c r="J186" s="152"/>
    </row>
    <row r="187" spans="1:10" ht="15.75" x14ac:dyDescent="0.25">
      <c r="A187" s="152"/>
      <c r="B187" s="152"/>
      <c r="C187" s="152"/>
      <c r="D187" s="152"/>
      <c r="E187" s="152"/>
      <c r="F187" s="152"/>
      <c r="G187" s="152"/>
      <c r="H187" s="152"/>
      <c r="I187" s="152"/>
      <c r="J187" s="152"/>
    </row>
    <row r="188" spans="1:10" ht="15.75" x14ac:dyDescent="0.25">
      <c r="A188" s="152"/>
      <c r="B188" s="152"/>
      <c r="C188" s="152"/>
      <c r="D188" s="152"/>
      <c r="E188" s="152"/>
      <c r="F188" s="152"/>
      <c r="G188" s="152"/>
      <c r="H188" s="152"/>
      <c r="I188" s="152"/>
      <c r="J188" s="152"/>
    </row>
    <row r="189" spans="1:10" ht="15.75" x14ac:dyDescent="0.25">
      <c r="A189" s="152"/>
      <c r="B189" s="152"/>
      <c r="C189" s="152"/>
      <c r="D189" s="152"/>
      <c r="E189" s="152"/>
      <c r="F189" s="152"/>
      <c r="G189" s="152"/>
      <c r="H189" s="152"/>
      <c r="I189" s="152"/>
      <c r="J189" s="152"/>
    </row>
    <row r="190" spans="1:10" ht="15.75" x14ac:dyDescent="0.25">
      <c r="A190" s="152"/>
      <c r="B190" s="152"/>
      <c r="C190" s="152"/>
      <c r="D190" s="152"/>
      <c r="E190" s="152"/>
      <c r="F190" s="152"/>
      <c r="G190" s="152"/>
      <c r="H190" s="152"/>
      <c r="I190" s="152"/>
      <c r="J190" s="152"/>
    </row>
    <row r="191" spans="1:10" ht="15.75" x14ac:dyDescent="0.25">
      <c r="A191" s="152"/>
      <c r="B191" s="152"/>
      <c r="C191" s="152"/>
      <c r="D191" s="152"/>
      <c r="E191" s="152"/>
      <c r="F191" s="152"/>
      <c r="G191" s="152"/>
      <c r="H191" s="152"/>
      <c r="I191" s="152"/>
      <c r="J191" s="152"/>
    </row>
    <row r="192" spans="1:10" ht="15.75" x14ac:dyDescent="0.25">
      <c r="A192" s="152"/>
      <c r="B192" s="152"/>
      <c r="C192" s="152"/>
      <c r="D192" s="152"/>
      <c r="E192" s="152"/>
      <c r="F192" s="152"/>
      <c r="G192" s="152"/>
      <c r="H192" s="152"/>
      <c r="I192" s="152"/>
      <c r="J192" s="152"/>
    </row>
    <row r="193" spans="1:10" ht="15.75" x14ac:dyDescent="0.25">
      <c r="A193" s="152"/>
      <c r="B193" s="152"/>
      <c r="C193" s="152"/>
      <c r="D193" s="152"/>
      <c r="E193" s="152"/>
      <c r="F193" s="152"/>
      <c r="G193" s="152"/>
      <c r="H193" s="152"/>
      <c r="I193" s="152"/>
      <c r="J193" s="152"/>
    </row>
    <row r="194" spans="1:10" ht="15.75" x14ac:dyDescent="0.25">
      <c r="A194" s="152"/>
      <c r="B194" s="152"/>
      <c r="C194" s="152"/>
      <c r="D194" s="152"/>
      <c r="E194" s="152"/>
      <c r="F194" s="152"/>
      <c r="G194" s="152"/>
      <c r="H194" s="152"/>
      <c r="I194" s="152"/>
      <c r="J194" s="152"/>
    </row>
    <row r="195" spans="1:10" ht="15.75" x14ac:dyDescent="0.25">
      <c r="A195" s="152"/>
      <c r="B195" s="152"/>
      <c r="C195" s="152"/>
      <c r="D195" s="152"/>
      <c r="E195" s="152"/>
      <c r="F195" s="152"/>
      <c r="G195" s="152"/>
      <c r="H195" s="152"/>
      <c r="I195" s="152"/>
      <c r="J195" s="152"/>
    </row>
    <row r="196" spans="1:10" ht="15.75" x14ac:dyDescent="0.25">
      <c r="A196" s="152"/>
      <c r="B196" s="152"/>
      <c r="C196" s="152"/>
      <c r="D196" s="152"/>
      <c r="E196" s="152"/>
      <c r="F196" s="152"/>
      <c r="G196" s="152"/>
      <c r="H196" s="152"/>
      <c r="I196" s="152"/>
      <c r="J196" s="152"/>
    </row>
    <row r="197" spans="1:10" ht="15.75" x14ac:dyDescent="0.25">
      <c r="A197" s="152"/>
      <c r="B197" s="152"/>
      <c r="C197" s="152"/>
      <c r="D197" s="152"/>
      <c r="E197" s="152"/>
      <c r="F197" s="152"/>
      <c r="G197" s="152"/>
      <c r="H197" s="152"/>
      <c r="I197" s="152"/>
      <c r="J197" s="152"/>
    </row>
    <row r="198" spans="1:10" ht="15.75" x14ac:dyDescent="0.25">
      <c r="A198" s="152"/>
      <c r="B198" s="152"/>
      <c r="C198" s="152"/>
      <c r="D198" s="152"/>
      <c r="E198" s="152"/>
      <c r="F198" s="152"/>
      <c r="G198" s="152"/>
      <c r="H198" s="152"/>
      <c r="I198" s="152"/>
      <c r="J198" s="152"/>
    </row>
    <row r="199" spans="1:10" ht="15.75" x14ac:dyDescent="0.25">
      <c r="A199" s="152"/>
      <c r="B199" s="152"/>
      <c r="C199" s="152"/>
      <c r="D199" s="152"/>
      <c r="E199" s="152"/>
      <c r="F199" s="152"/>
      <c r="G199" s="152"/>
      <c r="H199" s="152"/>
      <c r="I199" s="152"/>
      <c r="J199" s="152"/>
    </row>
    <row r="200" spans="1:10" ht="15.75" x14ac:dyDescent="0.25">
      <c r="A200" s="152"/>
      <c r="B200" s="152"/>
      <c r="C200" s="152"/>
      <c r="D200" s="152"/>
      <c r="E200" s="152"/>
      <c r="F200" s="152"/>
      <c r="G200" s="152"/>
      <c r="H200" s="152"/>
      <c r="I200" s="152"/>
      <c r="J200" s="152"/>
    </row>
    <row r="201" spans="1:10" ht="15.75" x14ac:dyDescent="0.25">
      <c r="A201" s="152"/>
      <c r="B201" s="152"/>
      <c r="C201" s="152"/>
      <c r="D201" s="152"/>
      <c r="E201" s="152"/>
      <c r="F201" s="152"/>
      <c r="G201" s="152"/>
      <c r="H201" s="152"/>
      <c r="I201" s="152"/>
      <c r="J201" s="152"/>
    </row>
    <row r="202" spans="1:10" ht="15.75" x14ac:dyDescent="0.25">
      <c r="A202" s="152"/>
      <c r="B202" s="152"/>
      <c r="C202" s="152"/>
      <c r="D202" s="152"/>
      <c r="E202" s="152"/>
      <c r="F202" s="152"/>
      <c r="G202" s="152"/>
      <c r="H202" s="152"/>
      <c r="I202" s="152"/>
      <c r="J202" s="152"/>
    </row>
    <row r="203" spans="1:10" ht="15.75" x14ac:dyDescent="0.25">
      <c r="A203" s="152"/>
      <c r="B203" s="152"/>
      <c r="C203" s="152"/>
      <c r="D203" s="152"/>
      <c r="E203" s="152"/>
      <c r="F203" s="152"/>
      <c r="G203" s="152"/>
      <c r="H203" s="152"/>
      <c r="I203" s="152"/>
      <c r="J203" s="152"/>
    </row>
    <row r="204" spans="1:10" ht="15.75" x14ac:dyDescent="0.25">
      <c r="A204" s="152"/>
      <c r="B204" s="152"/>
      <c r="C204" s="152"/>
      <c r="D204" s="152"/>
      <c r="E204" s="152"/>
      <c r="F204" s="152"/>
      <c r="G204" s="152"/>
      <c r="H204" s="152"/>
      <c r="I204" s="152"/>
      <c r="J204" s="152"/>
    </row>
    <row r="205" spans="1:10" ht="15.75" x14ac:dyDescent="0.25">
      <c r="A205" s="152"/>
      <c r="B205" s="152"/>
      <c r="C205" s="152"/>
      <c r="D205" s="152"/>
      <c r="E205" s="152"/>
      <c r="F205" s="152"/>
      <c r="G205" s="152"/>
      <c r="H205" s="152"/>
      <c r="I205" s="152"/>
      <c r="J205" s="152"/>
    </row>
    <row r="206" spans="1:10" ht="15.75" x14ac:dyDescent="0.25">
      <c r="A206" s="152"/>
      <c r="B206" s="152"/>
      <c r="C206" s="152"/>
      <c r="D206" s="152"/>
      <c r="E206" s="152"/>
      <c r="F206" s="152"/>
      <c r="G206" s="152"/>
      <c r="H206" s="152"/>
      <c r="I206" s="152"/>
      <c r="J206" s="152"/>
    </row>
    <row r="207" spans="1:10" ht="15.75" x14ac:dyDescent="0.25">
      <c r="A207" s="152"/>
      <c r="B207" s="152"/>
      <c r="C207" s="152"/>
      <c r="D207" s="152"/>
      <c r="E207" s="152"/>
      <c r="F207" s="152"/>
      <c r="G207" s="152"/>
      <c r="H207" s="152"/>
      <c r="I207" s="152"/>
      <c r="J207" s="152"/>
    </row>
    <row r="208" spans="1:10" ht="15.75" x14ac:dyDescent="0.25">
      <c r="A208" s="152"/>
      <c r="B208" s="152"/>
      <c r="C208" s="152"/>
      <c r="D208" s="152"/>
      <c r="E208" s="152"/>
      <c r="F208" s="152"/>
      <c r="G208" s="152"/>
      <c r="H208" s="152"/>
      <c r="I208" s="152"/>
      <c r="J208" s="152"/>
    </row>
    <row r="209" spans="1:10" ht="15.75" x14ac:dyDescent="0.25">
      <c r="A209" s="152"/>
      <c r="B209" s="152"/>
      <c r="C209" s="152"/>
      <c r="D209" s="152"/>
      <c r="E209" s="152"/>
      <c r="F209" s="152"/>
      <c r="G209" s="152"/>
      <c r="H209" s="152"/>
      <c r="I209" s="152"/>
      <c r="J209" s="152"/>
    </row>
    <row r="210" spans="1:10" ht="15.75" x14ac:dyDescent="0.25">
      <c r="A210" s="152"/>
      <c r="B210" s="152"/>
      <c r="C210" s="152"/>
      <c r="D210" s="152"/>
      <c r="E210" s="152"/>
      <c r="F210" s="152"/>
      <c r="G210" s="152"/>
      <c r="H210" s="152"/>
      <c r="I210" s="152"/>
      <c r="J210" s="152"/>
    </row>
    <row r="211" spans="1:10" ht="15.75" x14ac:dyDescent="0.25">
      <c r="A211" s="152"/>
      <c r="B211" s="152"/>
      <c r="C211" s="152"/>
      <c r="D211" s="152"/>
      <c r="E211" s="152"/>
      <c r="F211" s="152"/>
      <c r="G211" s="152"/>
      <c r="H211" s="152"/>
      <c r="I211" s="152"/>
      <c r="J211" s="152"/>
    </row>
    <row r="212" spans="1:10" ht="15.75" x14ac:dyDescent="0.25">
      <c r="A212" s="152"/>
      <c r="B212" s="152"/>
      <c r="C212" s="152"/>
      <c r="D212" s="152"/>
      <c r="E212" s="152"/>
      <c r="F212" s="152"/>
      <c r="G212" s="152"/>
      <c r="H212" s="152"/>
      <c r="I212" s="152"/>
      <c r="J212" s="152"/>
    </row>
    <row r="213" spans="1:10" ht="15.75" x14ac:dyDescent="0.25">
      <c r="A213" s="152"/>
      <c r="B213" s="152"/>
      <c r="C213" s="152"/>
      <c r="D213" s="152"/>
      <c r="E213" s="152"/>
      <c r="F213" s="152"/>
      <c r="G213" s="152"/>
      <c r="H213" s="152"/>
      <c r="I213" s="152"/>
      <c r="J213" s="152"/>
    </row>
    <row r="214" spans="1:10" ht="15.75" x14ac:dyDescent="0.25">
      <c r="A214" s="152"/>
      <c r="B214" s="152"/>
      <c r="C214" s="152"/>
      <c r="D214" s="152"/>
      <c r="E214" s="152"/>
      <c r="F214" s="152"/>
      <c r="G214" s="152"/>
      <c r="H214" s="152"/>
      <c r="I214" s="152"/>
      <c r="J214" s="152"/>
    </row>
    <row r="215" spans="1:10" ht="15.75" x14ac:dyDescent="0.25">
      <c r="A215" s="152"/>
      <c r="B215" s="152"/>
      <c r="C215" s="152"/>
      <c r="D215" s="152"/>
      <c r="E215" s="152"/>
      <c r="F215" s="152"/>
      <c r="G215" s="152"/>
      <c r="H215" s="152"/>
      <c r="I215" s="152"/>
      <c r="J215" s="152"/>
    </row>
    <row r="216" spans="1:10" ht="15.75" x14ac:dyDescent="0.25">
      <c r="A216" s="152"/>
      <c r="B216" s="152"/>
      <c r="C216" s="152"/>
      <c r="D216" s="152"/>
      <c r="E216" s="152"/>
      <c r="F216" s="152"/>
      <c r="G216" s="152"/>
      <c r="H216" s="152"/>
      <c r="I216" s="152"/>
      <c r="J216" s="152"/>
    </row>
    <row r="217" spans="1:10" ht="15.75" x14ac:dyDescent="0.25">
      <c r="A217" s="152"/>
      <c r="B217" s="152"/>
      <c r="C217" s="152"/>
      <c r="D217" s="152"/>
      <c r="E217" s="152"/>
      <c r="F217" s="152"/>
      <c r="G217" s="152"/>
      <c r="H217" s="152"/>
      <c r="I217" s="152"/>
      <c r="J217" s="152"/>
    </row>
    <row r="218" spans="1:10" ht="15.75" x14ac:dyDescent="0.25">
      <c r="A218" s="152"/>
      <c r="B218" s="152"/>
      <c r="C218" s="152"/>
      <c r="D218" s="152"/>
      <c r="E218" s="152"/>
      <c r="F218" s="152"/>
      <c r="G218" s="152"/>
      <c r="H218" s="152"/>
      <c r="I218" s="152"/>
      <c r="J218" s="152"/>
    </row>
    <row r="219" spans="1:10" ht="15.75" x14ac:dyDescent="0.25">
      <c r="A219" s="152"/>
      <c r="B219" s="152"/>
      <c r="C219" s="152"/>
      <c r="D219" s="152"/>
      <c r="E219" s="152"/>
      <c r="F219" s="152"/>
      <c r="G219" s="152"/>
      <c r="H219" s="152"/>
      <c r="I219" s="152"/>
      <c r="J219" s="152"/>
    </row>
    <row r="220" spans="1:10" ht="15.75" x14ac:dyDescent="0.25">
      <c r="A220" s="152"/>
      <c r="B220" s="152"/>
      <c r="C220" s="152"/>
      <c r="D220" s="152"/>
      <c r="E220" s="152"/>
      <c r="F220" s="152"/>
      <c r="G220" s="152"/>
      <c r="H220" s="152"/>
      <c r="I220" s="152"/>
      <c r="J220" s="152"/>
    </row>
    <row r="221" spans="1:10" ht="15.75" x14ac:dyDescent="0.25">
      <c r="A221" s="152"/>
      <c r="B221" s="152"/>
      <c r="C221" s="152"/>
      <c r="D221" s="152"/>
      <c r="E221" s="152"/>
      <c r="F221" s="152"/>
      <c r="G221" s="152"/>
      <c r="H221" s="152"/>
      <c r="I221" s="152"/>
      <c r="J221" s="152"/>
    </row>
    <row r="222" spans="1:10" ht="15.75" x14ac:dyDescent="0.25">
      <c r="A222" s="152"/>
      <c r="B222" s="152"/>
      <c r="C222" s="152"/>
      <c r="D222" s="152"/>
      <c r="E222" s="152"/>
      <c r="F222" s="152"/>
      <c r="G222" s="152"/>
      <c r="H222" s="152"/>
      <c r="I222" s="152"/>
      <c r="J222" s="152"/>
    </row>
    <row r="223" spans="1:10" ht="15.75" x14ac:dyDescent="0.25">
      <c r="A223" s="152"/>
      <c r="B223" s="152"/>
      <c r="C223" s="152"/>
      <c r="D223" s="152"/>
      <c r="E223" s="152"/>
      <c r="F223" s="152"/>
      <c r="G223" s="152"/>
      <c r="H223" s="152"/>
      <c r="I223" s="152"/>
      <c r="J223" s="152"/>
    </row>
    <row r="224" spans="1:10" ht="15.75" x14ac:dyDescent="0.25">
      <c r="A224" s="152"/>
      <c r="B224" s="152"/>
      <c r="C224" s="152"/>
      <c r="D224" s="152"/>
      <c r="E224" s="152"/>
      <c r="F224" s="152"/>
      <c r="G224" s="152"/>
      <c r="H224" s="152"/>
      <c r="I224" s="152"/>
      <c r="J224" s="152"/>
    </row>
    <row r="225" spans="1:10" ht="15.75" x14ac:dyDescent="0.25">
      <c r="A225" s="152"/>
      <c r="B225" s="152"/>
      <c r="C225" s="152"/>
      <c r="D225" s="152"/>
      <c r="E225" s="152"/>
      <c r="F225" s="152"/>
      <c r="G225" s="152"/>
      <c r="H225" s="152"/>
      <c r="I225" s="152"/>
      <c r="J225" s="152"/>
    </row>
    <row r="226" spans="1:10" ht="15.75" x14ac:dyDescent="0.25">
      <c r="A226" s="152"/>
      <c r="B226" s="152"/>
      <c r="C226" s="152"/>
      <c r="D226" s="152"/>
      <c r="E226" s="152"/>
      <c r="F226" s="152"/>
      <c r="G226" s="152"/>
      <c r="H226" s="152"/>
      <c r="I226" s="152"/>
      <c r="J226" s="152"/>
    </row>
    <row r="227" spans="1:10" ht="15.75" x14ac:dyDescent="0.25">
      <c r="A227" s="152"/>
      <c r="B227" s="152"/>
      <c r="C227" s="152"/>
      <c r="D227" s="152"/>
      <c r="E227" s="152"/>
      <c r="F227" s="152"/>
      <c r="G227" s="152"/>
      <c r="H227" s="152"/>
      <c r="I227" s="152"/>
      <c r="J227" s="152"/>
    </row>
    <row r="228" spans="1:10" ht="15.75" x14ac:dyDescent="0.25">
      <c r="A228" s="152"/>
      <c r="B228" s="152"/>
      <c r="C228" s="152"/>
      <c r="D228" s="152"/>
      <c r="E228" s="152"/>
      <c r="F228" s="152"/>
      <c r="G228" s="152"/>
      <c r="H228" s="152"/>
      <c r="I228" s="152"/>
      <c r="J228" s="152"/>
    </row>
    <row r="229" spans="1:10" ht="15.75" x14ac:dyDescent="0.25">
      <c r="A229" s="152"/>
      <c r="B229" s="152"/>
      <c r="C229" s="152"/>
      <c r="D229" s="152"/>
      <c r="E229" s="152"/>
      <c r="F229" s="152"/>
      <c r="G229" s="152"/>
      <c r="H229" s="152"/>
      <c r="I229" s="152"/>
      <c r="J229" s="152"/>
    </row>
    <row r="230" spans="1:10" ht="15.75" x14ac:dyDescent="0.25">
      <c r="A230" s="152"/>
      <c r="B230" s="152"/>
      <c r="C230" s="152"/>
      <c r="D230" s="152"/>
      <c r="E230" s="152"/>
      <c r="F230" s="152"/>
      <c r="G230" s="152"/>
      <c r="H230" s="152"/>
      <c r="I230" s="152"/>
      <c r="J230" s="152"/>
    </row>
    <row r="231" spans="1:10" ht="15.75" x14ac:dyDescent="0.25">
      <c r="A231" s="152"/>
      <c r="B231" s="152"/>
      <c r="C231" s="152"/>
      <c r="D231" s="152"/>
      <c r="E231" s="152"/>
      <c r="F231" s="152"/>
      <c r="G231" s="152"/>
      <c r="H231" s="152"/>
      <c r="I231" s="152"/>
      <c r="J231" s="152"/>
    </row>
    <row r="232" spans="1:10" ht="15.75" x14ac:dyDescent="0.25">
      <c r="A232" s="152"/>
      <c r="B232" s="152"/>
      <c r="C232" s="152"/>
      <c r="D232" s="152"/>
      <c r="E232" s="152"/>
      <c r="F232" s="152"/>
      <c r="G232" s="152"/>
      <c r="H232" s="152"/>
      <c r="I232" s="152"/>
      <c r="J232" s="152"/>
    </row>
    <row r="233" spans="1:10" ht="15.75" x14ac:dyDescent="0.25">
      <c r="A233" s="152"/>
      <c r="B233" s="152"/>
      <c r="C233" s="152"/>
      <c r="D233" s="152"/>
      <c r="E233" s="152"/>
      <c r="F233" s="152"/>
      <c r="G233" s="152"/>
      <c r="H233" s="152"/>
      <c r="I233" s="152"/>
      <c r="J233" s="152"/>
    </row>
    <row r="234" spans="1:10" ht="15.75" x14ac:dyDescent="0.25">
      <c r="A234" s="152"/>
      <c r="B234" s="152"/>
      <c r="C234" s="152"/>
      <c r="D234" s="152"/>
      <c r="E234" s="152"/>
      <c r="F234" s="152"/>
      <c r="G234" s="152"/>
      <c r="H234" s="152"/>
      <c r="I234" s="152"/>
      <c r="J234" s="152"/>
    </row>
    <row r="235" spans="1:10" ht="15.75" x14ac:dyDescent="0.25">
      <c r="A235" s="152"/>
      <c r="B235" s="152"/>
      <c r="C235" s="152"/>
      <c r="D235" s="152"/>
      <c r="E235" s="152"/>
      <c r="F235" s="152"/>
      <c r="G235" s="152"/>
      <c r="H235" s="152"/>
      <c r="I235" s="152"/>
      <c r="J235" s="152"/>
    </row>
    <row r="236" spans="1:10" ht="15.75" x14ac:dyDescent="0.25">
      <c r="A236" s="152"/>
      <c r="B236" s="152"/>
      <c r="C236" s="152"/>
      <c r="D236" s="152"/>
      <c r="E236" s="152"/>
      <c r="F236" s="152"/>
      <c r="G236" s="152"/>
      <c r="H236" s="152"/>
      <c r="I236" s="152"/>
      <c r="J236" s="152"/>
    </row>
    <row r="237" spans="1:10" ht="15.75" x14ac:dyDescent="0.25">
      <c r="A237" s="152"/>
      <c r="B237" s="152"/>
      <c r="C237" s="152"/>
      <c r="D237" s="152"/>
      <c r="E237" s="152"/>
      <c r="F237" s="152"/>
      <c r="G237" s="152"/>
      <c r="H237" s="152"/>
      <c r="I237" s="152"/>
      <c r="J237" s="152"/>
    </row>
    <row r="238" spans="1:10" ht="15.75" x14ac:dyDescent="0.25">
      <c r="A238" s="152"/>
      <c r="B238" s="152"/>
      <c r="C238" s="152"/>
      <c r="D238" s="152"/>
      <c r="E238" s="152"/>
      <c r="F238" s="152"/>
      <c r="G238" s="152"/>
      <c r="H238" s="152"/>
      <c r="I238" s="152"/>
      <c r="J238" s="152"/>
    </row>
    <row r="239" spans="1:10" ht="15.75" x14ac:dyDescent="0.25">
      <c r="A239" s="152"/>
      <c r="B239" s="152"/>
      <c r="C239" s="152"/>
      <c r="D239" s="152"/>
      <c r="E239" s="152"/>
      <c r="F239" s="152"/>
      <c r="G239" s="152"/>
      <c r="H239" s="152"/>
      <c r="I239" s="152"/>
      <c r="J239" s="152"/>
    </row>
    <row r="240" spans="1:10" ht="15.75" x14ac:dyDescent="0.25">
      <c r="A240" s="152"/>
      <c r="B240" s="152"/>
      <c r="C240" s="152"/>
      <c r="D240" s="152"/>
      <c r="E240" s="152"/>
      <c r="F240" s="152"/>
      <c r="G240" s="152"/>
      <c r="H240" s="152"/>
      <c r="I240" s="152"/>
      <c r="J240" s="152"/>
    </row>
    <row r="241" spans="1:10" ht="15.75" x14ac:dyDescent="0.25">
      <c r="A241" s="152"/>
      <c r="B241" s="152"/>
      <c r="C241" s="152"/>
      <c r="D241" s="152"/>
      <c r="E241" s="152"/>
      <c r="F241" s="152"/>
      <c r="G241" s="152"/>
      <c r="H241" s="152"/>
      <c r="I241" s="152"/>
      <c r="J241" s="152"/>
    </row>
    <row r="242" spans="1:10" ht="15.75" x14ac:dyDescent="0.25">
      <c r="A242" s="152"/>
      <c r="B242" s="152"/>
      <c r="C242" s="152"/>
      <c r="D242" s="152"/>
      <c r="E242" s="152"/>
      <c r="F242" s="152"/>
      <c r="G242" s="152"/>
      <c r="H242" s="152"/>
      <c r="I242" s="152"/>
      <c r="J242" s="152"/>
    </row>
    <row r="243" spans="1:10" ht="15.75" x14ac:dyDescent="0.25">
      <c r="A243" s="152"/>
      <c r="B243" s="152"/>
      <c r="C243" s="152"/>
      <c r="D243" s="152"/>
      <c r="E243" s="152"/>
      <c r="F243" s="152"/>
      <c r="G243" s="152"/>
      <c r="H243" s="152"/>
      <c r="I243" s="152"/>
      <c r="J243" s="152"/>
    </row>
    <row r="244" spans="1:10" ht="15.75" x14ac:dyDescent="0.25">
      <c r="A244" s="152"/>
      <c r="B244" s="152"/>
      <c r="C244" s="152"/>
      <c r="D244" s="152"/>
      <c r="E244" s="152"/>
      <c r="F244" s="152"/>
      <c r="G244" s="152"/>
      <c r="H244" s="152"/>
      <c r="I244" s="152"/>
      <c r="J244" s="152"/>
    </row>
    <row r="245" spans="1:10" ht="15.75" x14ac:dyDescent="0.25">
      <c r="A245" s="152"/>
      <c r="B245" s="152"/>
      <c r="C245" s="152"/>
      <c r="D245" s="152"/>
      <c r="E245" s="152"/>
      <c r="F245" s="152"/>
      <c r="G245" s="152"/>
      <c r="H245" s="152"/>
      <c r="I245" s="152"/>
      <c r="J245" s="152"/>
    </row>
    <row r="246" spans="1:10" ht="15.75" x14ac:dyDescent="0.25">
      <c r="A246" s="152"/>
      <c r="B246" s="152"/>
      <c r="C246" s="152"/>
      <c r="D246" s="152"/>
      <c r="E246" s="152"/>
      <c r="F246" s="152"/>
      <c r="G246" s="152"/>
      <c r="H246" s="152"/>
      <c r="I246" s="152"/>
      <c r="J246" s="152"/>
    </row>
    <row r="247" spans="1:10" ht="15.75" x14ac:dyDescent="0.25">
      <c r="A247" s="152"/>
      <c r="B247" s="152"/>
      <c r="C247" s="152"/>
      <c r="D247" s="152"/>
      <c r="E247" s="152"/>
      <c r="F247" s="152"/>
      <c r="G247" s="152"/>
      <c r="H247" s="152"/>
      <c r="I247" s="152"/>
      <c r="J247" s="152"/>
    </row>
    <row r="248" spans="1:10" ht="15.75" x14ac:dyDescent="0.25">
      <c r="A248" s="152"/>
      <c r="B248" s="152"/>
      <c r="C248" s="152"/>
      <c r="D248" s="152"/>
      <c r="E248" s="152"/>
      <c r="F248" s="152"/>
      <c r="G248" s="152"/>
      <c r="H248" s="152"/>
      <c r="I248" s="152"/>
      <c r="J248" s="152"/>
    </row>
    <row r="249" spans="1:10" ht="15.75" x14ac:dyDescent="0.25">
      <c r="A249" s="152"/>
      <c r="B249" s="152"/>
      <c r="C249" s="152"/>
      <c r="D249" s="152"/>
      <c r="E249" s="152"/>
      <c r="F249" s="152"/>
      <c r="G249" s="152"/>
      <c r="H249" s="152"/>
      <c r="I249" s="152"/>
      <c r="J249" s="152"/>
    </row>
    <row r="250" spans="1:10" ht="15.75" x14ac:dyDescent="0.25">
      <c r="A250" s="152"/>
      <c r="B250" s="152"/>
      <c r="C250" s="152"/>
      <c r="D250" s="152"/>
      <c r="E250" s="152"/>
      <c r="F250" s="152"/>
      <c r="G250" s="152"/>
      <c r="H250" s="152"/>
      <c r="I250" s="152"/>
      <c r="J250" s="152"/>
    </row>
    <row r="251" spans="1:10" ht="15.75" x14ac:dyDescent="0.25">
      <c r="A251" s="152"/>
      <c r="B251" s="152"/>
      <c r="C251" s="152"/>
      <c r="D251" s="152"/>
      <c r="E251" s="152"/>
      <c r="F251" s="152"/>
      <c r="G251" s="152"/>
      <c r="H251" s="152"/>
      <c r="I251" s="152"/>
      <c r="J251" s="152"/>
    </row>
    <row r="252" spans="1:10" ht="15.75" x14ac:dyDescent="0.25">
      <c r="A252" s="152"/>
      <c r="B252" s="152"/>
      <c r="C252" s="152"/>
      <c r="D252" s="152"/>
      <c r="E252" s="152"/>
      <c r="F252" s="152"/>
      <c r="G252" s="152"/>
      <c r="H252" s="152"/>
      <c r="I252" s="152"/>
      <c r="J252" s="152"/>
    </row>
    <row r="253" spans="1:10" ht="15.75" x14ac:dyDescent="0.25">
      <c r="A253" s="152"/>
      <c r="B253" s="152"/>
      <c r="C253" s="152"/>
      <c r="D253" s="152"/>
      <c r="E253" s="152"/>
      <c r="F253" s="152"/>
      <c r="G253" s="152"/>
      <c r="H253" s="152"/>
      <c r="I253" s="152"/>
      <c r="J253" s="152"/>
    </row>
    <row r="254" spans="1:10" ht="15.75" x14ac:dyDescent="0.25">
      <c r="A254" s="152"/>
      <c r="B254" s="152"/>
      <c r="C254" s="152"/>
      <c r="D254" s="152"/>
      <c r="E254" s="152"/>
      <c r="F254" s="152"/>
      <c r="G254" s="152"/>
      <c r="H254" s="152"/>
      <c r="I254" s="152"/>
      <c r="J254" s="152"/>
    </row>
    <row r="255" spans="1:10" ht="15.75" x14ac:dyDescent="0.25">
      <c r="A255" s="152"/>
      <c r="B255" s="152"/>
      <c r="C255" s="152"/>
      <c r="D255" s="152"/>
      <c r="E255" s="152"/>
      <c r="F255" s="152"/>
      <c r="G255" s="152"/>
      <c r="H255" s="152"/>
      <c r="I255" s="152"/>
      <c r="J255" s="152"/>
    </row>
    <row r="256" spans="1:10" ht="15.75" x14ac:dyDescent="0.25">
      <c r="A256" s="152"/>
      <c r="B256" s="152"/>
      <c r="C256" s="152"/>
      <c r="D256" s="152"/>
      <c r="E256" s="152"/>
      <c r="F256" s="152"/>
      <c r="G256" s="152"/>
      <c r="H256" s="152"/>
      <c r="I256" s="152"/>
      <c r="J256" s="152"/>
    </row>
    <row r="257" spans="1:10" ht="15.75" x14ac:dyDescent="0.25">
      <c r="A257" s="152"/>
      <c r="B257" s="152"/>
      <c r="C257" s="152"/>
      <c r="D257" s="152"/>
      <c r="E257" s="152"/>
      <c r="F257" s="152"/>
      <c r="G257" s="152"/>
      <c r="H257" s="152"/>
      <c r="I257" s="152"/>
      <c r="J257" s="152"/>
    </row>
    <row r="258" spans="1:10" ht="15.75" x14ac:dyDescent="0.25">
      <c r="A258" s="152"/>
      <c r="B258" s="152"/>
      <c r="C258" s="152"/>
      <c r="D258" s="152"/>
      <c r="E258" s="152"/>
      <c r="F258" s="152"/>
      <c r="G258" s="152"/>
      <c r="H258" s="152"/>
      <c r="I258" s="152"/>
      <c r="J258" s="152"/>
    </row>
    <row r="259" spans="1:10" ht="15.75" x14ac:dyDescent="0.25">
      <c r="A259" s="152"/>
      <c r="B259" s="152"/>
      <c r="C259" s="152"/>
      <c r="D259" s="152"/>
      <c r="E259" s="152"/>
      <c r="F259" s="152"/>
      <c r="G259" s="152"/>
      <c r="H259" s="152"/>
      <c r="I259" s="152"/>
      <c r="J259" s="152"/>
    </row>
    <row r="260" spans="1:10" ht="15.75" x14ac:dyDescent="0.25">
      <c r="A260" s="152"/>
      <c r="B260" s="152"/>
      <c r="C260" s="152"/>
      <c r="D260" s="152"/>
      <c r="E260" s="152"/>
      <c r="F260" s="152"/>
      <c r="G260" s="152"/>
      <c r="H260" s="152"/>
      <c r="I260" s="152"/>
      <c r="J260" s="152"/>
    </row>
    <row r="261" spans="1:10" ht="15.75" x14ac:dyDescent="0.25">
      <c r="A261" s="152"/>
      <c r="B261" s="152"/>
      <c r="C261" s="152"/>
      <c r="D261" s="152"/>
      <c r="E261" s="152"/>
      <c r="F261" s="152"/>
      <c r="G261" s="152"/>
      <c r="H261" s="152"/>
      <c r="I261" s="152"/>
      <c r="J261" s="152"/>
    </row>
    <row r="262" spans="1:10" ht="15.75" x14ac:dyDescent="0.25">
      <c r="A262" s="152"/>
      <c r="B262" s="152"/>
      <c r="C262" s="152"/>
      <c r="D262" s="152"/>
      <c r="E262" s="152"/>
      <c r="F262" s="152"/>
      <c r="G262" s="152"/>
      <c r="H262" s="152"/>
      <c r="I262" s="152"/>
      <c r="J262" s="152"/>
    </row>
    <row r="263" spans="1:10" ht="15.75" x14ac:dyDescent="0.25">
      <c r="A263" s="152"/>
      <c r="B263" s="152"/>
      <c r="C263" s="152"/>
      <c r="D263" s="152"/>
      <c r="E263" s="152"/>
      <c r="F263" s="152"/>
      <c r="G263" s="152"/>
      <c r="H263" s="152"/>
      <c r="I263" s="152"/>
      <c r="J263" s="152"/>
    </row>
    <row r="264" spans="1:10" ht="15.75" x14ac:dyDescent="0.25">
      <c r="A264" s="152"/>
      <c r="B264" s="152"/>
      <c r="C264" s="152"/>
      <c r="D264" s="152"/>
      <c r="E264" s="152"/>
      <c r="F264" s="152"/>
      <c r="G264" s="152"/>
      <c r="H264" s="152"/>
      <c r="I264" s="152"/>
      <c r="J264" s="152"/>
    </row>
    <row r="265" spans="1:10" ht="15.75" x14ac:dyDescent="0.25">
      <c r="A265" s="152"/>
      <c r="B265" s="152"/>
      <c r="C265" s="152"/>
      <c r="D265" s="152"/>
      <c r="E265" s="152"/>
      <c r="F265" s="152"/>
      <c r="G265" s="152"/>
      <c r="H265" s="152"/>
      <c r="I265" s="152"/>
      <c r="J265" s="152"/>
    </row>
    <row r="266" spans="1:10" ht="15.75" x14ac:dyDescent="0.25">
      <c r="A266" s="152"/>
      <c r="B266" s="152"/>
      <c r="C266" s="152"/>
      <c r="D266" s="152"/>
      <c r="E266" s="152"/>
      <c r="F266" s="152"/>
      <c r="G266" s="152"/>
      <c r="H266" s="152"/>
      <c r="I266" s="152"/>
      <c r="J266" s="152"/>
    </row>
    <row r="267" spans="1:10" ht="15.75" x14ac:dyDescent="0.25">
      <c r="A267" s="152"/>
      <c r="B267" s="152"/>
      <c r="C267" s="152"/>
      <c r="D267" s="152"/>
      <c r="E267" s="152"/>
      <c r="F267" s="152"/>
      <c r="G267" s="152"/>
      <c r="H267" s="152"/>
      <c r="I267" s="152"/>
      <c r="J267" s="152"/>
    </row>
    <row r="268" spans="1:10" ht="15.75" x14ac:dyDescent="0.25">
      <c r="A268" s="152"/>
      <c r="B268" s="152"/>
      <c r="C268" s="152"/>
      <c r="D268" s="152"/>
      <c r="E268" s="152"/>
      <c r="F268" s="152"/>
      <c r="G268" s="152"/>
      <c r="H268" s="152"/>
      <c r="I268" s="152"/>
      <c r="J268" s="152"/>
    </row>
  </sheetData>
  <mergeCells count="16">
    <mergeCell ref="A47:K47"/>
    <mergeCell ref="A48:K48"/>
    <mergeCell ref="C5:C6"/>
    <mergeCell ref="D5:D6"/>
    <mergeCell ref="E5:E6"/>
    <mergeCell ref="F5:F6"/>
    <mergeCell ref="G5:G6"/>
    <mergeCell ref="H5:H6"/>
    <mergeCell ref="B5:B6"/>
    <mergeCell ref="A2:K2"/>
    <mergeCell ref="A3:H3"/>
    <mergeCell ref="I3:J3"/>
    <mergeCell ref="A5:A6"/>
    <mergeCell ref="I5:I6"/>
    <mergeCell ref="J5:J6"/>
    <mergeCell ref="K5:K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8"/>
  <sheetViews>
    <sheetView showGridLines="0" showZeros="0" zoomScale="90" zoomScaleNormal="90" workbookViewId="0"/>
  </sheetViews>
  <sheetFormatPr baseColWidth="10" defaultColWidth="12.5703125" defaultRowHeight="12.75" x14ac:dyDescent="0.2"/>
  <cols>
    <col min="1" max="1" width="43.7109375" style="25" customWidth="1"/>
    <col min="2" max="7" width="11.28515625" style="25" bestFit="1" customWidth="1"/>
    <col min="8" max="10" width="11.28515625" style="234" bestFit="1" customWidth="1"/>
    <col min="11" max="12" width="11.28515625" style="25" bestFit="1" customWidth="1"/>
    <col min="13" max="13" width="14.5703125" style="25" customWidth="1"/>
    <col min="14" max="14" width="14.85546875" style="25" customWidth="1"/>
    <col min="15" max="18" width="13.85546875" style="25" customWidth="1"/>
    <col min="19" max="20" width="12" style="25" bestFit="1" customWidth="1"/>
    <col min="21" max="16384" width="12.5703125" style="25"/>
  </cols>
  <sheetData>
    <row r="1" spans="1:23"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249"/>
      <c r="N1" s="249"/>
      <c r="O1" s="249"/>
      <c r="P1" s="249"/>
      <c r="Q1" s="249"/>
      <c r="R1" s="249"/>
      <c r="S1" s="246"/>
      <c r="T1" s="246"/>
    </row>
    <row r="2" spans="1:23" s="247" customFormat="1" x14ac:dyDescent="0.2">
      <c r="A2" s="478" t="s">
        <v>769</v>
      </c>
      <c r="B2" s="478"/>
      <c r="C2" s="478"/>
      <c r="D2" s="478"/>
      <c r="E2" s="478"/>
      <c r="F2" s="478"/>
      <c r="G2" s="478"/>
      <c r="H2" s="478"/>
      <c r="I2" s="478"/>
      <c r="J2" s="478"/>
      <c r="K2" s="478"/>
      <c r="L2" s="478"/>
      <c r="M2" s="295"/>
      <c r="N2" s="295"/>
      <c r="O2" s="295"/>
      <c r="P2" s="295"/>
      <c r="Q2" s="295"/>
      <c r="R2" s="295"/>
      <c r="S2" s="295"/>
      <c r="T2" s="295"/>
      <c r="U2" s="295"/>
      <c r="V2" s="295"/>
    </row>
    <row r="3" spans="1:23" s="247" customFormat="1" ht="17.25" customHeight="1" x14ac:dyDescent="0.2">
      <c r="A3" s="479" t="s">
        <v>779</v>
      </c>
      <c r="B3" s="479"/>
      <c r="C3" s="479"/>
      <c r="D3" s="479"/>
      <c r="E3" s="479"/>
      <c r="F3" s="479"/>
      <c r="G3" s="479"/>
      <c r="H3" s="479"/>
      <c r="I3" s="479"/>
      <c r="J3" s="479"/>
      <c r="K3" s="479"/>
      <c r="L3" s="479"/>
      <c r="M3" s="479"/>
      <c r="N3" s="479"/>
      <c r="O3" s="479"/>
      <c r="P3" s="479"/>
      <c r="Q3" s="479"/>
      <c r="R3" s="479"/>
      <c r="S3" s="479"/>
      <c r="T3" s="479"/>
      <c r="U3" s="479"/>
    </row>
    <row r="4" spans="1:23" ht="13.5" thickBot="1" x14ac:dyDescent="0.25">
      <c r="A4" s="246"/>
      <c r="B4" s="245"/>
      <c r="C4" s="245"/>
      <c r="D4" s="245"/>
      <c r="E4" s="245"/>
      <c r="F4" s="245"/>
      <c r="G4" s="245"/>
      <c r="H4" s="245"/>
      <c r="I4" s="245"/>
      <c r="J4" s="245"/>
      <c r="K4" s="245"/>
      <c r="L4" s="245"/>
      <c r="M4" s="245"/>
      <c r="N4" s="245"/>
      <c r="O4" s="245"/>
      <c r="P4" s="245"/>
      <c r="Q4" s="245"/>
      <c r="R4" s="245"/>
      <c r="S4" s="245"/>
      <c r="T4" s="245"/>
      <c r="U4" s="242"/>
    </row>
    <row r="5" spans="1:23" x14ac:dyDescent="0.2">
      <c r="A5" s="471" t="s">
        <v>294</v>
      </c>
      <c r="B5" s="470">
        <v>1997</v>
      </c>
      <c r="C5" s="470">
        <v>1998</v>
      </c>
      <c r="D5" s="470">
        <v>1999</v>
      </c>
      <c r="E5" s="470">
        <v>2000</v>
      </c>
      <c r="F5" s="470">
        <v>2001</v>
      </c>
      <c r="G5" s="470">
        <v>2002</v>
      </c>
      <c r="H5" s="468">
        <v>2003</v>
      </c>
      <c r="I5" s="468">
        <v>2004</v>
      </c>
      <c r="J5" s="468">
        <v>2005</v>
      </c>
      <c r="K5" s="468">
        <v>2006</v>
      </c>
      <c r="L5" s="468">
        <v>2007</v>
      </c>
      <c r="M5"/>
      <c r="N5"/>
      <c r="O5"/>
      <c r="P5"/>
      <c r="Q5"/>
      <c r="R5"/>
      <c r="S5"/>
      <c r="T5"/>
      <c r="U5"/>
      <c r="V5"/>
    </row>
    <row r="6" spans="1:23" x14ac:dyDescent="0.2">
      <c r="A6" s="469"/>
      <c r="B6" s="469"/>
      <c r="C6" s="469"/>
      <c r="D6" s="469"/>
      <c r="E6" s="469"/>
      <c r="F6" s="469"/>
      <c r="G6" s="469"/>
      <c r="H6" s="469"/>
      <c r="I6" s="469">
        <v>2004</v>
      </c>
      <c r="J6" s="469"/>
      <c r="K6" s="469"/>
      <c r="L6" s="469"/>
      <c r="M6"/>
      <c r="N6"/>
      <c r="O6"/>
      <c r="P6"/>
      <c r="Q6"/>
      <c r="R6"/>
      <c r="S6"/>
      <c r="T6"/>
      <c r="U6"/>
      <c r="V6"/>
    </row>
    <row r="7" spans="1:23" x14ac:dyDescent="0.2">
      <c r="B7" s="244"/>
      <c r="C7" s="244"/>
      <c r="D7" s="244"/>
      <c r="E7" s="244"/>
      <c r="F7" s="244"/>
      <c r="G7" s="244"/>
      <c r="H7" s="243"/>
      <c r="I7" s="243"/>
      <c r="J7" s="242"/>
      <c r="K7" s="242"/>
      <c r="L7" s="242"/>
      <c r="M7"/>
      <c r="N7"/>
      <c r="O7"/>
      <c r="P7"/>
      <c r="Q7"/>
      <c r="R7"/>
      <c r="S7"/>
      <c r="T7"/>
      <c r="U7"/>
      <c r="V7"/>
    </row>
    <row r="8" spans="1:23" x14ac:dyDescent="0.2">
      <c r="A8" s="144" t="s">
        <v>308</v>
      </c>
      <c r="B8" s="220">
        <v>295287</v>
      </c>
      <c r="C8" s="220">
        <v>294624</v>
      </c>
      <c r="D8" s="220">
        <v>271474</v>
      </c>
      <c r="E8" s="220">
        <v>248114</v>
      </c>
      <c r="F8" s="220">
        <v>230300</v>
      </c>
      <c r="G8" s="220">
        <v>222195</v>
      </c>
      <c r="H8" s="220">
        <v>214443</v>
      </c>
      <c r="I8" s="220">
        <v>218730</v>
      </c>
      <c r="J8" s="223">
        <v>217704</v>
      </c>
      <c r="K8" s="223">
        <v>214848</v>
      </c>
      <c r="L8" s="220">
        <v>215119</v>
      </c>
      <c r="M8"/>
      <c r="N8"/>
      <c r="O8"/>
      <c r="P8"/>
      <c r="Q8"/>
      <c r="R8"/>
      <c r="S8"/>
      <c r="T8"/>
      <c r="U8"/>
      <c r="V8"/>
      <c r="W8" s="217"/>
    </row>
    <row r="9" spans="1:23" x14ac:dyDescent="0.2">
      <c r="B9" s="220"/>
      <c r="C9" s="220"/>
      <c r="D9" s="220"/>
      <c r="E9" s="220"/>
      <c r="F9" s="220"/>
      <c r="G9" s="220"/>
      <c r="H9" s="220"/>
      <c r="I9" s="220"/>
      <c r="J9" s="220"/>
      <c r="K9" s="220"/>
      <c r="L9" s="220"/>
      <c r="M9"/>
      <c r="N9"/>
      <c r="O9"/>
      <c r="P9"/>
      <c r="Q9"/>
      <c r="R9"/>
      <c r="S9"/>
      <c r="T9"/>
      <c r="U9"/>
      <c r="V9"/>
      <c r="W9" s="217"/>
    </row>
    <row r="10" spans="1:23" x14ac:dyDescent="0.2">
      <c r="A10" s="25" t="s">
        <v>179</v>
      </c>
      <c r="B10" s="220">
        <v>1819</v>
      </c>
      <c r="C10" s="220">
        <v>1860</v>
      </c>
      <c r="D10" s="220">
        <v>1882</v>
      </c>
      <c r="E10" s="220">
        <v>1754</v>
      </c>
      <c r="F10" s="220">
        <v>1588</v>
      </c>
      <c r="G10" s="220">
        <v>1610</v>
      </c>
      <c r="H10" s="220">
        <v>1532</v>
      </c>
      <c r="I10" s="220">
        <v>1621</v>
      </c>
      <c r="J10" s="220">
        <v>594</v>
      </c>
      <c r="K10" s="220">
        <v>1439</v>
      </c>
      <c r="L10" s="220">
        <v>2244</v>
      </c>
      <c r="M10"/>
      <c r="N10"/>
      <c r="O10"/>
      <c r="P10"/>
      <c r="Q10"/>
      <c r="R10"/>
      <c r="S10"/>
      <c r="T10"/>
      <c r="U10"/>
      <c r="V10"/>
      <c r="W10" s="217"/>
    </row>
    <row r="11" spans="1:23" x14ac:dyDescent="0.2">
      <c r="A11" s="25" t="s">
        <v>180</v>
      </c>
      <c r="B11" s="220">
        <v>4323</v>
      </c>
      <c r="C11" s="220">
        <v>4650</v>
      </c>
      <c r="D11" s="220">
        <v>4049</v>
      </c>
      <c r="E11" s="220">
        <v>3669</v>
      </c>
      <c r="F11" s="220">
        <v>3739</v>
      </c>
      <c r="G11" s="220">
        <v>3549</v>
      </c>
      <c r="H11" s="220">
        <v>3499</v>
      </c>
      <c r="I11" s="220">
        <v>3660</v>
      </c>
      <c r="J11" s="220">
        <v>3590</v>
      </c>
      <c r="K11" s="220">
        <v>3663</v>
      </c>
      <c r="L11" s="220">
        <v>3620</v>
      </c>
      <c r="M11"/>
      <c r="N11"/>
      <c r="O11"/>
      <c r="P11"/>
      <c r="Q11"/>
      <c r="R11"/>
      <c r="S11"/>
      <c r="T11"/>
      <c r="U11"/>
      <c r="V11"/>
      <c r="W11" s="217"/>
    </row>
    <row r="12" spans="1:23" x14ac:dyDescent="0.2">
      <c r="A12" s="25" t="s">
        <v>181</v>
      </c>
      <c r="B12" s="220">
        <v>1412</v>
      </c>
      <c r="C12" s="220">
        <v>1416</v>
      </c>
      <c r="D12" s="220">
        <v>1472</v>
      </c>
      <c r="E12" s="220">
        <v>1859</v>
      </c>
      <c r="F12" s="220">
        <v>1542</v>
      </c>
      <c r="G12" s="220">
        <v>1568</v>
      </c>
      <c r="H12" s="220">
        <v>1590</v>
      </c>
      <c r="I12" s="220">
        <v>1753</v>
      </c>
      <c r="J12" s="220">
        <v>1783</v>
      </c>
      <c r="K12" s="220">
        <v>1620</v>
      </c>
      <c r="L12" s="220">
        <v>1590</v>
      </c>
      <c r="M12"/>
      <c r="N12"/>
      <c r="O12"/>
      <c r="P12"/>
      <c r="Q12"/>
      <c r="R12"/>
      <c r="S12"/>
      <c r="T12"/>
      <c r="U12"/>
      <c r="V12"/>
      <c r="W12" s="217"/>
    </row>
    <row r="13" spans="1:23" x14ac:dyDescent="0.2">
      <c r="A13" s="25" t="s">
        <v>182</v>
      </c>
      <c r="B13" s="220">
        <v>2201</v>
      </c>
      <c r="C13" s="220">
        <v>1839</v>
      </c>
      <c r="D13" s="220">
        <v>1839</v>
      </c>
      <c r="E13" s="220">
        <v>1717</v>
      </c>
      <c r="F13" s="220">
        <v>1771</v>
      </c>
      <c r="G13" s="220">
        <v>1842</v>
      </c>
      <c r="H13" s="220">
        <v>1763</v>
      </c>
      <c r="I13" s="220">
        <v>1787</v>
      </c>
      <c r="J13" s="220">
        <v>1778</v>
      </c>
      <c r="K13" s="220">
        <v>1640</v>
      </c>
      <c r="L13" s="220">
        <v>1722</v>
      </c>
      <c r="M13"/>
      <c r="N13"/>
      <c r="O13"/>
      <c r="P13"/>
      <c r="Q13"/>
      <c r="R13"/>
      <c r="S13"/>
      <c r="T13"/>
      <c r="U13"/>
      <c r="V13"/>
      <c r="W13" s="217"/>
    </row>
    <row r="14" spans="1:23" x14ac:dyDescent="0.2">
      <c r="A14" s="25" t="s">
        <v>183</v>
      </c>
      <c r="B14" s="220">
        <v>7712</v>
      </c>
      <c r="C14" s="220">
        <v>5728</v>
      </c>
      <c r="D14" s="220">
        <v>5784</v>
      </c>
      <c r="E14" s="220">
        <v>5964</v>
      </c>
      <c r="F14" s="220">
        <v>6101</v>
      </c>
      <c r="G14" s="220">
        <v>6590</v>
      </c>
      <c r="H14" s="220">
        <v>6468</v>
      </c>
      <c r="I14" s="220">
        <v>6419</v>
      </c>
      <c r="J14" s="220">
        <v>8295</v>
      </c>
      <c r="K14" s="220">
        <v>8521</v>
      </c>
      <c r="L14" s="220">
        <v>9275</v>
      </c>
      <c r="M14"/>
      <c r="N14"/>
      <c r="O14"/>
      <c r="P14"/>
      <c r="Q14"/>
      <c r="R14"/>
      <c r="S14"/>
      <c r="T14"/>
      <c r="U14"/>
      <c r="V14"/>
      <c r="W14" s="217"/>
    </row>
    <row r="15" spans="1:23" x14ac:dyDescent="0.2">
      <c r="A15" s="25" t="s">
        <v>184</v>
      </c>
      <c r="B15" s="220">
        <v>4065</v>
      </c>
      <c r="C15" s="220">
        <v>4286</v>
      </c>
      <c r="D15" s="220">
        <v>4255</v>
      </c>
      <c r="E15" s="220">
        <v>3804</v>
      </c>
      <c r="F15" s="220">
        <v>4326</v>
      </c>
      <c r="G15" s="220">
        <v>4076</v>
      </c>
      <c r="H15" s="220">
        <v>4315</v>
      </c>
      <c r="I15" s="220">
        <v>4312</v>
      </c>
      <c r="J15" s="220">
        <v>4337</v>
      </c>
      <c r="K15" s="220">
        <v>3997</v>
      </c>
      <c r="L15" s="220">
        <v>4341</v>
      </c>
      <c r="M15"/>
      <c r="N15"/>
      <c r="O15"/>
      <c r="P15"/>
      <c r="Q15"/>
      <c r="R15"/>
      <c r="S15"/>
      <c r="T15"/>
      <c r="U15"/>
      <c r="V15"/>
      <c r="W15" s="217"/>
    </row>
    <row r="16" spans="1:23" x14ac:dyDescent="0.2">
      <c r="A16" s="25" t="s">
        <v>185</v>
      </c>
      <c r="B16" s="220">
        <v>8119</v>
      </c>
      <c r="C16" s="220">
        <v>8403</v>
      </c>
      <c r="D16" s="220">
        <v>8897</v>
      </c>
      <c r="E16" s="220">
        <v>9206</v>
      </c>
      <c r="F16" s="220">
        <v>8065</v>
      </c>
      <c r="G16" s="220">
        <v>8040</v>
      </c>
      <c r="H16" s="220">
        <v>8302</v>
      </c>
      <c r="I16" s="220">
        <v>7875</v>
      </c>
      <c r="J16" s="220">
        <v>7859</v>
      </c>
      <c r="K16" s="220">
        <v>7374</v>
      </c>
      <c r="L16" s="220">
        <v>7067</v>
      </c>
      <c r="M16"/>
      <c r="N16"/>
      <c r="O16"/>
      <c r="P16"/>
      <c r="Q16"/>
      <c r="R16"/>
      <c r="S16"/>
      <c r="T16"/>
      <c r="U16"/>
      <c r="V16"/>
      <c r="W16" s="217"/>
    </row>
    <row r="17" spans="1:23" x14ac:dyDescent="0.2">
      <c r="A17" s="25" t="s">
        <v>186</v>
      </c>
      <c r="B17" s="220">
        <v>15194</v>
      </c>
      <c r="C17" s="220">
        <v>16687</v>
      </c>
      <c r="D17" s="220">
        <v>15702</v>
      </c>
      <c r="E17" s="220">
        <v>15133</v>
      </c>
      <c r="F17" s="220">
        <v>14744</v>
      </c>
      <c r="G17" s="220">
        <v>14218</v>
      </c>
      <c r="H17" s="220">
        <v>13876</v>
      </c>
      <c r="I17" s="220">
        <v>13883</v>
      </c>
      <c r="J17" s="220">
        <v>14207</v>
      </c>
      <c r="K17" s="220">
        <v>14659</v>
      </c>
      <c r="L17" s="220">
        <v>14478</v>
      </c>
      <c r="M17"/>
      <c r="N17"/>
      <c r="O17"/>
      <c r="P17"/>
      <c r="Q17"/>
      <c r="R17"/>
      <c r="S17"/>
      <c r="T17"/>
      <c r="U17"/>
      <c r="V17"/>
      <c r="W17" s="217"/>
    </row>
    <row r="18" spans="1:23" x14ac:dyDescent="0.2">
      <c r="A18" s="25" t="s">
        <v>556</v>
      </c>
      <c r="B18" s="220">
        <v>0</v>
      </c>
      <c r="C18" s="220">
        <v>0</v>
      </c>
      <c r="D18" s="220">
        <v>0</v>
      </c>
      <c r="E18" s="220">
        <v>0</v>
      </c>
      <c r="F18" s="220">
        <v>0</v>
      </c>
      <c r="G18" s="220">
        <v>0</v>
      </c>
      <c r="H18" s="220">
        <v>0</v>
      </c>
      <c r="I18" s="220">
        <v>0</v>
      </c>
      <c r="J18" s="220">
        <v>0</v>
      </c>
      <c r="K18" s="220">
        <v>0</v>
      </c>
      <c r="L18" s="220">
        <v>0</v>
      </c>
      <c r="M18"/>
      <c r="N18"/>
      <c r="O18"/>
      <c r="P18"/>
      <c r="Q18"/>
      <c r="R18"/>
      <c r="S18"/>
      <c r="T18"/>
      <c r="U18"/>
      <c r="V18"/>
      <c r="W18" s="217"/>
    </row>
    <row r="19" spans="1:23" x14ac:dyDescent="0.2">
      <c r="A19" s="25" t="s">
        <v>557</v>
      </c>
      <c r="B19" s="220">
        <v>0</v>
      </c>
      <c r="C19" s="220">
        <v>1</v>
      </c>
      <c r="D19" s="220">
        <v>0</v>
      </c>
      <c r="E19" s="220">
        <v>0</v>
      </c>
      <c r="F19" s="220">
        <v>0</v>
      </c>
      <c r="G19" s="220">
        <v>0</v>
      </c>
      <c r="H19" s="220">
        <v>0</v>
      </c>
      <c r="I19" s="220">
        <v>0</v>
      </c>
      <c r="J19" s="220">
        <v>0</v>
      </c>
      <c r="K19" s="220">
        <v>0</v>
      </c>
      <c r="L19" s="220">
        <v>0</v>
      </c>
      <c r="M19"/>
      <c r="N19"/>
      <c r="O19"/>
      <c r="P19"/>
      <c r="Q19"/>
      <c r="R19"/>
      <c r="S19"/>
      <c r="T19"/>
      <c r="U19"/>
      <c r="V19"/>
      <c r="W19" s="217"/>
    </row>
    <row r="20" spans="1:23" x14ac:dyDescent="0.2">
      <c r="A20" s="25" t="s">
        <v>187</v>
      </c>
      <c r="B20" s="220">
        <v>2783</v>
      </c>
      <c r="C20" s="220">
        <v>1812</v>
      </c>
      <c r="D20" s="220">
        <v>1640</v>
      </c>
      <c r="E20" s="220">
        <v>1621</v>
      </c>
      <c r="F20" s="220">
        <v>1526</v>
      </c>
      <c r="G20" s="220">
        <v>1813</v>
      </c>
      <c r="H20" s="220">
        <v>1675</v>
      </c>
      <c r="I20" s="220">
        <v>1636</v>
      </c>
      <c r="J20" s="220">
        <v>1727</v>
      </c>
      <c r="K20" s="220">
        <v>1699</v>
      </c>
      <c r="L20" s="220">
        <v>1738</v>
      </c>
      <c r="M20"/>
      <c r="N20"/>
      <c r="O20"/>
      <c r="P20"/>
      <c r="Q20"/>
      <c r="R20"/>
      <c r="S20"/>
      <c r="T20"/>
      <c r="U20"/>
      <c r="V20"/>
      <c r="W20" s="217"/>
    </row>
    <row r="21" spans="1:23" x14ac:dyDescent="0.2">
      <c r="A21" s="25" t="s">
        <v>188</v>
      </c>
      <c r="B21" s="220">
        <v>5015</v>
      </c>
      <c r="C21" s="220">
        <v>5129</v>
      </c>
      <c r="D21" s="220">
        <v>5266</v>
      </c>
      <c r="E21" s="220">
        <v>5391</v>
      </c>
      <c r="F21" s="220">
        <v>5408</v>
      </c>
      <c r="G21" s="220">
        <v>5470</v>
      </c>
      <c r="H21" s="220">
        <v>5378</v>
      </c>
      <c r="I21" s="220">
        <v>6655</v>
      </c>
      <c r="J21" s="220">
        <v>6751</v>
      </c>
      <c r="K21" s="220">
        <v>7199</v>
      </c>
      <c r="L21" s="220">
        <v>7892</v>
      </c>
      <c r="M21"/>
      <c r="N21"/>
      <c r="O21"/>
      <c r="P21"/>
      <c r="Q21"/>
      <c r="R21"/>
      <c r="S21"/>
      <c r="T21"/>
      <c r="U21"/>
      <c r="V21"/>
      <c r="W21" s="217"/>
    </row>
    <row r="22" spans="1:23" x14ac:dyDescent="0.2">
      <c r="A22" s="25" t="s">
        <v>189</v>
      </c>
      <c r="B22" s="220">
        <v>1372</v>
      </c>
      <c r="C22" s="220">
        <v>1244</v>
      </c>
      <c r="D22" s="220">
        <v>1073</v>
      </c>
      <c r="E22" s="220">
        <v>1047</v>
      </c>
      <c r="F22" s="220">
        <v>959</v>
      </c>
      <c r="G22" s="220">
        <v>928</v>
      </c>
      <c r="H22" s="220">
        <v>890</v>
      </c>
      <c r="I22" s="220">
        <v>864</v>
      </c>
      <c r="J22" s="220">
        <v>804</v>
      </c>
      <c r="K22" s="220">
        <v>833</v>
      </c>
      <c r="L22" s="220">
        <v>723</v>
      </c>
      <c r="M22"/>
      <c r="N22"/>
      <c r="O22"/>
      <c r="P22"/>
      <c r="Q22"/>
      <c r="R22"/>
      <c r="S22"/>
      <c r="T22"/>
      <c r="U22"/>
      <c r="V22"/>
      <c r="W22" s="217"/>
    </row>
    <row r="23" spans="1:23" x14ac:dyDescent="0.2">
      <c r="A23" s="25" t="s">
        <v>190</v>
      </c>
      <c r="B23" s="220">
        <v>17</v>
      </c>
      <c r="C23" s="220">
        <v>19</v>
      </c>
      <c r="D23" s="220">
        <v>19</v>
      </c>
      <c r="E23" s="220">
        <v>29</v>
      </c>
      <c r="F23" s="220">
        <v>28</v>
      </c>
      <c r="G23" s="220">
        <v>30</v>
      </c>
      <c r="H23" s="220">
        <v>30</v>
      </c>
      <c r="I23" s="220">
        <v>2</v>
      </c>
      <c r="J23" s="220">
        <v>722</v>
      </c>
      <c r="K23" s="220">
        <v>1245</v>
      </c>
      <c r="L23" s="220">
        <v>1308</v>
      </c>
      <c r="M23"/>
      <c r="N23"/>
      <c r="O23"/>
      <c r="P23"/>
      <c r="Q23"/>
      <c r="R23"/>
      <c r="S23"/>
      <c r="T23"/>
      <c r="U23"/>
      <c r="V23"/>
      <c r="W23" s="217"/>
    </row>
    <row r="24" spans="1:23" x14ac:dyDescent="0.2">
      <c r="A24" s="25" t="s">
        <v>191</v>
      </c>
      <c r="B24" s="220">
        <v>28772</v>
      </c>
      <c r="C24" s="220">
        <v>29473</v>
      </c>
      <c r="D24" s="220">
        <v>24294</v>
      </c>
      <c r="E24" s="220">
        <v>23755</v>
      </c>
      <c r="F24" s="220">
        <v>21012</v>
      </c>
      <c r="G24" s="220">
        <v>20642</v>
      </c>
      <c r="H24" s="220">
        <v>21658</v>
      </c>
      <c r="I24" s="220">
        <v>22680</v>
      </c>
      <c r="J24" s="220">
        <v>22520</v>
      </c>
      <c r="K24" s="220">
        <v>22780</v>
      </c>
      <c r="L24" s="220">
        <v>23269</v>
      </c>
      <c r="M24"/>
      <c r="N24"/>
      <c r="O24"/>
      <c r="P24"/>
      <c r="Q24"/>
      <c r="R24"/>
      <c r="S24"/>
      <c r="T24"/>
      <c r="U24"/>
      <c r="V24"/>
      <c r="W24" s="217"/>
    </row>
    <row r="25" spans="1:23" x14ac:dyDescent="0.2">
      <c r="A25" s="25" t="s">
        <v>227</v>
      </c>
      <c r="B25" s="220">
        <v>372</v>
      </c>
      <c r="C25" s="220">
        <v>385</v>
      </c>
      <c r="D25" s="220">
        <v>556</v>
      </c>
      <c r="E25" s="220">
        <v>540</v>
      </c>
      <c r="F25" s="220">
        <v>533</v>
      </c>
      <c r="G25" s="220">
        <v>432</v>
      </c>
      <c r="H25" s="220">
        <v>380</v>
      </c>
      <c r="I25" s="220">
        <v>361</v>
      </c>
      <c r="J25" s="220">
        <v>335</v>
      </c>
      <c r="K25" s="220">
        <v>351</v>
      </c>
      <c r="L25" s="220">
        <v>358</v>
      </c>
      <c r="M25"/>
      <c r="N25"/>
      <c r="O25"/>
      <c r="P25"/>
      <c r="Q25"/>
      <c r="R25"/>
      <c r="S25"/>
      <c r="T25"/>
      <c r="U25"/>
      <c r="V25"/>
      <c r="W25" s="217"/>
    </row>
    <row r="26" spans="1:23" x14ac:dyDescent="0.2">
      <c r="A26" s="25" t="s">
        <v>228</v>
      </c>
      <c r="B26" s="220">
        <v>1812</v>
      </c>
      <c r="C26" s="220">
        <v>2154</v>
      </c>
      <c r="D26" s="220">
        <v>1985</v>
      </c>
      <c r="E26" s="220">
        <v>2110</v>
      </c>
      <c r="F26" s="220">
        <v>1727</v>
      </c>
      <c r="G26" s="220">
        <v>1160</v>
      </c>
      <c r="H26" s="220">
        <v>999</v>
      </c>
      <c r="I26" s="220">
        <v>920</v>
      </c>
      <c r="J26" s="220">
        <v>722</v>
      </c>
      <c r="K26" s="220">
        <v>860</v>
      </c>
      <c r="L26" s="220">
        <v>1386</v>
      </c>
      <c r="M26"/>
      <c r="N26"/>
      <c r="O26"/>
      <c r="P26"/>
      <c r="Q26"/>
      <c r="R26"/>
      <c r="S26"/>
      <c r="T26"/>
      <c r="U26"/>
      <c r="V26"/>
      <c r="W26" s="217"/>
    </row>
    <row r="27" spans="1:23" x14ac:dyDescent="0.2">
      <c r="A27" s="25" t="s">
        <v>194</v>
      </c>
      <c r="B27" s="220">
        <v>18017</v>
      </c>
      <c r="C27" s="220">
        <v>16463</v>
      </c>
      <c r="D27" s="220">
        <v>15869</v>
      </c>
      <c r="E27" s="220">
        <v>14169</v>
      </c>
      <c r="F27" s="220">
        <v>14350</v>
      </c>
      <c r="G27" s="220">
        <v>12764</v>
      </c>
      <c r="H27" s="220">
        <v>11541</v>
      </c>
      <c r="I27" s="220">
        <v>12472</v>
      </c>
      <c r="J27" s="220">
        <v>12606</v>
      </c>
      <c r="K27" s="220">
        <v>12100</v>
      </c>
      <c r="L27" s="220">
        <v>12300</v>
      </c>
      <c r="M27"/>
      <c r="N27"/>
      <c r="O27"/>
      <c r="P27"/>
      <c r="Q27"/>
      <c r="R27"/>
      <c r="S27"/>
      <c r="T27"/>
      <c r="U27"/>
      <c r="V27"/>
      <c r="W27" s="217"/>
    </row>
    <row r="28" spans="1:23" x14ac:dyDescent="0.2">
      <c r="A28" s="25" t="s">
        <v>195</v>
      </c>
      <c r="B28" s="220">
        <v>8039</v>
      </c>
      <c r="C28" s="220">
        <v>8432</v>
      </c>
      <c r="D28" s="220">
        <v>7516</v>
      </c>
      <c r="E28" s="220">
        <v>5373</v>
      </c>
      <c r="F28" s="220">
        <v>6049</v>
      </c>
      <c r="G28" s="220">
        <v>5733</v>
      </c>
      <c r="H28" s="220">
        <v>5379</v>
      </c>
      <c r="I28" s="220">
        <v>5600</v>
      </c>
      <c r="J28" s="220">
        <v>5625</v>
      </c>
      <c r="K28" s="220">
        <v>5530</v>
      </c>
      <c r="L28" s="220">
        <v>5579</v>
      </c>
      <c r="M28"/>
      <c r="N28"/>
      <c r="O28"/>
      <c r="P28"/>
      <c r="Q28"/>
      <c r="R28"/>
      <c r="S28"/>
      <c r="T28"/>
      <c r="U28"/>
      <c r="V28"/>
      <c r="W28" s="217"/>
    </row>
    <row r="29" spans="1:23" x14ac:dyDescent="0.2">
      <c r="A29" s="25" t="s">
        <v>196</v>
      </c>
      <c r="B29" s="220">
        <v>18085</v>
      </c>
      <c r="C29" s="220">
        <v>20427</v>
      </c>
      <c r="D29" s="220">
        <v>15367</v>
      </c>
      <c r="E29" s="220">
        <v>13698</v>
      </c>
      <c r="F29" s="220">
        <v>10126</v>
      </c>
      <c r="G29" s="220">
        <v>8462</v>
      </c>
      <c r="H29" s="220">
        <v>10467</v>
      </c>
      <c r="I29" s="220">
        <v>11007</v>
      </c>
      <c r="J29" s="220">
        <v>10489</v>
      </c>
      <c r="K29" s="220">
        <v>10164</v>
      </c>
      <c r="L29" s="220">
        <v>8827</v>
      </c>
      <c r="M29"/>
      <c r="N29"/>
      <c r="O29"/>
      <c r="P29"/>
      <c r="Q29"/>
      <c r="R29"/>
      <c r="S29"/>
      <c r="T29"/>
      <c r="U29"/>
      <c r="V29"/>
      <c r="W29" s="217"/>
    </row>
    <row r="30" spans="1:23" x14ac:dyDescent="0.2">
      <c r="A30" s="25" t="s">
        <v>197</v>
      </c>
      <c r="B30" s="220">
        <v>7075</v>
      </c>
      <c r="C30" s="220">
        <v>5707</v>
      </c>
      <c r="D30" s="220">
        <v>5727</v>
      </c>
      <c r="E30" s="220">
        <v>5525</v>
      </c>
      <c r="F30" s="220">
        <v>5294</v>
      </c>
      <c r="G30" s="220">
        <v>5077</v>
      </c>
      <c r="H30" s="220">
        <v>4855</v>
      </c>
      <c r="I30" s="220">
        <v>4582</v>
      </c>
      <c r="J30" s="220">
        <v>4024</v>
      </c>
      <c r="K30" s="220">
        <v>3860</v>
      </c>
      <c r="L30" s="220">
        <v>3686</v>
      </c>
      <c r="M30"/>
      <c r="N30"/>
      <c r="O30"/>
      <c r="P30"/>
      <c r="Q30"/>
      <c r="R30"/>
      <c r="S30"/>
      <c r="T30"/>
      <c r="U30"/>
      <c r="V30"/>
      <c r="W30" s="217"/>
    </row>
    <row r="31" spans="1:23" x14ac:dyDescent="0.2">
      <c r="A31" s="25" t="s">
        <v>198</v>
      </c>
      <c r="B31" s="220">
        <v>3695</v>
      </c>
      <c r="C31" s="220">
        <v>3790</v>
      </c>
      <c r="D31" s="220">
        <v>2991</v>
      </c>
      <c r="E31" s="220">
        <v>2873</v>
      </c>
      <c r="F31" s="220">
        <v>2933</v>
      </c>
      <c r="G31" s="220">
        <v>2715</v>
      </c>
      <c r="H31" s="220">
        <v>2214</v>
      </c>
      <c r="I31" s="220">
        <v>2024</v>
      </c>
      <c r="J31" s="220">
        <v>2023</v>
      </c>
      <c r="K31" s="220">
        <v>1805</v>
      </c>
      <c r="L31" s="220">
        <v>1944</v>
      </c>
      <c r="M31"/>
      <c r="N31"/>
      <c r="O31"/>
      <c r="P31"/>
      <c r="Q31"/>
      <c r="R31"/>
      <c r="S31"/>
      <c r="T31"/>
      <c r="U31"/>
      <c r="V31"/>
      <c r="W31" s="217"/>
    </row>
    <row r="32" spans="1:23" x14ac:dyDescent="0.2">
      <c r="A32" s="25" t="s">
        <v>199</v>
      </c>
      <c r="B32" s="220">
        <v>7837</v>
      </c>
      <c r="C32" s="220">
        <v>7442</v>
      </c>
      <c r="D32" s="220">
        <v>7973</v>
      </c>
      <c r="E32" s="220">
        <v>6363</v>
      </c>
      <c r="F32" s="220">
        <v>6653</v>
      </c>
      <c r="G32" s="220">
        <v>6732</v>
      </c>
      <c r="H32" s="220">
        <v>5909</v>
      </c>
      <c r="I32" s="220">
        <v>5843</v>
      </c>
      <c r="J32" s="220">
        <v>5797</v>
      </c>
      <c r="K32" s="220">
        <v>5720</v>
      </c>
      <c r="L32" s="220">
        <v>6162</v>
      </c>
      <c r="M32"/>
      <c r="N32"/>
      <c r="O32"/>
      <c r="P32"/>
      <c r="Q32"/>
      <c r="R32"/>
      <c r="S32"/>
      <c r="T32"/>
      <c r="U32"/>
      <c r="V32"/>
      <c r="W32" s="217"/>
    </row>
    <row r="33" spans="1:24" x14ac:dyDescent="0.2">
      <c r="A33" s="25" t="s">
        <v>200</v>
      </c>
      <c r="B33" s="220">
        <v>130</v>
      </c>
      <c r="C33" s="220">
        <v>121</v>
      </c>
      <c r="D33" s="220">
        <v>95</v>
      </c>
      <c r="E33" s="220">
        <v>57</v>
      </c>
      <c r="F33" s="220">
        <v>46</v>
      </c>
      <c r="G33" s="220">
        <v>49</v>
      </c>
      <c r="H33" s="220">
        <v>50</v>
      </c>
      <c r="I33" s="220">
        <v>545</v>
      </c>
      <c r="J33" s="220">
        <v>161</v>
      </c>
      <c r="K33" s="220">
        <v>208</v>
      </c>
      <c r="L33" s="220">
        <v>1067</v>
      </c>
      <c r="M33"/>
      <c r="N33"/>
      <c r="O33"/>
      <c r="P33"/>
      <c r="Q33"/>
      <c r="R33"/>
      <c r="S33"/>
      <c r="T33"/>
      <c r="U33"/>
      <c r="V33"/>
      <c r="W33" s="217"/>
    </row>
    <row r="34" spans="1:24" x14ac:dyDescent="0.2">
      <c r="A34" s="25" t="s">
        <v>201</v>
      </c>
      <c r="B34" s="220">
        <v>2650</v>
      </c>
      <c r="C34" s="220">
        <v>2470</v>
      </c>
      <c r="D34" s="220">
        <v>2302</v>
      </c>
      <c r="E34" s="220">
        <v>2473</v>
      </c>
      <c r="F34" s="220">
        <v>2230</v>
      </c>
      <c r="G34" s="220">
        <v>2325</v>
      </c>
      <c r="H34" s="220">
        <v>2285</v>
      </c>
      <c r="I34" s="220">
        <v>2512</v>
      </c>
      <c r="J34" s="220">
        <v>3057</v>
      </c>
      <c r="K34" s="220">
        <v>3014</v>
      </c>
      <c r="L34" s="220">
        <v>2634</v>
      </c>
      <c r="M34"/>
      <c r="N34"/>
      <c r="O34"/>
      <c r="P34"/>
      <c r="Q34"/>
      <c r="R34"/>
      <c r="S34"/>
      <c r="T34"/>
      <c r="U34"/>
      <c r="V34"/>
      <c r="W34" s="217"/>
    </row>
    <row r="35" spans="1:24" x14ac:dyDescent="0.2">
      <c r="A35" s="25" t="s">
        <v>202</v>
      </c>
      <c r="B35" s="220">
        <v>12494</v>
      </c>
      <c r="C35" s="220">
        <v>12712</v>
      </c>
      <c r="D35" s="220">
        <v>12263</v>
      </c>
      <c r="E35" s="220">
        <v>11129</v>
      </c>
      <c r="F35" s="220">
        <v>9157</v>
      </c>
      <c r="G35" s="220">
        <v>8888</v>
      </c>
      <c r="H35" s="220">
        <v>8485</v>
      </c>
      <c r="I35" s="220">
        <v>8640</v>
      </c>
      <c r="J35" s="220">
        <v>8732</v>
      </c>
      <c r="K35" s="220">
        <v>8401</v>
      </c>
      <c r="L35" s="220">
        <v>7986</v>
      </c>
      <c r="M35"/>
      <c r="N35"/>
      <c r="O35"/>
      <c r="P35"/>
      <c r="Q35"/>
      <c r="R35"/>
      <c r="S35"/>
      <c r="T35"/>
      <c r="U35"/>
      <c r="V35"/>
      <c r="W35" s="217"/>
    </row>
    <row r="36" spans="1:24" x14ac:dyDescent="0.2">
      <c r="A36" s="25" t="s">
        <v>203</v>
      </c>
      <c r="B36" s="220">
        <v>21856</v>
      </c>
      <c r="C36" s="220">
        <v>22546</v>
      </c>
      <c r="D36" s="220">
        <v>19352</v>
      </c>
      <c r="E36" s="220">
        <v>17683</v>
      </c>
      <c r="F36" s="220">
        <v>17688</v>
      </c>
      <c r="G36" s="220">
        <v>17327</v>
      </c>
      <c r="H36" s="220">
        <v>16575</v>
      </c>
      <c r="I36" s="220">
        <v>17719</v>
      </c>
      <c r="J36" s="220">
        <v>16627</v>
      </c>
      <c r="K36" s="220">
        <v>16594</v>
      </c>
      <c r="L36" s="220">
        <v>15599</v>
      </c>
      <c r="M36"/>
      <c r="N36"/>
      <c r="O36"/>
      <c r="P36"/>
      <c r="Q36"/>
      <c r="R36"/>
      <c r="S36"/>
      <c r="T36"/>
      <c r="U36"/>
      <c r="V36"/>
      <c r="W36" s="217"/>
    </row>
    <row r="37" spans="1:24" x14ac:dyDescent="0.2">
      <c r="A37" s="25" t="s">
        <v>204</v>
      </c>
      <c r="B37" s="220">
        <v>13002</v>
      </c>
      <c r="C37" s="220">
        <v>13145</v>
      </c>
      <c r="D37" s="220">
        <v>12635</v>
      </c>
      <c r="E37" s="220">
        <v>12502</v>
      </c>
      <c r="F37" s="220">
        <v>12447</v>
      </c>
      <c r="G37" s="220">
        <v>11750</v>
      </c>
      <c r="H37" s="220">
        <v>11020</v>
      </c>
      <c r="I37" s="220">
        <v>11020</v>
      </c>
      <c r="J37" s="220">
        <v>11088</v>
      </c>
      <c r="K37" s="220">
        <v>11301</v>
      </c>
      <c r="L37" s="220">
        <v>11560</v>
      </c>
      <c r="M37"/>
      <c r="N37"/>
      <c r="O37"/>
      <c r="P37"/>
      <c r="Q37"/>
      <c r="R37"/>
      <c r="S37"/>
      <c r="T37"/>
      <c r="U37"/>
      <c r="V37"/>
      <c r="W37" s="217"/>
    </row>
    <row r="38" spans="1:24" x14ac:dyDescent="0.2">
      <c r="A38" s="25" t="s">
        <v>205</v>
      </c>
      <c r="B38" s="220">
        <v>7231</v>
      </c>
      <c r="C38" s="220">
        <v>7297</v>
      </c>
      <c r="D38" s="220">
        <v>7127</v>
      </c>
      <c r="E38" s="220">
        <v>6658</v>
      </c>
      <c r="F38" s="220">
        <v>6292</v>
      </c>
      <c r="G38" s="220">
        <v>6177</v>
      </c>
      <c r="H38" s="220">
        <v>5128</v>
      </c>
      <c r="I38" s="220">
        <v>5277</v>
      </c>
      <c r="J38" s="220">
        <v>5124</v>
      </c>
      <c r="K38" s="220">
        <v>4868</v>
      </c>
      <c r="L38" s="220">
        <v>4186</v>
      </c>
      <c r="M38"/>
      <c r="N38"/>
      <c r="O38"/>
      <c r="P38"/>
      <c r="Q38"/>
      <c r="R38"/>
      <c r="S38"/>
      <c r="T38"/>
      <c r="U38"/>
      <c r="V38"/>
      <c r="W38" s="217"/>
    </row>
    <row r="39" spans="1:24" x14ac:dyDescent="0.2">
      <c r="A39" s="25" t="s">
        <v>206</v>
      </c>
      <c r="B39" s="220">
        <v>15546</v>
      </c>
      <c r="C39" s="220">
        <v>14776</v>
      </c>
      <c r="D39" s="220">
        <v>14283</v>
      </c>
      <c r="E39" s="220">
        <v>11294</v>
      </c>
      <c r="F39" s="220">
        <v>10163</v>
      </c>
      <c r="G39" s="220">
        <v>10306</v>
      </c>
      <c r="H39" s="220">
        <v>10248</v>
      </c>
      <c r="I39" s="220">
        <v>10305</v>
      </c>
      <c r="J39" s="220">
        <v>10485</v>
      </c>
      <c r="K39" s="220">
        <v>10923</v>
      </c>
      <c r="L39" s="220">
        <v>10370</v>
      </c>
      <c r="M39"/>
      <c r="N39"/>
      <c r="O39"/>
      <c r="P39"/>
      <c r="Q39"/>
      <c r="R39"/>
      <c r="S39"/>
      <c r="T39"/>
      <c r="U39"/>
      <c r="V39"/>
      <c r="W39" s="217"/>
    </row>
    <row r="40" spans="1:24" x14ac:dyDescent="0.2">
      <c r="A40" s="25" t="s">
        <v>207</v>
      </c>
      <c r="B40" s="220">
        <v>58</v>
      </c>
      <c r="C40" s="220">
        <v>63</v>
      </c>
      <c r="D40" s="220">
        <v>59</v>
      </c>
      <c r="E40" s="220">
        <v>50</v>
      </c>
      <c r="F40" s="220">
        <v>58</v>
      </c>
      <c r="G40" s="220">
        <v>60</v>
      </c>
      <c r="H40" s="220">
        <v>74</v>
      </c>
      <c r="I40" s="220">
        <v>86</v>
      </c>
      <c r="J40" s="220">
        <v>107</v>
      </c>
      <c r="K40" s="220">
        <v>166</v>
      </c>
      <c r="L40" s="220">
        <v>132</v>
      </c>
      <c r="M40"/>
      <c r="N40"/>
      <c r="O40"/>
      <c r="P40"/>
      <c r="Q40"/>
      <c r="R40"/>
      <c r="S40"/>
      <c r="T40"/>
      <c r="U40"/>
      <c r="V40"/>
      <c r="W40" s="217"/>
    </row>
    <row r="41" spans="1:24" x14ac:dyDescent="0.2">
      <c r="A41" s="25" t="s">
        <v>208</v>
      </c>
      <c r="B41" s="220">
        <v>21659</v>
      </c>
      <c r="C41" s="220">
        <v>21644</v>
      </c>
      <c r="D41" s="220">
        <v>18942</v>
      </c>
      <c r="E41" s="220">
        <v>17481</v>
      </c>
      <c r="F41" s="220">
        <v>15814</v>
      </c>
      <c r="G41" s="220">
        <v>16148</v>
      </c>
      <c r="H41" s="220">
        <v>15408</v>
      </c>
      <c r="I41" s="220">
        <v>15166</v>
      </c>
      <c r="J41" s="220">
        <v>15136</v>
      </c>
      <c r="K41" s="220">
        <v>14828</v>
      </c>
      <c r="L41" s="220">
        <v>14963</v>
      </c>
      <c r="M41"/>
      <c r="N41"/>
      <c r="O41"/>
      <c r="P41"/>
      <c r="Q41"/>
      <c r="R41"/>
      <c r="S41"/>
      <c r="T41"/>
      <c r="U41"/>
      <c r="V41"/>
      <c r="W41" s="217"/>
    </row>
    <row r="42" spans="1:24" x14ac:dyDescent="0.2">
      <c r="A42" s="25" t="s">
        <v>209</v>
      </c>
      <c r="B42" s="220">
        <v>43030</v>
      </c>
      <c r="C42" s="220">
        <v>43494</v>
      </c>
      <c r="D42" s="220">
        <v>42052</v>
      </c>
      <c r="E42" s="220">
        <v>35778</v>
      </c>
      <c r="F42" s="220">
        <v>31190</v>
      </c>
      <c r="G42" s="220">
        <v>29922</v>
      </c>
      <c r="H42" s="220">
        <v>27607</v>
      </c>
      <c r="I42" s="220">
        <v>27175</v>
      </c>
      <c r="J42" s="220">
        <v>27056</v>
      </c>
      <c r="K42" s="220">
        <v>24471</v>
      </c>
      <c r="L42" s="220">
        <v>24595</v>
      </c>
      <c r="M42"/>
      <c r="N42"/>
      <c r="O42"/>
      <c r="P42"/>
      <c r="Q42"/>
      <c r="R42"/>
      <c r="S42"/>
      <c r="T42"/>
      <c r="U42"/>
      <c r="V42"/>
      <c r="W42" s="217"/>
    </row>
    <row r="43" spans="1:24" x14ac:dyDescent="0.2">
      <c r="A43" s="25" t="s">
        <v>210</v>
      </c>
      <c r="B43" s="220">
        <v>9017</v>
      </c>
      <c r="C43" s="220">
        <v>8139</v>
      </c>
      <c r="D43" s="220">
        <v>7328</v>
      </c>
      <c r="E43" s="220">
        <v>6579</v>
      </c>
      <c r="F43" s="220">
        <v>5895</v>
      </c>
      <c r="G43" s="220">
        <v>4949</v>
      </c>
      <c r="H43" s="220">
        <v>3986</v>
      </c>
      <c r="I43" s="220">
        <v>3276</v>
      </c>
      <c r="J43" s="220">
        <v>2507</v>
      </c>
      <c r="K43" s="220">
        <v>1844</v>
      </c>
      <c r="L43" s="220">
        <v>1348</v>
      </c>
      <c r="M43"/>
      <c r="N43"/>
      <c r="O43"/>
      <c r="P43"/>
      <c r="Q43"/>
      <c r="R43"/>
      <c r="S43"/>
      <c r="T43"/>
      <c r="U43"/>
      <c r="V43"/>
      <c r="W43" s="217"/>
    </row>
    <row r="44" spans="1:24" ht="13.5" thickBot="1" x14ac:dyDescent="0.25">
      <c r="A44" s="181" t="s">
        <v>211</v>
      </c>
      <c r="B44" s="218">
        <v>878</v>
      </c>
      <c r="C44" s="218">
        <v>870</v>
      </c>
      <c r="D44" s="218">
        <v>880</v>
      </c>
      <c r="E44" s="218">
        <v>830</v>
      </c>
      <c r="F44" s="218">
        <v>846</v>
      </c>
      <c r="G44" s="218">
        <v>843</v>
      </c>
      <c r="H44" s="218">
        <v>857</v>
      </c>
      <c r="I44" s="218">
        <v>1053</v>
      </c>
      <c r="J44" s="218">
        <v>1036</v>
      </c>
      <c r="K44" s="218">
        <v>1171</v>
      </c>
      <c r="L44" s="218">
        <v>1170</v>
      </c>
      <c r="M44"/>
      <c r="N44"/>
      <c r="O44"/>
      <c r="P44"/>
      <c r="Q44"/>
      <c r="R44"/>
      <c r="S44"/>
      <c r="T44"/>
      <c r="U44"/>
      <c r="V44"/>
      <c r="W44" s="217"/>
    </row>
    <row r="45" spans="1:24" s="132" customFormat="1" ht="12.75" customHeight="1" x14ac:dyDescent="0.25">
      <c r="A45" s="138" t="s">
        <v>260</v>
      </c>
      <c r="B45" s="179"/>
      <c r="C45" s="179"/>
      <c r="D45" s="178"/>
      <c r="E45" s="178"/>
      <c r="F45" s="178"/>
      <c r="G45" s="178"/>
      <c r="H45" s="178"/>
      <c r="I45" s="178"/>
      <c r="J45" s="178"/>
      <c r="K45" s="178"/>
      <c r="L45" s="178"/>
      <c r="M45" s="178"/>
      <c r="N45" s="178"/>
      <c r="O45" s="178"/>
      <c r="P45" s="178"/>
      <c r="Q45" s="178"/>
      <c r="U45" s="152"/>
      <c r="V45" s="152"/>
      <c r="W45" s="152"/>
      <c r="X45" s="152"/>
    </row>
    <row r="46" spans="1:24" x14ac:dyDescent="0.2">
      <c r="A46" s="235" t="s">
        <v>570</v>
      </c>
      <c r="B46" s="235"/>
      <c r="C46" s="235"/>
      <c r="D46" s="235"/>
      <c r="E46" s="235"/>
      <c r="F46" s="235"/>
      <c r="G46" s="235"/>
      <c r="H46" s="236"/>
      <c r="I46" s="236"/>
      <c r="J46" s="236"/>
      <c r="K46" s="235"/>
      <c r="L46" s="235"/>
      <c r="M46" s="235"/>
      <c r="N46" s="235"/>
      <c r="O46" s="235"/>
      <c r="P46" s="235"/>
      <c r="Q46" s="235"/>
    </row>
    <row r="47" spans="1:24" ht="25.5" customHeight="1" x14ac:dyDescent="0.2">
      <c r="A47" s="474" t="s">
        <v>565</v>
      </c>
      <c r="B47" s="474"/>
      <c r="C47" s="474"/>
      <c r="D47" s="474"/>
      <c r="E47" s="474"/>
      <c r="F47" s="474"/>
      <c r="G47" s="474"/>
      <c r="H47" s="474"/>
      <c r="I47" s="474"/>
      <c r="J47" s="474"/>
      <c r="K47" s="474"/>
      <c r="L47" s="474"/>
      <c r="M47" s="474"/>
      <c r="N47" s="474"/>
      <c r="O47" s="474"/>
      <c r="P47" s="289"/>
      <c r="Q47" s="289"/>
    </row>
    <row r="48" spans="1:24" ht="24" customHeight="1" x14ac:dyDescent="0.2">
      <c r="A48" s="475" t="s">
        <v>566</v>
      </c>
      <c r="B48" s="475"/>
      <c r="C48" s="475"/>
      <c r="D48" s="475"/>
      <c r="E48" s="475"/>
      <c r="F48" s="475"/>
      <c r="G48" s="475"/>
      <c r="H48" s="475"/>
      <c r="I48" s="475"/>
      <c r="J48" s="475"/>
      <c r="K48" s="475"/>
      <c r="L48" s="475"/>
      <c r="M48" s="475"/>
      <c r="N48" s="475"/>
      <c r="O48" s="475"/>
      <c r="P48" s="475"/>
      <c r="Q48" s="475"/>
      <c r="R48" s="475"/>
      <c r="S48" s="475"/>
      <c r="T48" s="475"/>
    </row>
    <row r="49" spans="1:21" x14ac:dyDescent="0.2">
      <c r="A49" s="235" t="s">
        <v>237</v>
      </c>
      <c r="B49" s="235"/>
      <c r="C49" s="235"/>
      <c r="D49" s="235"/>
      <c r="E49" s="235"/>
      <c r="F49" s="235"/>
      <c r="G49" s="235"/>
      <c r="H49" s="236"/>
      <c r="I49" s="236"/>
      <c r="J49" s="236"/>
      <c r="K49" s="235"/>
      <c r="L49" s="235"/>
      <c r="M49" s="235"/>
      <c r="N49" s="235"/>
      <c r="O49" s="235"/>
      <c r="P49" s="235"/>
      <c r="Q49" s="235"/>
    </row>
    <row r="50" spans="1:21" ht="15.75" x14ac:dyDescent="0.25">
      <c r="A50" s="152"/>
      <c r="B50" s="152"/>
      <c r="C50" s="152"/>
      <c r="D50" s="152"/>
      <c r="E50" s="152"/>
      <c r="F50" s="152"/>
      <c r="G50" s="152"/>
      <c r="H50" s="152"/>
      <c r="I50" s="152"/>
      <c r="J50" s="152"/>
      <c r="K50" s="152"/>
      <c r="L50" s="152"/>
      <c r="M50" s="152"/>
      <c r="N50" s="152"/>
      <c r="O50" s="152"/>
      <c r="P50" s="152"/>
      <c r="Q50" s="152"/>
      <c r="R50" s="152"/>
      <c r="S50" s="152"/>
      <c r="T50" s="152"/>
      <c r="U50" s="152"/>
    </row>
    <row r="51" spans="1:21" ht="15.75" x14ac:dyDescent="0.25">
      <c r="B51" s="152"/>
      <c r="C51" s="152"/>
      <c r="D51" s="152"/>
      <c r="E51" s="152"/>
      <c r="F51" s="152"/>
      <c r="G51" s="152"/>
      <c r="H51" s="152"/>
      <c r="I51" s="152"/>
      <c r="J51" s="152"/>
      <c r="K51" s="152"/>
      <c r="L51" s="152"/>
      <c r="M51" s="152"/>
      <c r="N51" s="152"/>
      <c r="O51" s="152"/>
      <c r="P51" s="152"/>
      <c r="Q51" s="152"/>
      <c r="R51" s="152"/>
      <c r="S51" s="152"/>
      <c r="T51" s="152"/>
      <c r="U51" s="152"/>
    </row>
    <row r="52" spans="1:21" ht="15.75" x14ac:dyDescent="0.25">
      <c r="B52" s="152"/>
      <c r="C52" s="152"/>
      <c r="D52" s="152"/>
      <c r="E52" s="152"/>
      <c r="F52" s="152"/>
      <c r="G52" s="152"/>
      <c r="H52" s="152"/>
      <c r="I52" s="152"/>
      <c r="J52" s="152"/>
      <c r="K52" s="152"/>
      <c r="L52" s="152"/>
      <c r="M52" s="152"/>
      <c r="N52" s="152"/>
      <c r="O52" s="152"/>
      <c r="P52" s="152"/>
      <c r="Q52" s="152"/>
      <c r="R52" s="152"/>
      <c r="S52" s="152"/>
      <c r="T52" s="152"/>
      <c r="U52" s="152"/>
    </row>
    <row r="53" spans="1:21" ht="15.75" x14ac:dyDescent="0.25">
      <c r="B53" s="152"/>
      <c r="C53" s="152"/>
      <c r="D53" s="152"/>
      <c r="E53" s="152"/>
      <c r="F53" s="152"/>
      <c r="G53" s="152"/>
      <c r="H53" s="152"/>
      <c r="I53" s="152"/>
      <c r="J53" s="152"/>
      <c r="K53" s="152"/>
      <c r="L53" s="152"/>
      <c r="M53" s="152"/>
      <c r="N53" s="152"/>
      <c r="O53" s="152"/>
      <c r="P53" s="152"/>
      <c r="Q53" s="152"/>
      <c r="R53" s="152"/>
      <c r="S53" s="152"/>
      <c r="T53" s="152"/>
      <c r="U53" s="152"/>
    </row>
    <row r="54" spans="1:21" ht="15.75" x14ac:dyDescent="0.25">
      <c r="B54" s="152"/>
      <c r="C54" s="152"/>
      <c r="D54" s="152"/>
      <c r="E54" s="152"/>
      <c r="F54" s="152"/>
      <c r="G54" s="152"/>
      <c r="H54" s="152"/>
      <c r="I54" s="152"/>
      <c r="J54" s="152"/>
      <c r="K54" s="152"/>
      <c r="L54" s="152"/>
      <c r="M54" s="152"/>
      <c r="N54" s="152"/>
      <c r="O54" s="152"/>
      <c r="P54" s="152"/>
      <c r="Q54" s="152"/>
      <c r="R54" s="152"/>
      <c r="S54" s="152"/>
      <c r="T54" s="152"/>
      <c r="U54" s="152"/>
    </row>
    <row r="55" spans="1:21" ht="15.75" x14ac:dyDescent="0.25">
      <c r="A55" s="152"/>
      <c r="B55" s="152"/>
      <c r="C55" s="152"/>
      <c r="D55" s="152"/>
      <c r="E55" s="152"/>
      <c r="F55" s="152"/>
      <c r="G55" s="152"/>
      <c r="H55" s="152"/>
      <c r="I55" s="152"/>
      <c r="J55" s="152"/>
      <c r="K55" s="152"/>
      <c r="L55" s="152"/>
      <c r="M55" s="152"/>
      <c r="N55" s="152"/>
      <c r="O55" s="152"/>
      <c r="P55" s="152"/>
      <c r="Q55" s="152"/>
      <c r="R55" s="152"/>
      <c r="S55" s="152"/>
      <c r="T55" s="152"/>
      <c r="U55" s="152"/>
    </row>
    <row r="56" spans="1:21" ht="15.75" x14ac:dyDescent="0.25">
      <c r="A56" s="152"/>
      <c r="B56" s="152"/>
      <c r="C56" s="152"/>
      <c r="D56" s="152"/>
      <c r="E56" s="152"/>
      <c r="F56" s="152"/>
      <c r="G56" s="152"/>
      <c r="H56" s="152"/>
      <c r="I56" s="152"/>
      <c r="J56" s="152"/>
      <c r="K56" s="152"/>
      <c r="L56" s="152"/>
      <c r="M56" s="152"/>
      <c r="N56" s="152"/>
      <c r="O56" s="152"/>
      <c r="P56" s="152"/>
      <c r="Q56" s="152"/>
      <c r="R56" s="152"/>
      <c r="S56" s="152"/>
      <c r="T56" s="152"/>
      <c r="U56" s="152"/>
    </row>
    <row r="57" spans="1:21" ht="15.75" x14ac:dyDescent="0.25">
      <c r="A57" s="152"/>
      <c r="B57" s="152"/>
      <c r="C57" s="152"/>
      <c r="D57" s="152"/>
      <c r="E57" s="152"/>
      <c r="F57" s="152"/>
      <c r="G57" s="152"/>
      <c r="H57" s="152"/>
      <c r="I57" s="152"/>
      <c r="J57" s="152"/>
      <c r="K57" s="152"/>
      <c r="L57" s="152"/>
      <c r="M57" s="152"/>
      <c r="N57" s="152"/>
      <c r="O57" s="152"/>
      <c r="P57" s="152"/>
      <c r="Q57" s="152"/>
      <c r="R57" s="152"/>
      <c r="S57" s="152"/>
      <c r="T57" s="152"/>
      <c r="U57" s="152"/>
    </row>
    <row r="58" spans="1:21" ht="15.75" x14ac:dyDescent="0.25">
      <c r="A58" s="152"/>
      <c r="B58" s="152"/>
      <c r="C58" s="152"/>
      <c r="D58" s="152"/>
      <c r="E58" s="152"/>
      <c r="F58" s="152"/>
      <c r="G58" s="152"/>
      <c r="H58" s="152"/>
      <c r="I58" s="152"/>
      <c r="J58" s="152"/>
      <c r="K58" s="152"/>
      <c r="L58" s="152"/>
      <c r="M58" s="152"/>
      <c r="N58" s="152"/>
      <c r="O58" s="152"/>
      <c r="P58" s="152"/>
      <c r="Q58" s="152"/>
      <c r="R58" s="152"/>
      <c r="S58" s="152"/>
      <c r="T58" s="152"/>
      <c r="U58" s="152"/>
    </row>
    <row r="59" spans="1:21" ht="15.75" x14ac:dyDescent="0.25">
      <c r="A59" s="152"/>
      <c r="B59" s="152"/>
      <c r="C59" s="152"/>
      <c r="D59" s="152"/>
      <c r="E59" s="152"/>
      <c r="F59" s="152"/>
      <c r="G59" s="152"/>
      <c r="H59" s="152"/>
      <c r="I59" s="152"/>
      <c r="J59" s="152"/>
      <c r="K59" s="152"/>
      <c r="L59" s="152"/>
      <c r="M59" s="152"/>
      <c r="N59" s="152"/>
      <c r="O59" s="152"/>
      <c r="P59" s="152"/>
      <c r="Q59" s="152"/>
      <c r="R59" s="152"/>
      <c r="S59" s="152"/>
      <c r="T59" s="152"/>
      <c r="U59" s="152"/>
    </row>
    <row r="60" spans="1:21" ht="15.75" x14ac:dyDescent="0.25">
      <c r="A60" s="152"/>
      <c r="B60" s="152"/>
      <c r="C60" s="152"/>
      <c r="D60" s="152"/>
      <c r="E60" s="152"/>
      <c r="F60" s="152"/>
      <c r="G60" s="152"/>
      <c r="H60" s="152"/>
      <c r="I60" s="152"/>
      <c r="J60" s="152"/>
      <c r="K60" s="152"/>
      <c r="L60" s="152"/>
      <c r="M60" s="152"/>
      <c r="N60" s="152"/>
      <c r="O60" s="152"/>
      <c r="P60" s="152"/>
      <c r="Q60" s="152"/>
      <c r="R60" s="152"/>
      <c r="S60" s="152"/>
      <c r="T60" s="152"/>
      <c r="U60" s="152"/>
    </row>
    <row r="61" spans="1:21" ht="15.75" x14ac:dyDescent="0.25">
      <c r="A61" s="152"/>
      <c r="B61" s="152"/>
      <c r="C61" s="152"/>
      <c r="D61" s="152"/>
      <c r="E61" s="152"/>
      <c r="F61" s="152"/>
      <c r="G61" s="152"/>
      <c r="H61" s="152"/>
      <c r="I61" s="152"/>
      <c r="J61" s="152"/>
      <c r="K61" s="152"/>
      <c r="L61" s="152"/>
      <c r="M61" s="152"/>
      <c r="N61" s="152"/>
      <c r="O61" s="152"/>
      <c r="P61" s="152"/>
      <c r="Q61" s="152"/>
      <c r="R61" s="152"/>
      <c r="S61" s="152"/>
      <c r="T61" s="152"/>
      <c r="U61" s="152"/>
    </row>
    <row r="62" spans="1:21" ht="15.75" x14ac:dyDescent="0.25">
      <c r="A62" s="152"/>
      <c r="B62" s="152"/>
      <c r="C62" s="152"/>
      <c r="D62" s="152"/>
      <c r="E62" s="152"/>
      <c r="F62" s="152"/>
      <c r="G62" s="152"/>
      <c r="H62" s="152"/>
      <c r="I62" s="152"/>
      <c r="J62" s="152"/>
      <c r="K62" s="152"/>
      <c r="L62" s="152"/>
      <c r="M62" s="152"/>
      <c r="N62" s="152"/>
      <c r="O62" s="152"/>
      <c r="P62" s="152"/>
      <c r="Q62" s="152"/>
      <c r="R62" s="152"/>
      <c r="S62" s="152"/>
      <c r="T62" s="152"/>
      <c r="U62" s="152"/>
    </row>
    <row r="63" spans="1:21" ht="15.75" x14ac:dyDescent="0.25">
      <c r="A63" s="152"/>
      <c r="B63" s="152"/>
      <c r="C63" s="152"/>
      <c r="D63" s="152"/>
      <c r="E63" s="152"/>
      <c r="F63" s="152"/>
      <c r="G63" s="152"/>
      <c r="H63" s="152"/>
      <c r="I63" s="152"/>
      <c r="J63" s="152"/>
      <c r="K63" s="152"/>
      <c r="L63" s="152"/>
      <c r="M63" s="152"/>
      <c r="N63" s="152"/>
      <c r="O63" s="152"/>
      <c r="P63" s="152"/>
      <c r="Q63" s="152"/>
      <c r="R63" s="152"/>
      <c r="S63" s="152"/>
      <c r="T63" s="152"/>
      <c r="U63" s="152"/>
    </row>
    <row r="64" spans="1:21" ht="15.75" x14ac:dyDescent="0.25">
      <c r="A64" s="152"/>
      <c r="B64" s="152"/>
      <c r="C64" s="152"/>
      <c r="D64" s="152"/>
      <c r="E64" s="152"/>
      <c r="F64" s="152"/>
      <c r="G64" s="152"/>
      <c r="H64" s="152"/>
      <c r="I64" s="152"/>
      <c r="J64" s="152"/>
      <c r="K64" s="152"/>
      <c r="L64" s="152"/>
      <c r="M64" s="152"/>
      <c r="N64" s="152"/>
      <c r="O64" s="152"/>
      <c r="P64" s="152"/>
      <c r="Q64" s="152"/>
      <c r="R64" s="152"/>
      <c r="S64" s="152"/>
      <c r="T64" s="152"/>
      <c r="U64" s="152"/>
    </row>
    <row r="65" spans="1:21" ht="15.75" x14ac:dyDescent="0.25">
      <c r="A65" s="152"/>
      <c r="B65" s="152"/>
      <c r="C65" s="152"/>
      <c r="D65" s="152"/>
      <c r="E65" s="152"/>
      <c r="F65" s="152"/>
      <c r="G65" s="152"/>
      <c r="H65" s="152"/>
      <c r="I65" s="152"/>
      <c r="J65" s="152"/>
      <c r="K65" s="152"/>
      <c r="L65" s="152"/>
      <c r="M65" s="152"/>
      <c r="N65" s="152"/>
      <c r="O65" s="152"/>
      <c r="P65" s="152"/>
      <c r="Q65" s="152"/>
      <c r="R65" s="152"/>
      <c r="S65" s="152"/>
      <c r="T65" s="152"/>
      <c r="U65" s="152"/>
    </row>
    <row r="66" spans="1:21" ht="15.75" x14ac:dyDescent="0.25">
      <c r="A66" s="152"/>
      <c r="B66" s="152"/>
      <c r="C66" s="152"/>
      <c r="D66" s="152"/>
      <c r="E66" s="152"/>
      <c r="F66" s="152"/>
      <c r="G66" s="152"/>
      <c r="H66" s="152"/>
      <c r="I66" s="152"/>
      <c r="J66" s="152"/>
      <c r="K66" s="152"/>
      <c r="L66" s="152"/>
      <c r="M66" s="152"/>
      <c r="N66" s="152"/>
      <c r="O66" s="152"/>
      <c r="P66" s="152"/>
      <c r="Q66" s="152"/>
      <c r="R66" s="152"/>
      <c r="S66" s="152"/>
      <c r="T66" s="152"/>
      <c r="U66" s="152"/>
    </row>
    <row r="67" spans="1:21" ht="15.75" x14ac:dyDescent="0.25">
      <c r="A67" s="152"/>
      <c r="B67" s="152"/>
      <c r="C67" s="152"/>
      <c r="D67" s="152"/>
      <c r="E67" s="152"/>
      <c r="F67" s="152"/>
      <c r="G67" s="152"/>
      <c r="H67" s="152"/>
      <c r="I67" s="152"/>
      <c r="J67" s="152"/>
      <c r="K67" s="152"/>
      <c r="L67" s="152"/>
      <c r="M67" s="152"/>
      <c r="N67" s="152"/>
      <c r="O67" s="152"/>
      <c r="P67" s="152"/>
      <c r="Q67" s="152"/>
      <c r="R67" s="152"/>
      <c r="S67" s="152"/>
      <c r="T67" s="152"/>
      <c r="U67" s="152"/>
    </row>
    <row r="68" spans="1:21" ht="15.75" x14ac:dyDescent="0.25">
      <c r="A68" s="152"/>
      <c r="B68" s="152"/>
      <c r="C68" s="152"/>
      <c r="D68" s="152"/>
      <c r="E68" s="152"/>
      <c r="F68" s="152"/>
      <c r="G68" s="152"/>
      <c r="H68" s="152"/>
      <c r="I68" s="152"/>
      <c r="J68" s="152"/>
      <c r="K68" s="152"/>
      <c r="L68" s="152"/>
      <c r="M68" s="152"/>
      <c r="N68" s="152"/>
      <c r="O68" s="152"/>
      <c r="P68" s="152"/>
      <c r="Q68" s="152"/>
      <c r="R68" s="152"/>
      <c r="S68" s="152"/>
      <c r="T68" s="152"/>
      <c r="U68" s="152"/>
    </row>
    <row r="69" spans="1:21" ht="15.75" x14ac:dyDescent="0.25">
      <c r="A69" s="152"/>
      <c r="B69" s="152"/>
      <c r="C69" s="152"/>
      <c r="D69" s="152"/>
      <c r="E69" s="152"/>
      <c r="F69" s="152"/>
      <c r="G69" s="152"/>
      <c r="H69" s="152"/>
      <c r="I69" s="152"/>
      <c r="J69" s="152"/>
      <c r="K69" s="152"/>
      <c r="L69" s="152"/>
      <c r="M69" s="152"/>
      <c r="N69" s="152"/>
      <c r="O69" s="152"/>
      <c r="P69" s="152"/>
      <c r="Q69" s="152"/>
      <c r="R69" s="152"/>
      <c r="S69" s="152"/>
      <c r="T69" s="152"/>
      <c r="U69" s="152"/>
    </row>
    <row r="70" spans="1:21" ht="15.75" x14ac:dyDescent="0.25">
      <c r="A70" s="152"/>
      <c r="B70" s="152"/>
      <c r="C70" s="152"/>
      <c r="D70" s="152"/>
      <c r="E70" s="152"/>
      <c r="F70" s="152"/>
      <c r="G70" s="152"/>
      <c r="H70" s="152"/>
      <c r="I70" s="152"/>
      <c r="J70" s="152"/>
      <c r="K70" s="152"/>
      <c r="L70" s="152"/>
      <c r="M70" s="152"/>
      <c r="N70" s="152"/>
      <c r="O70" s="152"/>
      <c r="P70" s="152"/>
      <c r="Q70" s="152"/>
      <c r="R70" s="152"/>
      <c r="S70" s="152"/>
      <c r="T70" s="152"/>
      <c r="U70" s="152"/>
    </row>
    <row r="71" spans="1:21" ht="15.75" x14ac:dyDescent="0.25">
      <c r="A71" s="152"/>
      <c r="B71" s="152"/>
      <c r="C71" s="152"/>
      <c r="D71" s="152"/>
      <c r="E71" s="152"/>
      <c r="F71" s="152"/>
      <c r="G71" s="152"/>
      <c r="H71" s="152"/>
      <c r="I71" s="152"/>
      <c r="J71" s="152"/>
      <c r="K71" s="152"/>
      <c r="L71" s="152"/>
      <c r="M71" s="152"/>
      <c r="N71" s="152"/>
      <c r="O71" s="152"/>
      <c r="P71" s="152"/>
      <c r="Q71" s="152"/>
      <c r="R71" s="152"/>
      <c r="S71" s="152"/>
      <c r="T71" s="152"/>
      <c r="U71" s="152"/>
    </row>
    <row r="72" spans="1:21" ht="15.75" x14ac:dyDescent="0.25">
      <c r="A72" s="152"/>
      <c r="B72" s="152"/>
      <c r="C72" s="152"/>
      <c r="D72" s="152"/>
      <c r="E72" s="152"/>
      <c r="F72" s="152"/>
      <c r="G72" s="152"/>
      <c r="H72" s="152"/>
      <c r="I72" s="152"/>
      <c r="J72" s="152"/>
      <c r="K72" s="152"/>
      <c r="L72" s="152"/>
      <c r="M72" s="152"/>
      <c r="N72" s="152"/>
      <c r="O72" s="152"/>
      <c r="P72" s="152"/>
      <c r="Q72" s="152"/>
      <c r="R72" s="152"/>
      <c r="S72" s="152"/>
      <c r="T72" s="152"/>
      <c r="U72" s="152"/>
    </row>
    <row r="73" spans="1:21" ht="15.75" x14ac:dyDescent="0.25">
      <c r="A73" s="152"/>
      <c r="B73" s="152"/>
      <c r="C73" s="152"/>
      <c r="D73" s="152"/>
      <c r="E73" s="152"/>
      <c r="F73" s="152"/>
      <c r="G73" s="152"/>
      <c r="H73" s="152"/>
      <c r="I73" s="152"/>
      <c r="J73" s="152"/>
      <c r="K73" s="152"/>
      <c r="L73" s="152"/>
      <c r="M73" s="152"/>
      <c r="N73" s="152"/>
      <c r="O73" s="152"/>
      <c r="P73" s="152"/>
      <c r="Q73" s="152"/>
      <c r="R73" s="152"/>
      <c r="S73" s="152"/>
      <c r="T73" s="152"/>
      <c r="U73" s="152"/>
    </row>
    <row r="74" spans="1:21" ht="15.75" x14ac:dyDescent="0.25">
      <c r="A74" s="152"/>
      <c r="B74" s="152"/>
      <c r="C74" s="152"/>
      <c r="D74" s="152"/>
      <c r="E74" s="152"/>
      <c r="F74" s="152"/>
      <c r="G74" s="152"/>
      <c r="H74" s="152"/>
      <c r="I74" s="152"/>
      <c r="J74" s="152"/>
      <c r="K74" s="152"/>
      <c r="L74" s="152"/>
      <c r="M74" s="152"/>
      <c r="N74" s="152"/>
      <c r="O74" s="152"/>
      <c r="P74" s="152"/>
      <c r="Q74" s="152"/>
      <c r="R74" s="152"/>
      <c r="S74" s="152"/>
      <c r="T74" s="152"/>
      <c r="U74" s="152"/>
    </row>
    <row r="75" spans="1:21" ht="15.75" x14ac:dyDescent="0.25">
      <c r="A75" s="152"/>
      <c r="B75" s="152"/>
      <c r="C75" s="152"/>
      <c r="D75" s="152"/>
      <c r="E75" s="152"/>
      <c r="F75" s="152"/>
      <c r="G75" s="152"/>
      <c r="H75" s="152"/>
      <c r="I75" s="152"/>
      <c r="J75" s="152"/>
      <c r="K75" s="152"/>
      <c r="L75" s="152"/>
      <c r="M75" s="152"/>
      <c r="N75" s="152"/>
      <c r="O75" s="152"/>
      <c r="P75" s="152"/>
      <c r="Q75" s="152"/>
      <c r="R75" s="152"/>
      <c r="S75" s="152"/>
      <c r="T75" s="152"/>
      <c r="U75" s="152"/>
    </row>
    <row r="76" spans="1:21" ht="15.75" x14ac:dyDescent="0.25">
      <c r="A76" s="152"/>
      <c r="B76" s="152"/>
      <c r="C76" s="152"/>
      <c r="D76" s="152"/>
      <c r="E76" s="152"/>
      <c r="F76" s="152"/>
      <c r="G76" s="152"/>
      <c r="H76" s="152"/>
      <c r="I76" s="152"/>
      <c r="J76" s="152"/>
      <c r="K76" s="152"/>
      <c r="L76" s="152"/>
      <c r="M76" s="152"/>
      <c r="N76" s="152"/>
      <c r="O76" s="152"/>
      <c r="P76" s="152"/>
      <c r="Q76" s="152"/>
      <c r="R76" s="152"/>
      <c r="S76" s="152"/>
      <c r="T76" s="152"/>
      <c r="U76" s="152"/>
    </row>
    <row r="77" spans="1:21" ht="15.75" x14ac:dyDescent="0.25">
      <c r="A77" s="152"/>
      <c r="B77" s="152"/>
      <c r="C77" s="152"/>
      <c r="D77" s="152"/>
      <c r="E77" s="152"/>
      <c r="F77" s="152"/>
      <c r="G77" s="152"/>
      <c r="H77" s="152"/>
      <c r="I77" s="152"/>
      <c r="J77" s="152"/>
      <c r="K77" s="152"/>
      <c r="L77" s="152"/>
      <c r="M77" s="152"/>
      <c r="N77" s="152"/>
      <c r="O77" s="152"/>
      <c r="P77" s="152"/>
      <c r="Q77" s="152"/>
      <c r="R77" s="152"/>
      <c r="S77" s="152"/>
      <c r="T77" s="152"/>
      <c r="U77" s="152"/>
    </row>
    <row r="78" spans="1:21" ht="15.75" x14ac:dyDescent="0.25">
      <c r="A78" s="152"/>
      <c r="B78" s="152"/>
      <c r="C78" s="152"/>
      <c r="D78" s="152"/>
      <c r="E78" s="152"/>
      <c r="F78" s="152"/>
      <c r="G78" s="152"/>
      <c r="H78" s="152"/>
      <c r="I78" s="152"/>
      <c r="J78" s="152"/>
      <c r="K78" s="152"/>
      <c r="L78" s="152"/>
      <c r="M78" s="152"/>
      <c r="N78" s="152"/>
      <c r="O78" s="152"/>
      <c r="P78" s="152"/>
      <c r="Q78" s="152"/>
      <c r="R78" s="152"/>
      <c r="S78" s="152"/>
      <c r="T78" s="152"/>
      <c r="U78" s="152"/>
    </row>
    <row r="79" spans="1:21" ht="15.75" x14ac:dyDescent="0.25">
      <c r="A79" s="152"/>
      <c r="B79" s="152"/>
      <c r="C79" s="152"/>
      <c r="D79" s="152"/>
      <c r="E79" s="152"/>
      <c r="F79" s="152"/>
      <c r="G79" s="152"/>
      <c r="H79" s="152"/>
      <c r="I79" s="152"/>
      <c r="J79" s="152"/>
      <c r="K79" s="152"/>
      <c r="L79" s="152"/>
      <c r="M79" s="152"/>
      <c r="N79" s="152"/>
      <c r="O79" s="152"/>
      <c r="P79" s="152"/>
      <c r="Q79" s="152"/>
      <c r="R79" s="152"/>
      <c r="S79" s="152"/>
      <c r="T79" s="152"/>
      <c r="U79" s="152"/>
    </row>
    <row r="80" spans="1:21" ht="15.75" x14ac:dyDescent="0.25">
      <c r="A80" s="152"/>
      <c r="B80" s="152"/>
      <c r="C80" s="152"/>
      <c r="D80" s="152"/>
      <c r="E80" s="152"/>
      <c r="F80" s="152"/>
      <c r="G80" s="152"/>
      <c r="H80" s="152"/>
      <c r="I80" s="152"/>
      <c r="J80" s="152"/>
      <c r="K80" s="152"/>
      <c r="L80" s="152"/>
      <c r="M80" s="152"/>
      <c r="N80" s="152"/>
      <c r="O80" s="152"/>
      <c r="P80" s="152"/>
      <c r="Q80" s="152"/>
      <c r="R80" s="152"/>
      <c r="S80" s="152"/>
      <c r="T80" s="152"/>
      <c r="U80" s="152"/>
    </row>
    <row r="81" spans="1:21" ht="15.75" x14ac:dyDescent="0.25">
      <c r="A81" s="152"/>
      <c r="B81" s="152"/>
      <c r="C81" s="152"/>
      <c r="D81" s="152"/>
      <c r="E81" s="152"/>
      <c r="F81" s="152"/>
      <c r="G81" s="152"/>
      <c r="H81" s="152"/>
      <c r="I81" s="152"/>
      <c r="J81" s="152"/>
      <c r="K81" s="152"/>
      <c r="L81" s="152"/>
      <c r="M81" s="152"/>
      <c r="N81" s="152"/>
      <c r="O81" s="152"/>
      <c r="P81" s="152"/>
      <c r="Q81" s="152"/>
      <c r="R81" s="152"/>
      <c r="S81" s="152"/>
      <c r="T81" s="152"/>
      <c r="U81" s="152"/>
    </row>
    <row r="82" spans="1:21" ht="15.75" x14ac:dyDescent="0.25">
      <c r="A82" s="152"/>
      <c r="B82" s="152"/>
      <c r="C82" s="152"/>
      <c r="D82" s="152"/>
      <c r="E82" s="152"/>
      <c r="F82" s="152"/>
      <c r="G82" s="152"/>
      <c r="H82" s="152"/>
      <c r="I82" s="152"/>
      <c r="J82" s="152"/>
      <c r="K82" s="152"/>
      <c r="L82" s="152"/>
      <c r="M82" s="152"/>
      <c r="N82" s="152"/>
      <c r="O82" s="152"/>
      <c r="P82" s="152"/>
      <c r="Q82" s="152"/>
      <c r="R82" s="152"/>
      <c r="S82" s="152"/>
      <c r="T82" s="152"/>
      <c r="U82" s="152"/>
    </row>
    <row r="83" spans="1:21" ht="15.75" x14ac:dyDescent="0.25">
      <c r="A83" s="152"/>
      <c r="B83" s="152"/>
      <c r="C83" s="152"/>
      <c r="D83" s="152"/>
      <c r="E83" s="152"/>
      <c r="F83" s="152"/>
      <c r="G83" s="152"/>
      <c r="H83" s="152"/>
      <c r="I83" s="152"/>
      <c r="J83" s="152"/>
      <c r="K83" s="152"/>
      <c r="L83" s="152"/>
      <c r="M83" s="152"/>
      <c r="N83" s="152"/>
      <c r="O83" s="152"/>
      <c r="P83" s="152"/>
      <c r="Q83" s="152"/>
      <c r="R83" s="152"/>
      <c r="S83" s="152"/>
      <c r="T83" s="152"/>
      <c r="U83" s="152"/>
    </row>
    <row r="84" spans="1:21" ht="15.75" x14ac:dyDescent="0.25">
      <c r="A84" s="152"/>
      <c r="B84" s="152"/>
      <c r="C84" s="152"/>
      <c r="D84" s="152"/>
      <c r="E84" s="152"/>
      <c r="F84" s="152"/>
      <c r="G84" s="152"/>
      <c r="H84" s="152"/>
      <c r="I84" s="152"/>
      <c r="J84" s="152"/>
      <c r="K84" s="152"/>
      <c r="L84" s="152"/>
      <c r="M84" s="152"/>
      <c r="N84" s="152"/>
      <c r="O84" s="152"/>
      <c r="P84" s="152"/>
      <c r="Q84" s="152"/>
      <c r="R84" s="152"/>
      <c r="S84" s="152"/>
      <c r="T84" s="152"/>
      <c r="U84" s="152"/>
    </row>
    <row r="85" spans="1:21" ht="15.75" x14ac:dyDescent="0.25">
      <c r="A85" s="152"/>
      <c r="B85" s="152"/>
      <c r="C85" s="152"/>
      <c r="D85" s="152"/>
      <c r="E85" s="152"/>
      <c r="F85" s="152"/>
      <c r="G85" s="152"/>
      <c r="H85" s="152"/>
      <c r="I85" s="152"/>
      <c r="J85" s="152"/>
      <c r="K85" s="152"/>
      <c r="L85" s="152"/>
      <c r="M85" s="152"/>
      <c r="N85" s="152"/>
      <c r="O85" s="152"/>
      <c r="P85" s="152"/>
      <c r="Q85" s="152"/>
      <c r="R85" s="152"/>
      <c r="S85" s="152"/>
      <c r="T85" s="152"/>
      <c r="U85" s="152"/>
    </row>
    <row r="86" spans="1:21" ht="15.75" x14ac:dyDescent="0.25">
      <c r="A86" s="152"/>
      <c r="B86" s="152"/>
      <c r="C86" s="152"/>
      <c r="D86" s="152"/>
      <c r="E86" s="152"/>
      <c r="F86" s="152"/>
      <c r="G86" s="152"/>
      <c r="H86" s="152"/>
      <c r="I86" s="152"/>
      <c r="J86" s="152"/>
      <c r="K86" s="152"/>
      <c r="L86" s="152"/>
      <c r="M86" s="152"/>
      <c r="N86" s="152"/>
      <c r="O86" s="152"/>
      <c r="P86" s="152"/>
      <c r="Q86" s="152"/>
      <c r="R86" s="152"/>
      <c r="S86" s="152"/>
      <c r="T86" s="152"/>
      <c r="U86" s="152"/>
    </row>
    <row r="87" spans="1:21" ht="15.75" x14ac:dyDescent="0.25">
      <c r="A87" s="152"/>
      <c r="B87" s="152"/>
      <c r="C87" s="152"/>
      <c r="D87" s="152"/>
      <c r="E87" s="152"/>
      <c r="F87" s="152"/>
      <c r="G87" s="152"/>
      <c r="H87" s="152"/>
      <c r="I87" s="152"/>
      <c r="J87" s="152"/>
      <c r="K87" s="152"/>
      <c r="L87" s="152"/>
      <c r="M87" s="152"/>
      <c r="N87" s="152"/>
      <c r="O87" s="152"/>
      <c r="P87" s="152"/>
      <c r="Q87" s="152"/>
      <c r="R87" s="152"/>
      <c r="S87" s="152"/>
      <c r="T87" s="152"/>
      <c r="U87" s="152"/>
    </row>
    <row r="88" spans="1:21" ht="15.75" x14ac:dyDescent="0.25">
      <c r="A88" s="152"/>
      <c r="B88" s="152"/>
      <c r="C88" s="152"/>
      <c r="D88" s="152"/>
      <c r="E88" s="152"/>
      <c r="F88" s="152"/>
      <c r="G88" s="152"/>
      <c r="H88" s="152"/>
      <c r="I88" s="152"/>
      <c r="J88" s="152"/>
      <c r="K88" s="152"/>
      <c r="L88" s="152"/>
      <c r="M88" s="152"/>
      <c r="N88" s="152"/>
      <c r="O88" s="152"/>
      <c r="P88" s="152"/>
      <c r="Q88" s="152"/>
      <c r="R88" s="152"/>
      <c r="S88" s="152"/>
      <c r="T88" s="152"/>
      <c r="U88" s="152"/>
    </row>
    <row r="89" spans="1:21" ht="15.75" x14ac:dyDescent="0.25">
      <c r="A89" s="152"/>
      <c r="B89" s="152"/>
      <c r="C89" s="152"/>
      <c r="D89" s="152"/>
      <c r="E89" s="152"/>
      <c r="F89" s="152"/>
      <c r="G89" s="152"/>
      <c r="H89" s="152"/>
      <c r="I89" s="152"/>
      <c r="J89" s="152"/>
      <c r="K89" s="152"/>
      <c r="L89" s="152"/>
      <c r="M89" s="152"/>
      <c r="N89" s="152"/>
      <c r="O89" s="152"/>
      <c r="P89" s="152"/>
      <c r="Q89" s="152"/>
      <c r="R89" s="152"/>
      <c r="S89" s="152"/>
      <c r="T89" s="152"/>
      <c r="U89" s="152"/>
    </row>
    <row r="90" spans="1:21" ht="15.75" x14ac:dyDescent="0.25">
      <c r="A90" s="152"/>
      <c r="B90" s="152"/>
      <c r="C90" s="152"/>
      <c r="D90" s="152"/>
      <c r="E90" s="152"/>
      <c r="F90" s="152"/>
      <c r="G90" s="152"/>
      <c r="H90" s="152"/>
      <c r="I90" s="152"/>
      <c r="J90" s="152"/>
      <c r="K90" s="152"/>
      <c r="L90" s="152"/>
      <c r="M90" s="152"/>
      <c r="N90" s="152"/>
      <c r="O90" s="152"/>
      <c r="P90" s="152"/>
      <c r="Q90" s="152"/>
      <c r="R90" s="152"/>
      <c r="S90" s="152"/>
      <c r="T90" s="152"/>
      <c r="U90" s="152"/>
    </row>
    <row r="91" spans="1:21" ht="15.75" x14ac:dyDescent="0.25">
      <c r="A91" s="152"/>
      <c r="B91" s="152"/>
      <c r="C91" s="152"/>
      <c r="D91" s="152"/>
      <c r="E91" s="152"/>
      <c r="F91" s="152"/>
      <c r="G91" s="152"/>
      <c r="H91" s="152"/>
      <c r="I91" s="152"/>
      <c r="J91" s="152"/>
      <c r="K91" s="152"/>
      <c r="L91" s="152"/>
      <c r="M91" s="152"/>
      <c r="N91" s="152"/>
      <c r="O91" s="152"/>
      <c r="P91" s="152"/>
      <c r="Q91" s="152"/>
      <c r="R91" s="152"/>
      <c r="S91" s="152"/>
      <c r="T91" s="152"/>
      <c r="U91" s="152"/>
    </row>
    <row r="92" spans="1:21" ht="15.75" x14ac:dyDescent="0.25">
      <c r="A92" s="152"/>
      <c r="B92" s="152"/>
      <c r="C92" s="152"/>
      <c r="D92" s="152"/>
      <c r="E92" s="152"/>
      <c r="F92" s="152"/>
      <c r="G92" s="152"/>
      <c r="H92" s="152"/>
      <c r="I92" s="152"/>
      <c r="J92" s="152"/>
      <c r="K92" s="152"/>
      <c r="L92" s="152"/>
      <c r="M92" s="152"/>
      <c r="N92" s="152"/>
      <c r="O92" s="152"/>
      <c r="P92" s="152"/>
      <c r="Q92" s="152"/>
      <c r="R92" s="152"/>
      <c r="S92" s="152"/>
      <c r="T92" s="152"/>
      <c r="U92" s="152"/>
    </row>
    <row r="93" spans="1:21" ht="15.75" x14ac:dyDescent="0.25">
      <c r="A93" s="152"/>
      <c r="B93" s="152"/>
      <c r="C93" s="152"/>
      <c r="D93" s="152"/>
      <c r="E93" s="152"/>
      <c r="F93" s="152"/>
      <c r="G93" s="152"/>
      <c r="H93" s="152"/>
      <c r="I93" s="152"/>
      <c r="J93" s="152"/>
      <c r="K93" s="152"/>
      <c r="L93" s="152"/>
      <c r="M93" s="152"/>
      <c r="N93" s="152"/>
      <c r="O93" s="152"/>
      <c r="P93" s="152"/>
      <c r="Q93" s="152"/>
      <c r="R93" s="152"/>
      <c r="S93" s="152"/>
      <c r="T93" s="152"/>
      <c r="U93" s="152"/>
    </row>
    <row r="94" spans="1:21" ht="15.75" x14ac:dyDescent="0.25">
      <c r="A94" s="152"/>
      <c r="B94" s="152"/>
      <c r="C94" s="152"/>
      <c r="D94" s="152"/>
      <c r="E94" s="152"/>
      <c r="F94" s="152"/>
      <c r="G94" s="152"/>
      <c r="H94" s="152"/>
      <c r="I94" s="152"/>
      <c r="J94" s="152"/>
      <c r="K94" s="152"/>
      <c r="L94" s="152"/>
      <c r="M94" s="152"/>
      <c r="N94" s="152"/>
      <c r="O94" s="152"/>
      <c r="P94" s="152"/>
      <c r="Q94" s="152"/>
      <c r="R94" s="152"/>
      <c r="S94" s="152"/>
      <c r="T94" s="152"/>
      <c r="U94" s="152"/>
    </row>
    <row r="95" spans="1:21" ht="15.75" x14ac:dyDescent="0.25">
      <c r="A95" s="152"/>
      <c r="B95" s="152"/>
      <c r="C95" s="152"/>
      <c r="D95" s="152"/>
      <c r="E95" s="152"/>
      <c r="F95" s="152"/>
      <c r="G95" s="152"/>
      <c r="H95" s="152"/>
      <c r="I95" s="152"/>
      <c r="J95" s="152"/>
      <c r="K95" s="152"/>
      <c r="L95" s="152"/>
      <c r="M95" s="152"/>
      <c r="N95" s="152"/>
      <c r="O95" s="152"/>
      <c r="P95" s="152"/>
      <c r="Q95" s="152"/>
      <c r="R95" s="152"/>
      <c r="S95" s="152"/>
      <c r="T95" s="152"/>
      <c r="U95" s="152"/>
    </row>
    <row r="96" spans="1:21" ht="15.75" x14ac:dyDescent="0.25">
      <c r="A96" s="152"/>
      <c r="B96" s="152"/>
      <c r="C96" s="152"/>
      <c r="D96" s="152"/>
      <c r="E96" s="152"/>
      <c r="F96" s="152"/>
      <c r="G96" s="152"/>
      <c r="H96" s="152"/>
      <c r="I96" s="152"/>
      <c r="J96" s="152"/>
      <c r="K96" s="152"/>
      <c r="L96" s="152"/>
      <c r="M96" s="152"/>
      <c r="N96" s="152"/>
      <c r="O96" s="152"/>
      <c r="P96" s="152"/>
      <c r="Q96" s="152"/>
      <c r="R96" s="152"/>
      <c r="S96" s="152"/>
      <c r="T96" s="152"/>
      <c r="U96" s="152"/>
    </row>
    <row r="97" spans="1:21" ht="15.75" x14ac:dyDescent="0.25">
      <c r="A97" s="152"/>
      <c r="B97" s="152"/>
      <c r="C97" s="152"/>
      <c r="D97" s="152"/>
      <c r="E97" s="152"/>
      <c r="F97" s="152"/>
      <c r="G97" s="152"/>
      <c r="H97" s="152"/>
      <c r="I97" s="152"/>
      <c r="J97" s="152"/>
      <c r="K97" s="152"/>
      <c r="L97" s="152"/>
      <c r="M97" s="152"/>
      <c r="N97" s="152"/>
      <c r="O97" s="152"/>
      <c r="P97" s="152"/>
      <c r="Q97" s="152"/>
      <c r="R97" s="152"/>
      <c r="S97" s="152"/>
      <c r="T97" s="152"/>
      <c r="U97" s="152"/>
    </row>
    <row r="98" spans="1:21" ht="15.75" x14ac:dyDescent="0.25">
      <c r="A98" s="152"/>
      <c r="B98" s="152"/>
      <c r="C98" s="152"/>
      <c r="D98" s="152"/>
      <c r="E98" s="152"/>
      <c r="F98" s="152"/>
      <c r="G98" s="152"/>
      <c r="H98" s="152"/>
      <c r="I98" s="152"/>
      <c r="J98" s="152"/>
      <c r="K98" s="152"/>
      <c r="L98" s="152"/>
      <c r="M98" s="152"/>
      <c r="N98" s="152"/>
      <c r="O98" s="152"/>
      <c r="P98" s="152"/>
      <c r="Q98" s="152"/>
      <c r="R98" s="152"/>
      <c r="S98" s="152"/>
      <c r="T98" s="152"/>
      <c r="U98" s="152"/>
    </row>
    <row r="99" spans="1:21" ht="15.75" x14ac:dyDescent="0.25">
      <c r="A99" s="152"/>
      <c r="B99" s="152"/>
      <c r="C99" s="152"/>
      <c r="D99" s="152"/>
      <c r="E99" s="152"/>
      <c r="F99" s="152"/>
      <c r="G99" s="152"/>
      <c r="H99" s="152"/>
      <c r="I99" s="152"/>
      <c r="J99" s="152"/>
      <c r="K99" s="152"/>
      <c r="L99" s="152"/>
      <c r="M99" s="152"/>
      <c r="N99" s="152"/>
      <c r="O99" s="152"/>
      <c r="P99" s="152"/>
      <c r="Q99" s="152"/>
      <c r="R99" s="152"/>
      <c r="S99" s="152"/>
      <c r="T99" s="152"/>
      <c r="U99" s="152"/>
    </row>
    <row r="100" spans="1:21" ht="15.75"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row>
    <row r="101" spans="1:21" ht="15.75"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row>
    <row r="102" spans="1:21" ht="15.75"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row>
    <row r="103" spans="1:21" ht="15.75"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row>
    <row r="104" spans="1:21" ht="15.75"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row>
    <row r="105" spans="1:21" ht="15.75"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row>
    <row r="106" spans="1:21" ht="15.75"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row>
    <row r="107" spans="1:21" ht="15.75"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row>
    <row r="108" spans="1:21" ht="15.75"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row>
    <row r="109" spans="1:21" ht="15.75"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row>
    <row r="110" spans="1:21" ht="15.75"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row>
    <row r="111" spans="1:21" ht="15.75"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row>
    <row r="112" spans="1:21" ht="15.75"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row>
    <row r="113" spans="1:21" ht="15.75"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row>
    <row r="114" spans="1:21" ht="15.75"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row>
    <row r="115" spans="1:21" ht="15.75"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row>
    <row r="116" spans="1:21" ht="15.75"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row>
    <row r="117" spans="1:21" ht="15.75"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row>
    <row r="118" spans="1:21" ht="15.75"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row>
    <row r="119" spans="1:21" ht="15.75"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row>
    <row r="120" spans="1:21" ht="15.75"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row>
    <row r="121" spans="1:21" ht="15.75"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row>
    <row r="122" spans="1:21" ht="15.75"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row>
    <row r="123" spans="1:21" ht="15.75"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row>
    <row r="124" spans="1:21" ht="15.75"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row>
    <row r="125" spans="1:21" ht="15.75"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row>
    <row r="126" spans="1:21" ht="15.75"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row>
    <row r="127" spans="1:21" ht="15.75"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row>
    <row r="128" spans="1:21" ht="15.75"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row>
    <row r="129" spans="1:21" ht="15.75"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row>
    <row r="130" spans="1:21" ht="15.75"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row>
    <row r="131" spans="1:21" ht="15.75"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row>
    <row r="132" spans="1:21" ht="15.75"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row>
    <row r="133" spans="1:21" ht="15.75"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row>
    <row r="134" spans="1:21" ht="15.75"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row>
    <row r="135" spans="1:21" ht="15.75"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row>
    <row r="136" spans="1:21" ht="15.75"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row>
    <row r="137" spans="1:21" ht="15.75"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row>
    <row r="138" spans="1:21" ht="15.75"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row>
    <row r="139" spans="1:21" ht="15.75"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row>
    <row r="140" spans="1:21" ht="15.75"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row>
    <row r="141" spans="1:21" ht="15.75"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row>
    <row r="142" spans="1:21" ht="15.75"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row>
    <row r="143" spans="1:21" ht="15.75"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row>
    <row r="144" spans="1:21" ht="15.75"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row>
    <row r="145" spans="1:21" ht="15.75"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row>
    <row r="146" spans="1:21" ht="15.75"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row>
    <row r="147" spans="1:21" ht="15.75"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row>
    <row r="148" spans="1:21" ht="15.75"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row>
    <row r="149" spans="1:21" ht="15.75"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row>
    <row r="150" spans="1:21" ht="15.75"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row>
    <row r="151" spans="1:21" ht="15.75"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row>
    <row r="152" spans="1:21" ht="15.75"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row>
    <row r="153" spans="1:21" ht="15.75"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row>
    <row r="154" spans="1:21" ht="15.75"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row>
    <row r="155" spans="1:21" ht="15.75"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row>
    <row r="156" spans="1:21" ht="15.75"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row>
    <row r="157" spans="1:21" ht="15.75"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row>
    <row r="158" spans="1:21" ht="15.75"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row>
    <row r="159" spans="1:21" ht="15.75"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row>
    <row r="160" spans="1:21" ht="15.75"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row>
    <row r="161" spans="1:21" ht="15.75"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row>
    <row r="162" spans="1:21" ht="15.75"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row>
    <row r="163" spans="1:21" ht="15.75"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row>
    <row r="164" spans="1:21" ht="15.75"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row>
    <row r="165" spans="1:21" ht="15.75"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row>
    <row r="166" spans="1:21" ht="15.75"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row>
    <row r="167" spans="1:21" ht="15.75"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row>
    <row r="168" spans="1:21" ht="15.75"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row>
    <row r="169" spans="1:21" ht="15.75"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row>
    <row r="170" spans="1:21" ht="15.75"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row>
    <row r="171" spans="1:21" ht="15.75"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row>
    <row r="172" spans="1:21" ht="15.75"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row>
    <row r="173" spans="1:21" ht="15.75"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row>
    <row r="174" spans="1:21" ht="15.75"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row>
    <row r="175" spans="1:21" ht="15.75"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row>
    <row r="176" spans="1:21" ht="15.75"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row>
    <row r="177" spans="1:21" ht="15.75"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row>
    <row r="178" spans="1:21" ht="15.75"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row>
    <row r="179" spans="1:21" ht="15.75"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row>
    <row r="180" spans="1:21" ht="15.75"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row>
    <row r="181" spans="1:21" ht="15.75"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row>
    <row r="182" spans="1:21" ht="15.75"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row>
    <row r="183" spans="1:21" ht="15.75"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row>
    <row r="184" spans="1:21" ht="15.75"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row>
    <row r="185" spans="1:21" ht="15.75"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row>
    <row r="186" spans="1:21" ht="15.75"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row>
    <row r="187" spans="1:21" ht="15.75"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row>
    <row r="188" spans="1:21" ht="15.75"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row>
    <row r="189" spans="1:21" ht="15.75"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row>
    <row r="190" spans="1:21" ht="15.75"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row>
    <row r="191" spans="1:21" ht="15.75"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row>
    <row r="192" spans="1:21" ht="15.75"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row>
    <row r="193" spans="1:21" ht="15.75"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row>
    <row r="194" spans="1:21" ht="15.75"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row>
    <row r="195" spans="1:21" ht="15.75"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row>
    <row r="196" spans="1:21" ht="15.75"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row>
    <row r="197" spans="1:21" ht="15.75"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row>
    <row r="198" spans="1:21" ht="15.75"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row>
    <row r="199" spans="1:21" ht="15.75"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row>
    <row r="200" spans="1:21" ht="15.75"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row>
    <row r="201" spans="1:21" ht="15.75"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row>
    <row r="202" spans="1:21" ht="15.75"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row>
    <row r="203" spans="1:21" ht="15.75"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row>
    <row r="204" spans="1:21" ht="15.75"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row>
    <row r="205" spans="1:21" ht="15.75"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row>
    <row r="206" spans="1:21" ht="15.75"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row>
    <row r="207" spans="1:21" ht="15.75"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row>
    <row r="208" spans="1:21" ht="15.75"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row>
    <row r="209" spans="1:21" ht="15.75"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row>
    <row r="210" spans="1:21" ht="15.75"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row>
    <row r="211" spans="1:21" ht="15.75"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row>
    <row r="212" spans="1:21" ht="15.75"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row>
    <row r="213" spans="1:21" ht="15.75"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row>
    <row r="214" spans="1:21" ht="15.75"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row>
    <row r="215" spans="1:21" ht="15.75"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row>
    <row r="216" spans="1:21" ht="15.75"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row>
    <row r="217" spans="1:21" ht="15.75"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row>
    <row r="218" spans="1:21" ht="15.75"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row>
    <row r="219" spans="1:21" ht="15.75"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row>
    <row r="220" spans="1:21" ht="15.75"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row>
    <row r="221" spans="1:21" ht="15.75"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row>
    <row r="222" spans="1:21" ht="15.75"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row>
    <row r="223" spans="1:21" ht="15.75"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row>
    <row r="224" spans="1:21" ht="15.75"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row>
    <row r="225" spans="1:21" ht="15.75"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row>
    <row r="226" spans="1:21" ht="15.75"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row>
    <row r="227" spans="1:21" ht="15.75"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row>
    <row r="228" spans="1:21" ht="15.75"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row>
    <row r="229" spans="1:21" ht="15.75"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row>
    <row r="230" spans="1:21" ht="15.75"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row>
    <row r="231" spans="1:21" ht="15.75"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row>
    <row r="232" spans="1:21" ht="15.75"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row>
    <row r="233" spans="1:21" ht="15.75"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row>
    <row r="234" spans="1:21" ht="15.75"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row>
    <row r="235" spans="1:21" ht="15.75"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row>
    <row r="236" spans="1:21" ht="15.75"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row>
    <row r="237" spans="1:21" ht="15.75"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row>
    <row r="238" spans="1:21" ht="15.75"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row>
    <row r="239" spans="1:21" ht="15.75"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row>
    <row r="240" spans="1:21" ht="15.75"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row>
    <row r="241" spans="1:21" ht="15.75"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row>
    <row r="242" spans="1:21" ht="15.75"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row>
    <row r="243" spans="1:21" ht="15.75"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row>
    <row r="244" spans="1:21" ht="15.75"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row>
    <row r="245" spans="1:21" ht="15.75"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row>
    <row r="246" spans="1:21" ht="15.75"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row>
    <row r="247" spans="1:21" ht="15.75"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row>
    <row r="248" spans="1:21" ht="15.75"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row>
    <row r="249" spans="1:21" ht="15.75"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row>
    <row r="250" spans="1:21" ht="15.75"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row>
    <row r="251" spans="1:21" ht="15.75"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row>
    <row r="252" spans="1:21" ht="15.75"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row>
    <row r="253" spans="1:21" ht="15.75"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row>
    <row r="254" spans="1:21" ht="15.75"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row>
    <row r="255" spans="1:21" ht="15.75"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row>
    <row r="256" spans="1:21" ht="15.75"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row>
    <row r="257" spans="1:21" ht="15.75"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row>
    <row r="258" spans="1:21" ht="15.75"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row>
    <row r="259" spans="1:21" ht="15.75"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row>
    <row r="260" spans="1:21" ht="15.75"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row>
    <row r="261" spans="1:21" ht="15.75"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row>
    <row r="262" spans="1:21" ht="15.75"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row>
    <row r="263" spans="1:21" ht="15.75"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row>
    <row r="264" spans="1:21" ht="15.75"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row>
    <row r="265" spans="1:21" ht="15.75"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row>
    <row r="266" spans="1:21" ht="15.75"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row>
    <row r="267" spans="1:21" ht="15.75"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row>
    <row r="268" spans="1:21" ht="15.75"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row>
  </sheetData>
  <mergeCells count="19">
    <mergeCell ref="M48:T48"/>
    <mergeCell ref="A2:L2"/>
    <mergeCell ref="M47:O47"/>
    <mergeCell ref="I5:I6"/>
    <mergeCell ref="J5:J6"/>
    <mergeCell ref="A47:L47"/>
    <mergeCell ref="A48:L48"/>
    <mergeCell ref="E5:E6"/>
    <mergeCell ref="F5:F6"/>
    <mergeCell ref="G5:G6"/>
    <mergeCell ref="H5:H6"/>
    <mergeCell ref="K5:K6"/>
    <mergeCell ref="L5:L6"/>
    <mergeCell ref="A3:S3"/>
    <mergeCell ref="T3:U3"/>
    <mergeCell ref="A5:A6"/>
    <mergeCell ref="B5:B6"/>
    <mergeCell ref="C5:C6"/>
    <mergeCell ref="D5:D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M268"/>
  <sheetViews>
    <sheetView showGridLines="0" showZeros="0" zoomScale="90" zoomScaleNormal="90" workbookViewId="0"/>
  </sheetViews>
  <sheetFormatPr baseColWidth="10" defaultColWidth="12.5703125" defaultRowHeight="12.75" x14ac:dyDescent="0.2"/>
  <cols>
    <col min="1" max="1" width="43.7109375" style="25" customWidth="1"/>
    <col min="2" max="11" width="11.28515625" style="25" bestFit="1" customWidth="1"/>
    <col min="12" max="16384" width="12.5703125" style="25"/>
  </cols>
  <sheetData>
    <row r="1" spans="1:12"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row>
    <row r="2" spans="1:12" s="247" customFormat="1" x14ac:dyDescent="0.2">
      <c r="A2" s="478" t="s">
        <v>769</v>
      </c>
      <c r="B2" s="478"/>
      <c r="C2" s="478"/>
      <c r="D2" s="478"/>
      <c r="E2" s="478"/>
      <c r="F2" s="478"/>
      <c r="G2" s="478"/>
      <c r="H2" s="478"/>
      <c r="I2" s="478"/>
      <c r="J2" s="478"/>
      <c r="K2" s="478"/>
    </row>
    <row r="3" spans="1:12" s="247" customFormat="1" ht="17.25" customHeight="1" x14ac:dyDescent="0.2">
      <c r="A3" s="479" t="s">
        <v>779</v>
      </c>
      <c r="B3" s="479"/>
      <c r="C3" s="479"/>
      <c r="D3" s="479"/>
      <c r="E3" s="479"/>
      <c r="F3" s="479"/>
      <c r="G3" s="479"/>
      <c r="H3" s="479"/>
      <c r="I3" s="479"/>
      <c r="J3" s="479"/>
    </row>
    <row r="4" spans="1:12" ht="13.5" thickBot="1" x14ac:dyDescent="0.25">
      <c r="A4" s="246"/>
      <c r="B4" s="245"/>
      <c r="C4" s="245"/>
      <c r="D4" s="245"/>
      <c r="E4" s="245"/>
      <c r="F4" s="245"/>
      <c r="G4" s="245"/>
      <c r="H4" s="245"/>
      <c r="I4" s="245"/>
      <c r="J4" s="242"/>
      <c r="K4" s="232" t="s">
        <v>163</v>
      </c>
    </row>
    <row r="5" spans="1:12" x14ac:dyDescent="0.2">
      <c r="A5" s="471" t="s">
        <v>294</v>
      </c>
      <c r="B5" s="468">
        <v>2008</v>
      </c>
      <c r="C5" s="468">
        <v>2009</v>
      </c>
      <c r="D5" s="468">
        <v>2010</v>
      </c>
      <c r="E5" s="468">
        <v>2011</v>
      </c>
      <c r="F5" s="468">
        <v>2012</v>
      </c>
      <c r="G5" s="468">
        <v>2013</v>
      </c>
      <c r="H5" s="468">
        <v>2014</v>
      </c>
      <c r="I5" s="468">
        <v>2015</v>
      </c>
      <c r="J5" s="468">
        <v>2016</v>
      </c>
      <c r="K5" s="468">
        <v>2017</v>
      </c>
    </row>
    <row r="6" spans="1:12" x14ac:dyDescent="0.2">
      <c r="A6" s="469"/>
      <c r="B6" s="469"/>
      <c r="C6" s="469"/>
      <c r="D6" s="469"/>
      <c r="E6" s="469"/>
      <c r="F6" s="469"/>
      <c r="G6" s="469"/>
      <c r="H6" s="469"/>
      <c r="I6" s="469"/>
      <c r="J6" s="469"/>
      <c r="K6" s="469"/>
    </row>
    <row r="8" spans="1:12" x14ac:dyDescent="0.2">
      <c r="A8" s="144" t="s">
        <v>308</v>
      </c>
      <c r="B8" s="220">
        <v>212705</v>
      </c>
      <c r="C8" s="220">
        <v>207408</v>
      </c>
      <c r="D8" s="220">
        <v>220828</v>
      </c>
      <c r="E8" s="220">
        <v>228640</v>
      </c>
      <c r="F8" s="220">
        <v>237270</v>
      </c>
      <c r="G8" s="220">
        <v>235318</v>
      </c>
      <c r="H8" s="220">
        <v>239460</v>
      </c>
      <c r="I8" s="220">
        <v>251596</v>
      </c>
      <c r="J8" s="223">
        <v>268595</v>
      </c>
      <c r="K8" s="223">
        <v>288062</v>
      </c>
      <c r="L8" s="217"/>
    </row>
    <row r="9" spans="1:12" x14ac:dyDescent="0.2">
      <c r="B9" s="220"/>
      <c r="C9" s="220"/>
      <c r="D9" s="220"/>
      <c r="E9" s="220"/>
      <c r="F9" s="220"/>
      <c r="G9" s="220"/>
      <c r="H9" s="220"/>
      <c r="I9" s="220"/>
      <c r="J9" s="220"/>
      <c r="K9" s="220"/>
      <c r="L9" s="217"/>
    </row>
    <row r="10" spans="1:12" x14ac:dyDescent="0.2">
      <c r="A10" s="25" t="s">
        <v>179</v>
      </c>
      <c r="B10" s="220">
        <v>2653</v>
      </c>
      <c r="C10" s="220">
        <v>2849</v>
      </c>
      <c r="D10" s="220">
        <v>2873</v>
      </c>
      <c r="E10" s="220">
        <v>3101</v>
      </c>
      <c r="F10" s="220">
        <v>3349</v>
      </c>
      <c r="G10" s="220">
        <v>3792</v>
      </c>
      <c r="H10" s="220">
        <v>4010</v>
      </c>
      <c r="I10" s="220">
        <v>4341</v>
      </c>
      <c r="J10" s="220">
        <v>4426</v>
      </c>
      <c r="K10" s="220">
        <v>4625</v>
      </c>
      <c r="L10" s="217"/>
    </row>
    <row r="11" spans="1:12" x14ac:dyDescent="0.2">
      <c r="A11" s="25" t="s">
        <v>180</v>
      </c>
      <c r="B11" s="220">
        <v>3378</v>
      </c>
      <c r="C11" s="220">
        <v>3314</v>
      </c>
      <c r="D11" s="220">
        <v>3277</v>
      </c>
      <c r="E11" s="220">
        <v>3271</v>
      </c>
      <c r="F11" s="220">
        <v>3381</v>
      </c>
      <c r="G11" s="220">
        <v>3413</v>
      </c>
      <c r="H11" s="220">
        <v>3343</v>
      </c>
      <c r="I11" s="220">
        <v>3645</v>
      </c>
      <c r="J11" s="220">
        <v>4115</v>
      </c>
      <c r="K11" s="220">
        <v>4613</v>
      </c>
      <c r="L11" s="217"/>
    </row>
    <row r="12" spans="1:12" x14ac:dyDescent="0.2">
      <c r="A12" s="25" t="s">
        <v>181</v>
      </c>
      <c r="B12" s="220">
        <v>1854</v>
      </c>
      <c r="C12" s="220">
        <v>1569</v>
      </c>
      <c r="D12" s="220">
        <v>1636</v>
      </c>
      <c r="E12" s="220">
        <v>1535</v>
      </c>
      <c r="F12" s="220">
        <v>1440</v>
      </c>
      <c r="G12" s="220">
        <v>1786</v>
      </c>
      <c r="H12" s="220">
        <v>1680</v>
      </c>
      <c r="I12" s="220">
        <v>1591</v>
      </c>
      <c r="J12" s="220">
        <v>1657</v>
      </c>
      <c r="K12" s="220">
        <v>2270</v>
      </c>
      <c r="L12" s="217"/>
    </row>
    <row r="13" spans="1:12" x14ac:dyDescent="0.2">
      <c r="A13" s="25" t="s">
        <v>182</v>
      </c>
      <c r="B13" s="220">
        <v>1747</v>
      </c>
      <c r="C13" s="220">
        <v>1347</v>
      </c>
      <c r="D13" s="220">
        <v>1520</v>
      </c>
      <c r="E13" s="220">
        <v>1620</v>
      </c>
      <c r="F13" s="220">
        <v>1582</v>
      </c>
      <c r="G13" s="220">
        <v>1501</v>
      </c>
      <c r="H13" s="220">
        <v>1309</v>
      </c>
      <c r="I13" s="220">
        <v>1629</v>
      </c>
      <c r="J13" s="220">
        <v>1581</v>
      </c>
      <c r="K13" s="220">
        <v>1687</v>
      </c>
      <c r="L13" s="217"/>
    </row>
    <row r="14" spans="1:12" x14ac:dyDescent="0.2">
      <c r="A14" s="25" t="s">
        <v>183</v>
      </c>
      <c r="B14" s="220">
        <v>9571</v>
      </c>
      <c r="C14" s="220">
        <v>9293</v>
      </c>
      <c r="D14" s="220">
        <v>9492</v>
      </c>
      <c r="E14" s="220">
        <v>9208</v>
      </c>
      <c r="F14" s="220">
        <v>9088</v>
      </c>
      <c r="G14" s="220">
        <v>8893</v>
      </c>
      <c r="H14" s="220">
        <v>9022</v>
      </c>
      <c r="I14" s="220">
        <v>9288</v>
      </c>
      <c r="J14" s="220">
        <v>9737</v>
      </c>
      <c r="K14" s="220">
        <v>10051</v>
      </c>
      <c r="L14" s="217"/>
    </row>
    <row r="15" spans="1:12" x14ac:dyDescent="0.2">
      <c r="A15" s="25" t="s">
        <v>184</v>
      </c>
      <c r="B15" s="220">
        <v>4209</v>
      </c>
      <c r="C15" s="220">
        <v>4174</v>
      </c>
      <c r="D15" s="220">
        <v>4331</v>
      </c>
      <c r="E15" s="220">
        <v>4149</v>
      </c>
      <c r="F15" s="220">
        <v>4240</v>
      </c>
      <c r="G15" s="220">
        <v>4422</v>
      </c>
      <c r="H15" s="220">
        <v>4799</v>
      </c>
      <c r="I15" s="220">
        <v>5168</v>
      </c>
      <c r="J15" s="220">
        <v>5522</v>
      </c>
      <c r="K15" s="220">
        <v>5945</v>
      </c>
      <c r="L15" s="217"/>
    </row>
    <row r="16" spans="1:12" x14ac:dyDescent="0.2">
      <c r="A16" s="25" t="s">
        <v>185</v>
      </c>
      <c r="B16" s="220">
        <v>7024</v>
      </c>
      <c r="C16" s="220">
        <v>6959</v>
      </c>
      <c r="D16" s="220">
        <v>7014</v>
      </c>
      <c r="E16" s="220">
        <v>7932</v>
      </c>
      <c r="F16" s="220">
        <v>8368</v>
      </c>
      <c r="G16" s="220">
        <v>8441</v>
      </c>
      <c r="H16" s="220">
        <v>8484</v>
      </c>
      <c r="I16" s="220">
        <v>8703</v>
      </c>
      <c r="J16" s="220">
        <v>9224</v>
      </c>
      <c r="K16" s="220">
        <v>8480</v>
      </c>
      <c r="L16" s="217"/>
    </row>
    <row r="17" spans="1:12" x14ac:dyDescent="0.2">
      <c r="A17" s="25" t="s">
        <v>186</v>
      </c>
      <c r="B17" s="220">
        <v>14845</v>
      </c>
      <c r="C17" s="220">
        <v>14593</v>
      </c>
      <c r="D17" s="220">
        <v>14732</v>
      </c>
      <c r="E17" s="220">
        <v>14759</v>
      </c>
      <c r="F17" s="220">
        <v>14941</v>
      </c>
      <c r="G17" s="220">
        <v>14134</v>
      </c>
      <c r="H17" s="220">
        <v>14413</v>
      </c>
      <c r="I17" s="220">
        <v>14495</v>
      </c>
      <c r="J17" s="220">
        <v>14287</v>
      </c>
      <c r="K17" s="220">
        <v>14796</v>
      </c>
      <c r="L17" s="217"/>
    </row>
    <row r="18" spans="1:12" x14ac:dyDescent="0.2">
      <c r="A18" s="25" t="s">
        <v>556</v>
      </c>
      <c r="B18" s="220">
        <v>0</v>
      </c>
      <c r="C18" s="220">
        <v>0</v>
      </c>
      <c r="D18" s="220">
        <v>0</v>
      </c>
      <c r="E18" s="220">
        <v>0</v>
      </c>
      <c r="F18" s="220">
        <v>0</v>
      </c>
      <c r="G18" s="220">
        <v>0</v>
      </c>
      <c r="H18" s="220">
        <v>0</v>
      </c>
      <c r="I18" s="220">
        <v>0</v>
      </c>
      <c r="J18" s="220">
        <v>0</v>
      </c>
      <c r="K18" s="220"/>
      <c r="L18" s="217"/>
    </row>
    <row r="19" spans="1:12" x14ac:dyDescent="0.2">
      <c r="A19" s="25" t="s">
        <v>557</v>
      </c>
      <c r="B19" s="220">
        <v>0</v>
      </c>
      <c r="C19" s="220">
        <v>0</v>
      </c>
      <c r="D19" s="220">
        <v>24</v>
      </c>
      <c r="E19" s="220">
        <v>0</v>
      </c>
      <c r="F19" s="220">
        <v>0</v>
      </c>
      <c r="G19" s="220">
        <v>0</v>
      </c>
      <c r="H19" s="220">
        <v>0</v>
      </c>
      <c r="I19" s="220">
        <v>0</v>
      </c>
      <c r="J19" s="220">
        <v>0</v>
      </c>
      <c r="K19" s="220"/>
      <c r="L19" s="217"/>
    </row>
    <row r="20" spans="1:12" x14ac:dyDescent="0.2">
      <c r="A20" s="25" t="s">
        <v>187</v>
      </c>
      <c r="B20" s="220">
        <v>1746</v>
      </c>
      <c r="C20" s="220">
        <v>1914</v>
      </c>
      <c r="D20" s="220">
        <v>2089</v>
      </c>
      <c r="E20" s="220">
        <v>2073</v>
      </c>
      <c r="F20" s="220">
        <v>2250</v>
      </c>
      <c r="G20" s="220">
        <v>2156</v>
      </c>
      <c r="H20" s="220">
        <v>2290</v>
      </c>
      <c r="I20" s="220">
        <v>2337</v>
      </c>
      <c r="J20" s="220">
        <v>2414</v>
      </c>
      <c r="K20" s="220">
        <v>2517</v>
      </c>
      <c r="L20" s="217"/>
    </row>
    <row r="21" spans="1:12" x14ac:dyDescent="0.2">
      <c r="A21" s="25" t="s">
        <v>188</v>
      </c>
      <c r="B21" s="220">
        <v>7978</v>
      </c>
      <c r="C21" s="220">
        <v>9453</v>
      </c>
      <c r="D21" s="220">
        <v>10299</v>
      </c>
      <c r="E21" s="220">
        <v>10700</v>
      </c>
      <c r="F21" s="220">
        <v>10088</v>
      </c>
      <c r="G21" s="220">
        <v>10784</v>
      </c>
      <c r="H21" s="220">
        <v>11093</v>
      </c>
      <c r="I21" s="220">
        <v>12927</v>
      </c>
      <c r="J21" s="220">
        <v>15406</v>
      </c>
      <c r="K21" s="220">
        <v>16988</v>
      </c>
      <c r="L21" s="217"/>
    </row>
    <row r="22" spans="1:12" x14ac:dyDescent="0.2">
      <c r="A22" s="25" t="s">
        <v>189</v>
      </c>
      <c r="B22" s="220">
        <v>696</v>
      </c>
      <c r="C22" s="220">
        <v>731</v>
      </c>
      <c r="D22" s="220">
        <v>663</v>
      </c>
      <c r="E22" s="220">
        <v>681</v>
      </c>
      <c r="F22" s="220">
        <v>741</v>
      </c>
      <c r="G22" s="220">
        <v>611</v>
      </c>
      <c r="H22" s="220">
        <v>668</v>
      </c>
      <c r="I22" s="220">
        <v>557</v>
      </c>
      <c r="J22" s="220">
        <v>598</v>
      </c>
      <c r="K22" s="220">
        <v>553</v>
      </c>
      <c r="L22" s="217"/>
    </row>
    <row r="23" spans="1:12" x14ac:dyDescent="0.2">
      <c r="A23" s="25" t="s">
        <v>190</v>
      </c>
      <c r="B23" s="220">
        <v>1339</v>
      </c>
      <c r="C23" s="220">
        <v>1558</v>
      </c>
      <c r="D23" s="220">
        <v>1598</v>
      </c>
      <c r="E23" s="220">
        <v>1401</v>
      </c>
      <c r="F23" s="220">
        <v>1193</v>
      </c>
      <c r="G23" s="220">
        <v>1241</v>
      </c>
      <c r="H23" s="220">
        <v>1270</v>
      </c>
      <c r="I23" s="220">
        <v>1365</v>
      </c>
      <c r="J23" s="220">
        <v>1462</v>
      </c>
      <c r="K23" s="220">
        <v>1355</v>
      </c>
      <c r="L23" s="217"/>
    </row>
    <row r="24" spans="1:12" x14ac:dyDescent="0.2">
      <c r="A24" s="25" t="s">
        <v>191</v>
      </c>
      <c r="B24" s="220">
        <v>23879</v>
      </c>
      <c r="C24" s="220">
        <v>23089</v>
      </c>
      <c r="D24" s="220">
        <v>24003</v>
      </c>
      <c r="E24" s="220">
        <v>26286</v>
      </c>
      <c r="F24" s="220">
        <v>29684</v>
      </c>
      <c r="G24" s="220">
        <v>26590</v>
      </c>
      <c r="H24" s="220">
        <v>30028</v>
      </c>
      <c r="I24" s="220">
        <v>32506</v>
      </c>
      <c r="J24" s="220">
        <v>33080</v>
      </c>
      <c r="K24" s="220">
        <v>37355</v>
      </c>
      <c r="L24" s="217"/>
    </row>
    <row r="25" spans="1:12" x14ac:dyDescent="0.2">
      <c r="A25" s="25" t="s">
        <v>227</v>
      </c>
      <c r="B25" s="220">
        <v>339</v>
      </c>
      <c r="C25" s="220">
        <v>330</v>
      </c>
      <c r="D25" s="220">
        <v>315</v>
      </c>
      <c r="E25" s="220">
        <v>314</v>
      </c>
      <c r="F25" s="220">
        <v>351</v>
      </c>
      <c r="G25" s="220">
        <v>339</v>
      </c>
      <c r="H25" s="220">
        <v>375</v>
      </c>
      <c r="I25" s="220">
        <v>420</v>
      </c>
      <c r="J25" s="220">
        <v>412</v>
      </c>
      <c r="K25" s="220">
        <v>195</v>
      </c>
      <c r="L25" s="217"/>
    </row>
    <row r="26" spans="1:12" x14ac:dyDescent="0.2">
      <c r="A26" s="25" t="s">
        <v>228</v>
      </c>
      <c r="B26" s="220">
        <v>1487</v>
      </c>
      <c r="C26" s="220">
        <v>1366</v>
      </c>
      <c r="D26" s="220">
        <v>874</v>
      </c>
      <c r="E26" s="220">
        <v>933</v>
      </c>
      <c r="F26" s="220">
        <v>962</v>
      </c>
      <c r="G26" s="220">
        <v>1076</v>
      </c>
      <c r="H26" s="220">
        <v>1238</v>
      </c>
      <c r="I26" s="220">
        <v>1240</v>
      </c>
      <c r="J26" s="220">
        <v>1260</v>
      </c>
      <c r="K26" s="220">
        <v>1343</v>
      </c>
      <c r="L26" s="217"/>
    </row>
    <row r="27" spans="1:12" x14ac:dyDescent="0.2">
      <c r="A27" s="25" t="s">
        <v>194</v>
      </c>
      <c r="B27" s="220">
        <v>12862</v>
      </c>
      <c r="C27" s="220">
        <v>12491</v>
      </c>
      <c r="D27" s="220">
        <v>13975</v>
      </c>
      <c r="E27" s="220">
        <v>14395</v>
      </c>
      <c r="F27" s="220">
        <v>16155</v>
      </c>
      <c r="G27" s="220">
        <v>16616</v>
      </c>
      <c r="H27" s="220">
        <v>17506</v>
      </c>
      <c r="I27" s="220">
        <v>20583</v>
      </c>
      <c r="J27" s="220">
        <v>25240</v>
      </c>
      <c r="K27" s="220">
        <v>34579</v>
      </c>
      <c r="L27" s="217"/>
    </row>
    <row r="28" spans="1:12" x14ac:dyDescent="0.2">
      <c r="A28" s="25" t="s">
        <v>195</v>
      </c>
      <c r="B28" s="220">
        <v>5548</v>
      </c>
      <c r="C28" s="220">
        <v>4973</v>
      </c>
      <c r="D28" s="220">
        <v>5658</v>
      </c>
      <c r="E28" s="220">
        <v>6292</v>
      </c>
      <c r="F28" s="220">
        <v>6661</v>
      </c>
      <c r="G28" s="220">
        <v>6846</v>
      </c>
      <c r="H28" s="220">
        <v>7158</v>
      </c>
      <c r="I28" s="220">
        <v>6627</v>
      </c>
      <c r="J28" s="220">
        <v>6962</v>
      </c>
      <c r="K28" s="220">
        <v>5718</v>
      </c>
      <c r="L28" s="217"/>
    </row>
    <row r="29" spans="1:12" x14ac:dyDescent="0.2">
      <c r="A29" s="25" t="s">
        <v>196</v>
      </c>
      <c r="B29" s="220">
        <v>8516</v>
      </c>
      <c r="C29" s="220">
        <v>8102</v>
      </c>
      <c r="D29" s="220">
        <v>9170</v>
      </c>
      <c r="E29" s="220">
        <v>9498</v>
      </c>
      <c r="F29" s="220">
        <v>9544</v>
      </c>
      <c r="G29" s="220">
        <v>8970</v>
      </c>
      <c r="H29" s="220">
        <v>9187</v>
      </c>
      <c r="I29" s="220">
        <v>9343</v>
      </c>
      <c r="J29" s="220">
        <v>10131</v>
      </c>
      <c r="K29" s="220">
        <v>9611</v>
      </c>
      <c r="L29" s="217"/>
    </row>
    <row r="30" spans="1:12" x14ac:dyDescent="0.2">
      <c r="A30" s="25" t="s">
        <v>197</v>
      </c>
      <c r="B30" s="220">
        <v>3325</v>
      </c>
      <c r="C30" s="220">
        <v>3462</v>
      </c>
      <c r="D30" s="220">
        <v>3575</v>
      </c>
      <c r="E30" s="220">
        <v>3566</v>
      </c>
      <c r="F30" s="220">
        <v>4142</v>
      </c>
      <c r="G30" s="220">
        <v>4141</v>
      </c>
      <c r="H30" s="220">
        <v>4246</v>
      </c>
      <c r="I30" s="220">
        <v>4520</v>
      </c>
      <c r="J30" s="220">
        <v>4448</v>
      </c>
      <c r="K30" s="220">
        <v>4472</v>
      </c>
      <c r="L30" s="217"/>
    </row>
    <row r="31" spans="1:12" x14ac:dyDescent="0.2">
      <c r="A31" s="25" t="s">
        <v>198</v>
      </c>
      <c r="B31" s="220">
        <v>1850</v>
      </c>
      <c r="C31" s="220">
        <v>1978</v>
      </c>
      <c r="D31" s="220">
        <v>2209</v>
      </c>
      <c r="E31" s="220">
        <v>2216</v>
      </c>
      <c r="F31" s="220">
        <v>2245</v>
      </c>
      <c r="G31" s="220">
        <v>2533</v>
      </c>
      <c r="H31" s="220">
        <v>2476</v>
      </c>
      <c r="I31" s="220">
        <v>2583</v>
      </c>
      <c r="J31" s="220">
        <v>2489</v>
      </c>
      <c r="K31" s="220">
        <v>2683</v>
      </c>
      <c r="L31" s="217"/>
    </row>
    <row r="32" spans="1:12" x14ac:dyDescent="0.2">
      <c r="A32" s="25" t="s">
        <v>199</v>
      </c>
      <c r="B32" s="220">
        <v>5839</v>
      </c>
      <c r="C32" s="220">
        <v>6000</v>
      </c>
      <c r="D32" s="220">
        <v>5801</v>
      </c>
      <c r="E32" s="220">
        <v>6167</v>
      </c>
      <c r="F32" s="220">
        <v>6216</v>
      </c>
      <c r="G32" s="220">
        <v>6491</v>
      </c>
      <c r="H32" s="220">
        <v>6807</v>
      </c>
      <c r="I32" s="220">
        <v>6596</v>
      </c>
      <c r="J32" s="220">
        <v>6568</v>
      </c>
      <c r="K32" s="220">
        <v>7074</v>
      </c>
      <c r="L32" s="217"/>
    </row>
    <row r="33" spans="1:13" x14ac:dyDescent="0.2">
      <c r="A33" s="25" t="s">
        <v>200</v>
      </c>
      <c r="B33" s="220">
        <v>1738</v>
      </c>
      <c r="C33" s="220">
        <v>2251</v>
      </c>
      <c r="D33" s="220">
        <v>2662</v>
      </c>
      <c r="E33" s="220">
        <v>4019</v>
      </c>
      <c r="F33" s="220">
        <v>4304</v>
      </c>
      <c r="G33" s="220">
        <v>4950</v>
      </c>
      <c r="H33" s="220">
        <v>5158</v>
      </c>
      <c r="I33" s="220">
        <v>5553</v>
      </c>
      <c r="J33" s="220">
        <v>6395</v>
      </c>
      <c r="K33" s="220">
        <v>8725</v>
      </c>
      <c r="L33" s="217"/>
    </row>
    <row r="34" spans="1:13" x14ac:dyDescent="0.2">
      <c r="A34" s="25" t="s">
        <v>201</v>
      </c>
      <c r="B34" s="220">
        <v>2461</v>
      </c>
      <c r="C34" s="220">
        <v>2169</v>
      </c>
      <c r="D34" s="220">
        <v>2312</v>
      </c>
      <c r="E34" s="220">
        <v>1994</v>
      </c>
      <c r="F34" s="220">
        <v>2085</v>
      </c>
      <c r="G34" s="220">
        <v>1181</v>
      </c>
      <c r="H34" s="220">
        <v>1457</v>
      </c>
      <c r="I34" s="220">
        <v>1411</v>
      </c>
      <c r="J34" s="220">
        <v>1646</v>
      </c>
      <c r="K34" s="220">
        <v>1656</v>
      </c>
      <c r="L34" s="217"/>
    </row>
    <row r="35" spans="1:13" x14ac:dyDescent="0.2">
      <c r="A35" s="25" t="s">
        <v>202</v>
      </c>
      <c r="B35" s="220">
        <v>6284</v>
      </c>
      <c r="C35" s="220">
        <v>8021</v>
      </c>
      <c r="D35" s="220">
        <v>8290</v>
      </c>
      <c r="E35" s="220">
        <v>8881</v>
      </c>
      <c r="F35" s="220">
        <v>9852</v>
      </c>
      <c r="G35" s="220">
        <v>10120</v>
      </c>
      <c r="H35" s="220">
        <v>9809</v>
      </c>
      <c r="I35" s="220">
        <v>10143</v>
      </c>
      <c r="J35" s="220">
        <v>10419</v>
      </c>
      <c r="K35" s="220">
        <v>10712</v>
      </c>
      <c r="L35" s="217"/>
    </row>
    <row r="36" spans="1:13" x14ac:dyDescent="0.2">
      <c r="A36" s="25" t="s">
        <v>203</v>
      </c>
      <c r="B36" s="220">
        <v>15527</v>
      </c>
      <c r="C36" s="220">
        <v>15660</v>
      </c>
      <c r="D36" s="220">
        <v>16250</v>
      </c>
      <c r="E36" s="220">
        <v>16461</v>
      </c>
      <c r="F36" s="220">
        <v>16096</v>
      </c>
      <c r="G36" s="220">
        <v>16144</v>
      </c>
      <c r="H36" s="220">
        <v>16269</v>
      </c>
      <c r="I36" s="220">
        <v>16750</v>
      </c>
      <c r="J36" s="220">
        <v>18483</v>
      </c>
      <c r="K36" s="220">
        <v>18637</v>
      </c>
      <c r="L36" s="217"/>
    </row>
    <row r="37" spans="1:13" x14ac:dyDescent="0.2">
      <c r="A37" s="25" t="s">
        <v>204</v>
      </c>
      <c r="B37" s="220">
        <v>11610</v>
      </c>
      <c r="C37" s="220">
        <v>11855</v>
      </c>
      <c r="D37" s="220">
        <v>12478</v>
      </c>
      <c r="E37" s="220">
        <v>12646</v>
      </c>
      <c r="F37" s="220">
        <v>13091</v>
      </c>
      <c r="G37" s="220">
        <v>13393</v>
      </c>
      <c r="H37" s="220">
        <v>13705</v>
      </c>
      <c r="I37" s="220">
        <v>14314</v>
      </c>
      <c r="J37" s="220">
        <v>14755</v>
      </c>
      <c r="K37" s="220">
        <v>15528</v>
      </c>
      <c r="L37" s="217"/>
    </row>
    <row r="38" spans="1:13" x14ac:dyDescent="0.2">
      <c r="A38" s="25" t="s">
        <v>205</v>
      </c>
      <c r="B38" s="220">
        <v>4056</v>
      </c>
      <c r="C38" s="220">
        <v>3583</v>
      </c>
      <c r="D38" s="220">
        <v>3743</v>
      </c>
      <c r="E38" s="220">
        <v>3711</v>
      </c>
      <c r="F38" s="220">
        <v>4272</v>
      </c>
      <c r="G38" s="220">
        <v>4160</v>
      </c>
      <c r="H38" s="220">
        <v>4120</v>
      </c>
      <c r="I38" s="220">
        <v>4346</v>
      </c>
      <c r="J38" s="220">
        <v>4688</v>
      </c>
      <c r="K38" s="220">
        <v>4796</v>
      </c>
      <c r="L38" s="217"/>
    </row>
    <row r="39" spans="1:13" x14ac:dyDescent="0.2">
      <c r="A39" s="25" t="s">
        <v>206</v>
      </c>
      <c r="B39" s="220">
        <v>10330</v>
      </c>
      <c r="C39" s="220">
        <v>9998</v>
      </c>
      <c r="D39" s="220">
        <v>9921</v>
      </c>
      <c r="E39" s="220">
        <v>10178</v>
      </c>
      <c r="F39" s="220">
        <v>9862</v>
      </c>
      <c r="G39" s="220">
        <v>10168</v>
      </c>
      <c r="H39" s="220">
        <v>10256</v>
      </c>
      <c r="I39" s="220">
        <v>10374</v>
      </c>
      <c r="J39" s="220">
        <v>11068</v>
      </c>
      <c r="K39" s="220">
        <v>10950</v>
      </c>
      <c r="L39" s="217"/>
    </row>
    <row r="40" spans="1:13" x14ac:dyDescent="0.2">
      <c r="A40" s="25" t="s">
        <v>207</v>
      </c>
      <c r="B40" s="220">
        <v>152</v>
      </c>
      <c r="C40" s="220">
        <v>140</v>
      </c>
      <c r="D40" s="220">
        <v>137</v>
      </c>
      <c r="E40" s="220">
        <v>141</v>
      </c>
      <c r="F40" s="220">
        <v>161</v>
      </c>
      <c r="G40" s="220">
        <v>152</v>
      </c>
      <c r="H40" s="220">
        <v>145</v>
      </c>
      <c r="I40" s="220">
        <v>214</v>
      </c>
      <c r="J40" s="220">
        <v>264</v>
      </c>
      <c r="K40" s="220">
        <v>250</v>
      </c>
      <c r="L40" s="217"/>
    </row>
    <row r="41" spans="1:13" x14ac:dyDescent="0.2">
      <c r="A41" s="25" t="s">
        <v>208</v>
      </c>
      <c r="B41" s="220">
        <v>14055</v>
      </c>
      <c r="C41" s="220">
        <v>12267</v>
      </c>
      <c r="D41" s="220">
        <v>13715</v>
      </c>
      <c r="E41" s="220">
        <v>13491</v>
      </c>
      <c r="F41" s="220">
        <v>14039</v>
      </c>
      <c r="G41" s="220">
        <v>14212</v>
      </c>
      <c r="H41" s="220">
        <v>12718</v>
      </c>
      <c r="I41" s="220">
        <v>12728</v>
      </c>
      <c r="J41" s="220">
        <v>13151</v>
      </c>
      <c r="K41" s="220">
        <v>13383</v>
      </c>
      <c r="L41" s="217"/>
    </row>
    <row r="42" spans="1:13" x14ac:dyDescent="0.2">
      <c r="A42" s="25" t="s">
        <v>209</v>
      </c>
      <c r="B42" s="220">
        <v>23155</v>
      </c>
      <c r="C42" s="220">
        <v>18963</v>
      </c>
      <c r="D42" s="220">
        <v>23250</v>
      </c>
      <c r="E42" s="220">
        <v>23860</v>
      </c>
      <c r="F42" s="220">
        <v>23603</v>
      </c>
      <c r="G42" s="220">
        <v>22795</v>
      </c>
      <c r="H42" s="220">
        <v>21136</v>
      </c>
      <c r="I42" s="220">
        <v>21596</v>
      </c>
      <c r="J42" s="220">
        <v>22383</v>
      </c>
      <c r="K42" s="220">
        <v>22217</v>
      </c>
      <c r="L42" s="217"/>
    </row>
    <row r="43" spans="1:13" x14ac:dyDescent="0.2">
      <c r="A43" s="25" t="s">
        <v>210</v>
      </c>
      <c r="B43" s="220">
        <v>1346</v>
      </c>
      <c r="C43" s="220">
        <v>1432</v>
      </c>
      <c r="D43" s="220">
        <v>1423</v>
      </c>
      <c r="E43" s="220">
        <v>1537</v>
      </c>
      <c r="F43" s="220">
        <v>1597</v>
      </c>
      <c r="G43" s="220">
        <v>1415</v>
      </c>
      <c r="H43" s="220">
        <v>1483</v>
      </c>
      <c r="I43" s="220">
        <v>1701</v>
      </c>
      <c r="J43" s="220">
        <v>2272</v>
      </c>
      <c r="K43" s="220">
        <v>2173</v>
      </c>
      <c r="L43" s="217"/>
    </row>
    <row r="44" spans="1:13" ht="13.5" thickBot="1" x14ac:dyDescent="0.25">
      <c r="A44" s="181" t="s">
        <v>211</v>
      </c>
      <c r="B44" s="218">
        <v>1306</v>
      </c>
      <c r="C44" s="218">
        <v>1524</v>
      </c>
      <c r="D44" s="218">
        <v>1519</v>
      </c>
      <c r="E44" s="218">
        <v>1624</v>
      </c>
      <c r="F44" s="218">
        <v>1687</v>
      </c>
      <c r="G44" s="218">
        <v>1852</v>
      </c>
      <c r="H44" s="218">
        <v>1802</v>
      </c>
      <c r="I44" s="218">
        <v>2002</v>
      </c>
      <c r="J44" s="218">
        <v>2052</v>
      </c>
      <c r="K44" s="218">
        <v>2125</v>
      </c>
      <c r="L44" s="217"/>
    </row>
    <row r="45" spans="1:13" s="132" customFormat="1" ht="12.75" customHeight="1" x14ac:dyDescent="0.25">
      <c r="A45" s="138" t="s">
        <v>260</v>
      </c>
      <c r="B45" s="178"/>
      <c r="C45" s="178"/>
      <c r="D45" s="178"/>
      <c r="E45" s="178"/>
      <c r="F45" s="178"/>
      <c r="J45" s="152"/>
      <c r="K45" s="152"/>
      <c r="L45" s="152"/>
      <c r="M45" s="152"/>
    </row>
    <row r="46" spans="1:13" x14ac:dyDescent="0.2">
      <c r="A46" s="235" t="s">
        <v>570</v>
      </c>
      <c r="B46" s="235"/>
      <c r="C46" s="235"/>
      <c r="D46" s="235"/>
      <c r="E46" s="235"/>
      <c r="F46" s="235"/>
    </row>
    <row r="47" spans="1:13" ht="28.5" customHeight="1" x14ac:dyDescent="0.2">
      <c r="A47" s="475" t="s">
        <v>565</v>
      </c>
      <c r="B47" s="475"/>
      <c r="C47" s="475"/>
      <c r="D47" s="475"/>
      <c r="E47" s="475"/>
      <c r="F47" s="475"/>
      <c r="G47" s="475"/>
      <c r="H47" s="475"/>
      <c r="I47" s="475"/>
      <c r="J47" s="475"/>
      <c r="K47" s="475"/>
    </row>
    <row r="48" spans="1:13" ht="27.75" customHeight="1" x14ac:dyDescent="0.2">
      <c r="A48" s="475" t="s">
        <v>566</v>
      </c>
      <c r="B48" s="475"/>
      <c r="C48" s="475"/>
      <c r="D48" s="475"/>
      <c r="E48" s="475"/>
      <c r="F48" s="475"/>
      <c r="G48" s="475"/>
      <c r="H48" s="475"/>
      <c r="I48" s="475"/>
      <c r="J48" s="475"/>
      <c r="K48" s="475"/>
    </row>
    <row r="49" spans="1:10" x14ac:dyDescent="0.2">
      <c r="A49" s="235" t="s">
        <v>237</v>
      </c>
      <c r="B49" s="235"/>
      <c r="C49" s="235"/>
      <c r="D49" s="235"/>
      <c r="E49" s="235"/>
      <c r="F49" s="235"/>
    </row>
    <row r="50" spans="1:10" ht="15.75" x14ac:dyDescent="0.25">
      <c r="A50" s="152"/>
      <c r="B50" s="152"/>
      <c r="C50" s="152"/>
      <c r="D50" s="152"/>
      <c r="E50" s="152"/>
      <c r="F50" s="152"/>
      <c r="G50" s="152"/>
      <c r="H50" s="152"/>
      <c r="I50" s="152"/>
      <c r="J50" s="152"/>
    </row>
    <row r="51" spans="1:10" ht="15.75" x14ac:dyDescent="0.25">
      <c r="B51" s="152"/>
      <c r="C51" s="152"/>
      <c r="D51" s="152"/>
      <c r="E51" s="152"/>
      <c r="F51" s="152"/>
      <c r="G51" s="152"/>
      <c r="H51" s="152"/>
      <c r="I51" s="152"/>
      <c r="J51" s="152"/>
    </row>
    <row r="52" spans="1:10" ht="15.75" x14ac:dyDescent="0.25">
      <c r="B52" s="152"/>
      <c r="C52" s="152"/>
      <c r="D52" s="152"/>
      <c r="E52" s="152"/>
      <c r="F52" s="152"/>
      <c r="G52" s="152"/>
      <c r="H52" s="152"/>
      <c r="I52" s="152"/>
      <c r="J52" s="152"/>
    </row>
    <row r="53" spans="1:10" ht="15.75" x14ac:dyDescent="0.25">
      <c r="B53" s="152"/>
      <c r="C53" s="152"/>
      <c r="D53" s="152"/>
      <c r="E53" s="152"/>
      <c r="F53" s="152"/>
      <c r="G53" s="152"/>
      <c r="H53" s="152"/>
      <c r="I53" s="152"/>
      <c r="J53" s="152"/>
    </row>
    <row r="54" spans="1:10" ht="15.75" x14ac:dyDescent="0.25">
      <c r="B54" s="152"/>
      <c r="C54" s="152"/>
      <c r="D54" s="152"/>
      <c r="E54" s="152"/>
      <c r="F54" s="152"/>
      <c r="G54" s="152"/>
      <c r="H54" s="152"/>
      <c r="I54" s="152"/>
      <c r="J54" s="152"/>
    </row>
    <row r="55" spans="1:10" ht="15.75" x14ac:dyDescent="0.25">
      <c r="A55" s="152"/>
      <c r="B55" s="152"/>
      <c r="C55" s="152"/>
      <c r="D55" s="152"/>
      <c r="E55" s="152"/>
      <c r="F55" s="152"/>
      <c r="G55" s="152"/>
      <c r="H55" s="152"/>
      <c r="I55" s="152"/>
      <c r="J55" s="152"/>
    </row>
    <row r="56" spans="1:10" ht="15.75" x14ac:dyDescent="0.25">
      <c r="A56" s="152"/>
      <c r="B56" s="152"/>
      <c r="C56" s="152"/>
      <c r="D56" s="152"/>
      <c r="E56" s="152"/>
      <c r="F56" s="152"/>
      <c r="G56" s="152"/>
      <c r="H56" s="152"/>
      <c r="I56" s="152"/>
      <c r="J56" s="152"/>
    </row>
    <row r="57" spans="1:10" ht="15.75" x14ac:dyDescent="0.25">
      <c r="A57" s="152"/>
      <c r="B57" s="152"/>
      <c r="C57" s="152"/>
      <c r="D57" s="152"/>
      <c r="E57" s="152"/>
      <c r="F57" s="152"/>
      <c r="G57" s="152"/>
      <c r="H57" s="152"/>
      <c r="I57" s="152"/>
      <c r="J57" s="152"/>
    </row>
    <row r="58" spans="1:10" ht="15.75" x14ac:dyDescent="0.25">
      <c r="A58" s="152"/>
      <c r="B58" s="152"/>
      <c r="C58" s="152"/>
      <c r="D58" s="152"/>
      <c r="E58" s="152"/>
      <c r="F58" s="152"/>
      <c r="G58" s="152"/>
      <c r="H58" s="152"/>
      <c r="I58" s="152"/>
      <c r="J58" s="152"/>
    </row>
    <row r="59" spans="1:10" ht="15.75" x14ac:dyDescent="0.25">
      <c r="A59" s="152"/>
      <c r="B59" s="152"/>
      <c r="C59" s="152"/>
      <c r="D59" s="152"/>
      <c r="E59" s="152"/>
      <c r="F59" s="152"/>
      <c r="G59" s="152"/>
      <c r="H59" s="152"/>
      <c r="I59" s="152"/>
      <c r="J59" s="152"/>
    </row>
    <row r="60" spans="1:10" ht="15.75" x14ac:dyDescent="0.25">
      <c r="A60" s="152"/>
      <c r="B60" s="152"/>
      <c r="C60" s="152"/>
      <c r="D60" s="152"/>
      <c r="E60" s="152"/>
      <c r="F60" s="152"/>
      <c r="G60" s="152"/>
      <c r="H60" s="152"/>
      <c r="I60" s="152"/>
      <c r="J60" s="152"/>
    </row>
    <row r="61" spans="1:10" ht="15.75" x14ac:dyDescent="0.25">
      <c r="A61" s="152"/>
      <c r="B61" s="152"/>
      <c r="C61" s="152"/>
      <c r="D61" s="152"/>
      <c r="E61" s="152"/>
      <c r="F61" s="152"/>
      <c r="G61" s="152"/>
      <c r="H61" s="152"/>
      <c r="I61" s="152"/>
      <c r="J61" s="152"/>
    </row>
    <row r="62" spans="1:10" ht="15.75" x14ac:dyDescent="0.25">
      <c r="A62" s="152"/>
      <c r="B62" s="152"/>
      <c r="C62" s="152"/>
      <c r="D62" s="152"/>
      <c r="E62" s="152"/>
      <c r="F62" s="152"/>
      <c r="G62" s="152"/>
      <c r="H62" s="152"/>
      <c r="I62" s="152"/>
      <c r="J62" s="152"/>
    </row>
    <row r="63" spans="1:10" ht="15.75" x14ac:dyDescent="0.25">
      <c r="A63" s="152"/>
      <c r="B63" s="152"/>
      <c r="C63" s="152"/>
      <c r="D63" s="152"/>
      <c r="E63" s="152"/>
      <c r="F63" s="152"/>
      <c r="G63" s="152"/>
      <c r="H63" s="152"/>
      <c r="I63" s="152"/>
      <c r="J63" s="152"/>
    </row>
    <row r="64" spans="1:10" ht="15.75" x14ac:dyDescent="0.25">
      <c r="A64" s="152"/>
      <c r="B64" s="152"/>
      <c r="C64" s="152"/>
      <c r="D64" s="152"/>
      <c r="E64" s="152"/>
      <c r="F64" s="152"/>
      <c r="G64" s="152"/>
      <c r="H64" s="152"/>
      <c r="I64" s="152"/>
      <c r="J64" s="152"/>
    </row>
    <row r="65" spans="1:10" ht="15.75" x14ac:dyDescent="0.25">
      <c r="A65" s="152"/>
      <c r="B65" s="152"/>
      <c r="C65" s="152"/>
      <c r="D65" s="152"/>
      <c r="E65" s="152"/>
      <c r="F65" s="152"/>
      <c r="G65" s="152"/>
      <c r="H65" s="152"/>
      <c r="I65" s="152"/>
      <c r="J65" s="152"/>
    </row>
    <row r="66" spans="1:10" ht="15.75" x14ac:dyDescent="0.25">
      <c r="A66" s="152"/>
      <c r="B66" s="152"/>
      <c r="C66" s="152"/>
      <c r="D66" s="152"/>
      <c r="E66" s="152"/>
      <c r="F66" s="152"/>
      <c r="G66" s="152"/>
      <c r="H66" s="152"/>
      <c r="I66" s="152"/>
      <c r="J66" s="152"/>
    </row>
    <row r="67" spans="1:10" ht="15.75" x14ac:dyDescent="0.25">
      <c r="A67" s="152"/>
      <c r="B67" s="152"/>
      <c r="C67" s="152"/>
      <c r="D67" s="152"/>
      <c r="E67" s="152"/>
      <c r="F67" s="152"/>
      <c r="G67" s="152"/>
      <c r="H67" s="152"/>
      <c r="I67" s="152"/>
      <c r="J67" s="152"/>
    </row>
    <row r="68" spans="1:10" ht="15.75" x14ac:dyDescent="0.25">
      <c r="A68" s="152"/>
      <c r="B68" s="152"/>
      <c r="C68" s="152"/>
      <c r="D68" s="152"/>
      <c r="E68" s="152"/>
      <c r="F68" s="152"/>
      <c r="G68" s="152"/>
      <c r="H68" s="152"/>
      <c r="I68" s="152"/>
      <c r="J68" s="152"/>
    </row>
    <row r="69" spans="1:10" ht="15.75" x14ac:dyDescent="0.25">
      <c r="A69" s="152"/>
      <c r="B69" s="152"/>
      <c r="C69" s="152"/>
      <c r="D69" s="152"/>
      <c r="E69" s="152"/>
      <c r="F69" s="152"/>
      <c r="G69" s="152"/>
      <c r="H69" s="152"/>
      <c r="I69" s="152"/>
      <c r="J69" s="152"/>
    </row>
    <row r="70" spans="1:10" ht="15.75" x14ac:dyDescent="0.25">
      <c r="A70" s="152"/>
      <c r="B70" s="152"/>
      <c r="C70" s="152"/>
      <c r="D70" s="152"/>
      <c r="E70" s="152"/>
      <c r="F70" s="152"/>
      <c r="G70" s="152"/>
      <c r="H70" s="152"/>
      <c r="I70" s="152"/>
      <c r="J70" s="152"/>
    </row>
    <row r="71" spans="1:10" ht="15.75" x14ac:dyDescent="0.25">
      <c r="A71" s="152"/>
      <c r="B71" s="152"/>
      <c r="C71" s="152"/>
      <c r="D71" s="152"/>
      <c r="E71" s="152"/>
      <c r="F71" s="152"/>
      <c r="G71" s="152"/>
      <c r="H71" s="152"/>
      <c r="I71" s="152"/>
      <c r="J71" s="152"/>
    </row>
    <row r="72" spans="1:10" ht="15.75" x14ac:dyDescent="0.25">
      <c r="A72" s="152"/>
      <c r="B72" s="152"/>
      <c r="C72" s="152"/>
      <c r="D72" s="152"/>
      <c r="E72" s="152"/>
      <c r="F72" s="152"/>
      <c r="G72" s="152"/>
      <c r="H72" s="152"/>
      <c r="I72" s="152"/>
      <c r="J72" s="152"/>
    </row>
    <row r="73" spans="1:10" ht="15.75" x14ac:dyDescent="0.25">
      <c r="A73" s="152"/>
      <c r="B73" s="152"/>
      <c r="C73" s="152"/>
      <c r="D73" s="152"/>
      <c r="E73" s="152"/>
      <c r="F73" s="152"/>
      <c r="G73" s="152"/>
      <c r="H73" s="152"/>
      <c r="I73" s="152"/>
      <c r="J73" s="152"/>
    </row>
    <row r="74" spans="1:10" ht="15.75" x14ac:dyDescent="0.25">
      <c r="A74" s="152"/>
      <c r="B74" s="152"/>
      <c r="C74" s="152"/>
      <c r="D74" s="152"/>
      <c r="E74" s="152"/>
      <c r="F74" s="152"/>
      <c r="G74" s="152"/>
      <c r="H74" s="152"/>
      <c r="I74" s="152"/>
      <c r="J74" s="152"/>
    </row>
    <row r="75" spans="1:10" ht="15.75" x14ac:dyDescent="0.25">
      <c r="A75" s="152"/>
      <c r="B75" s="152"/>
      <c r="C75" s="152"/>
      <c r="D75" s="152"/>
      <c r="E75" s="152"/>
      <c r="F75" s="152"/>
      <c r="G75" s="152"/>
      <c r="H75" s="152"/>
      <c r="I75" s="152"/>
      <c r="J75" s="152"/>
    </row>
    <row r="76" spans="1:10" ht="15.75" x14ac:dyDescent="0.25">
      <c r="A76" s="152"/>
      <c r="B76" s="152"/>
      <c r="C76" s="152"/>
      <c r="D76" s="152"/>
      <c r="E76" s="152"/>
      <c r="F76" s="152"/>
      <c r="G76" s="152"/>
      <c r="H76" s="152"/>
      <c r="I76" s="152"/>
      <c r="J76" s="152"/>
    </row>
    <row r="77" spans="1:10" ht="15.75" x14ac:dyDescent="0.25">
      <c r="A77" s="152"/>
      <c r="B77" s="152"/>
      <c r="C77" s="152"/>
      <c r="D77" s="152"/>
      <c r="E77" s="152"/>
      <c r="F77" s="152"/>
      <c r="G77" s="152"/>
      <c r="H77" s="152"/>
      <c r="I77" s="152"/>
      <c r="J77" s="152"/>
    </row>
    <row r="78" spans="1:10" ht="15.75" x14ac:dyDescent="0.25">
      <c r="A78" s="152"/>
      <c r="B78" s="152"/>
      <c r="C78" s="152"/>
      <c r="D78" s="152"/>
      <c r="E78" s="152"/>
      <c r="F78" s="152"/>
      <c r="G78" s="152"/>
      <c r="H78" s="152"/>
      <c r="I78" s="152"/>
      <c r="J78" s="152"/>
    </row>
    <row r="79" spans="1:10" ht="15.75" x14ac:dyDescent="0.25">
      <c r="A79" s="152"/>
      <c r="B79" s="152"/>
      <c r="C79" s="152"/>
      <c r="D79" s="152"/>
      <c r="E79" s="152"/>
      <c r="F79" s="152"/>
      <c r="G79" s="152"/>
      <c r="H79" s="152"/>
      <c r="I79" s="152"/>
      <c r="J79" s="152"/>
    </row>
    <row r="80" spans="1:10" ht="15.75" x14ac:dyDescent="0.25">
      <c r="A80" s="152"/>
      <c r="B80" s="152"/>
      <c r="C80" s="152"/>
      <c r="D80" s="152"/>
      <c r="E80" s="152"/>
      <c r="F80" s="152"/>
      <c r="G80" s="152"/>
      <c r="H80" s="152"/>
      <c r="I80" s="152"/>
      <c r="J80" s="152"/>
    </row>
    <row r="81" spans="1:10" ht="15.75" x14ac:dyDescent="0.25">
      <c r="A81" s="152"/>
      <c r="B81" s="152"/>
      <c r="C81" s="152"/>
      <c r="D81" s="152"/>
      <c r="E81" s="152"/>
      <c r="F81" s="152"/>
      <c r="G81" s="152"/>
      <c r="H81" s="152"/>
      <c r="I81" s="152"/>
      <c r="J81" s="152"/>
    </row>
    <row r="82" spans="1:10" ht="15.75" x14ac:dyDescent="0.25">
      <c r="A82" s="152"/>
      <c r="B82" s="152"/>
      <c r="C82" s="152"/>
      <c r="D82" s="152"/>
      <c r="E82" s="152"/>
      <c r="F82" s="152"/>
      <c r="G82" s="152"/>
      <c r="H82" s="152"/>
      <c r="I82" s="152"/>
      <c r="J82" s="152"/>
    </row>
    <row r="83" spans="1:10" ht="15.75" x14ac:dyDescent="0.25">
      <c r="A83" s="152"/>
      <c r="B83" s="152"/>
      <c r="C83" s="152"/>
      <c r="D83" s="152"/>
      <c r="E83" s="152"/>
      <c r="F83" s="152"/>
      <c r="G83" s="152"/>
      <c r="H83" s="152"/>
      <c r="I83" s="152"/>
      <c r="J83" s="152"/>
    </row>
    <row r="84" spans="1:10" ht="15.75" x14ac:dyDescent="0.25">
      <c r="A84" s="152"/>
      <c r="B84" s="152"/>
      <c r="C84" s="152"/>
      <c r="D84" s="152"/>
      <c r="E84" s="152"/>
      <c r="F84" s="152"/>
      <c r="G84" s="152"/>
      <c r="H84" s="152"/>
      <c r="I84" s="152"/>
      <c r="J84" s="152"/>
    </row>
    <row r="85" spans="1:10" ht="15.75" x14ac:dyDescent="0.25">
      <c r="A85" s="152"/>
      <c r="B85" s="152"/>
      <c r="C85" s="152"/>
      <c r="D85" s="152"/>
      <c r="E85" s="152"/>
      <c r="F85" s="152"/>
      <c r="G85" s="152"/>
      <c r="H85" s="152"/>
      <c r="I85" s="152"/>
      <c r="J85" s="152"/>
    </row>
    <row r="86" spans="1:10" ht="15.75" x14ac:dyDescent="0.25">
      <c r="A86" s="152"/>
      <c r="B86" s="152"/>
      <c r="C86" s="152"/>
      <c r="D86" s="152"/>
      <c r="E86" s="152"/>
      <c r="F86" s="152"/>
      <c r="G86" s="152"/>
      <c r="H86" s="152"/>
      <c r="I86" s="152"/>
      <c r="J86" s="152"/>
    </row>
    <row r="87" spans="1:10" ht="15.75" x14ac:dyDescent="0.25">
      <c r="A87" s="152"/>
      <c r="B87" s="152"/>
      <c r="C87" s="152"/>
      <c r="D87" s="152"/>
      <c r="E87" s="152"/>
      <c r="F87" s="152"/>
      <c r="G87" s="152"/>
      <c r="H87" s="152"/>
      <c r="I87" s="152"/>
      <c r="J87" s="152"/>
    </row>
    <row r="88" spans="1:10" ht="15.75" x14ac:dyDescent="0.25">
      <c r="A88" s="152"/>
      <c r="B88" s="152"/>
      <c r="C88" s="152"/>
      <c r="D88" s="152"/>
      <c r="E88" s="152"/>
      <c r="F88" s="152"/>
      <c r="G88" s="152"/>
      <c r="H88" s="152"/>
      <c r="I88" s="152"/>
      <c r="J88" s="152"/>
    </row>
    <row r="89" spans="1:10" ht="15.75" x14ac:dyDescent="0.25">
      <c r="A89" s="152"/>
      <c r="B89" s="152"/>
      <c r="C89" s="152"/>
      <c r="D89" s="152"/>
      <c r="E89" s="152"/>
      <c r="F89" s="152"/>
      <c r="G89" s="152"/>
      <c r="H89" s="152"/>
      <c r="I89" s="152"/>
      <c r="J89" s="152"/>
    </row>
    <row r="90" spans="1:10" ht="15.75" x14ac:dyDescent="0.25">
      <c r="A90" s="152"/>
      <c r="B90" s="152"/>
      <c r="C90" s="152"/>
      <c r="D90" s="152"/>
      <c r="E90" s="152"/>
      <c r="F90" s="152"/>
      <c r="G90" s="152"/>
      <c r="H90" s="152"/>
      <c r="I90" s="152"/>
      <c r="J90" s="152"/>
    </row>
    <row r="91" spans="1:10" ht="15.75" x14ac:dyDescent="0.25">
      <c r="A91" s="152"/>
      <c r="B91" s="152"/>
      <c r="C91" s="152"/>
      <c r="D91" s="152"/>
      <c r="E91" s="152"/>
      <c r="F91" s="152"/>
      <c r="G91" s="152"/>
      <c r="H91" s="152"/>
      <c r="I91" s="152"/>
      <c r="J91" s="152"/>
    </row>
    <row r="92" spans="1:10" ht="15.75" x14ac:dyDescent="0.25">
      <c r="A92" s="152"/>
      <c r="B92" s="152"/>
      <c r="C92" s="152"/>
      <c r="D92" s="152"/>
      <c r="E92" s="152"/>
      <c r="F92" s="152"/>
      <c r="G92" s="152"/>
      <c r="H92" s="152"/>
      <c r="I92" s="152"/>
      <c r="J92" s="152"/>
    </row>
    <row r="93" spans="1:10" ht="15.75" x14ac:dyDescent="0.25">
      <c r="A93" s="152"/>
      <c r="B93" s="152"/>
      <c r="C93" s="152"/>
      <c r="D93" s="152"/>
      <c r="E93" s="152"/>
      <c r="F93" s="152"/>
      <c r="G93" s="152"/>
      <c r="H93" s="152"/>
      <c r="I93" s="152"/>
      <c r="J93" s="152"/>
    </row>
    <row r="94" spans="1:10" ht="15.75" x14ac:dyDescent="0.25">
      <c r="A94" s="152"/>
      <c r="B94" s="152"/>
      <c r="C94" s="152"/>
      <c r="D94" s="152"/>
      <c r="E94" s="152"/>
      <c r="F94" s="152"/>
      <c r="G94" s="152"/>
      <c r="H94" s="152"/>
      <c r="I94" s="152"/>
      <c r="J94" s="152"/>
    </row>
    <row r="95" spans="1:10" ht="15.75" x14ac:dyDescent="0.25">
      <c r="A95" s="152"/>
      <c r="B95" s="152"/>
      <c r="C95" s="152"/>
      <c r="D95" s="152"/>
      <c r="E95" s="152"/>
      <c r="F95" s="152"/>
      <c r="G95" s="152"/>
      <c r="H95" s="152"/>
      <c r="I95" s="152"/>
      <c r="J95" s="152"/>
    </row>
    <row r="96" spans="1:10" ht="15.75" x14ac:dyDescent="0.25">
      <c r="A96" s="152"/>
      <c r="B96" s="152"/>
      <c r="C96" s="152"/>
      <c r="D96" s="152"/>
      <c r="E96" s="152"/>
      <c r="F96" s="152"/>
      <c r="G96" s="152"/>
      <c r="H96" s="152"/>
      <c r="I96" s="152"/>
      <c r="J96" s="152"/>
    </row>
    <row r="97" spans="1:10" ht="15.75" x14ac:dyDescent="0.25">
      <c r="A97" s="152"/>
      <c r="B97" s="152"/>
      <c r="C97" s="152"/>
      <c r="D97" s="152"/>
      <c r="E97" s="152"/>
      <c r="F97" s="152"/>
      <c r="G97" s="152"/>
      <c r="H97" s="152"/>
      <c r="I97" s="152"/>
      <c r="J97" s="152"/>
    </row>
    <row r="98" spans="1:10" ht="15.75" x14ac:dyDescent="0.25">
      <c r="A98" s="152"/>
      <c r="B98" s="152"/>
      <c r="C98" s="152"/>
      <c r="D98" s="152"/>
      <c r="E98" s="152"/>
      <c r="F98" s="152"/>
      <c r="G98" s="152"/>
      <c r="H98" s="152"/>
      <c r="I98" s="152"/>
      <c r="J98" s="152"/>
    </row>
    <row r="99" spans="1:10" ht="15.75" x14ac:dyDescent="0.25">
      <c r="A99" s="152"/>
      <c r="B99" s="152"/>
      <c r="C99" s="152"/>
      <c r="D99" s="152"/>
      <c r="E99" s="152"/>
      <c r="F99" s="152"/>
      <c r="G99" s="152"/>
      <c r="H99" s="152"/>
      <c r="I99" s="152"/>
      <c r="J99" s="152"/>
    </row>
    <row r="100" spans="1:10" ht="15.75" x14ac:dyDescent="0.25">
      <c r="A100" s="152"/>
      <c r="B100" s="152"/>
      <c r="C100" s="152"/>
      <c r="D100" s="152"/>
      <c r="E100" s="152"/>
      <c r="F100" s="152"/>
      <c r="G100" s="152"/>
      <c r="H100" s="152"/>
      <c r="I100" s="152"/>
      <c r="J100" s="152"/>
    </row>
    <row r="101" spans="1:10" ht="15.75" x14ac:dyDescent="0.25">
      <c r="A101" s="152"/>
      <c r="B101" s="152"/>
      <c r="C101" s="152"/>
      <c r="D101" s="152"/>
      <c r="E101" s="152"/>
      <c r="F101" s="152"/>
      <c r="G101" s="152"/>
      <c r="H101" s="152"/>
      <c r="I101" s="152"/>
      <c r="J101" s="152"/>
    </row>
    <row r="102" spans="1:10" ht="15.75" x14ac:dyDescent="0.25">
      <c r="A102" s="152"/>
      <c r="B102" s="152"/>
      <c r="C102" s="152"/>
      <c r="D102" s="152"/>
      <c r="E102" s="152"/>
      <c r="F102" s="152"/>
      <c r="G102" s="152"/>
      <c r="H102" s="152"/>
      <c r="I102" s="152"/>
      <c r="J102" s="152"/>
    </row>
    <row r="103" spans="1:10" ht="15.75" x14ac:dyDescent="0.25">
      <c r="A103" s="152"/>
      <c r="B103" s="152"/>
      <c r="C103" s="152"/>
      <c r="D103" s="152"/>
      <c r="E103" s="152"/>
      <c r="F103" s="152"/>
      <c r="G103" s="152"/>
      <c r="H103" s="152"/>
      <c r="I103" s="152"/>
      <c r="J103" s="152"/>
    </row>
    <row r="104" spans="1:10" ht="15.75" x14ac:dyDescent="0.25">
      <c r="A104" s="152"/>
      <c r="B104" s="152"/>
      <c r="C104" s="152"/>
      <c r="D104" s="152"/>
      <c r="E104" s="152"/>
      <c r="F104" s="152"/>
      <c r="G104" s="152"/>
      <c r="H104" s="152"/>
      <c r="I104" s="152"/>
      <c r="J104" s="152"/>
    </row>
    <row r="105" spans="1:10" ht="15.75" x14ac:dyDescent="0.25">
      <c r="A105" s="152"/>
      <c r="B105" s="152"/>
      <c r="C105" s="152"/>
      <c r="D105" s="152"/>
      <c r="E105" s="152"/>
      <c r="F105" s="152"/>
      <c r="G105" s="152"/>
      <c r="H105" s="152"/>
      <c r="I105" s="152"/>
      <c r="J105" s="152"/>
    </row>
    <row r="106" spans="1:10" ht="15.75" x14ac:dyDescent="0.25">
      <c r="A106" s="152"/>
      <c r="B106" s="152"/>
      <c r="C106" s="152"/>
      <c r="D106" s="152"/>
      <c r="E106" s="152"/>
      <c r="F106" s="152"/>
      <c r="G106" s="152"/>
      <c r="H106" s="152"/>
      <c r="I106" s="152"/>
      <c r="J106" s="152"/>
    </row>
    <row r="107" spans="1:10" ht="15.75" x14ac:dyDescent="0.25">
      <c r="A107" s="152"/>
      <c r="B107" s="152"/>
      <c r="C107" s="152"/>
      <c r="D107" s="152"/>
      <c r="E107" s="152"/>
      <c r="F107" s="152"/>
      <c r="G107" s="152"/>
      <c r="H107" s="152"/>
      <c r="I107" s="152"/>
      <c r="J107" s="152"/>
    </row>
    <row r="108" spans="1:10" ht="15.75" x14ac:dyDescent="0.25">
      <c r="A108" s="152"/>
      <c r="B108" s="152"/>
      <c r="C108" s="152"/>
      <c r="D108" s="152"/>
      <c r="E108" s="152"/>
      <c r="F108" s="152"/>
      <c r="G108" s="152"/>
      <c r="H108" s="152"/>
      <c r="I108" s="152"/>
      <c r="J108" s="152"/>
    </row>
    <row r="109" spans="1:10" ht="15.75" x14ac:dyDescent="0.25">
      <c r="A109" s="152"/>
      <c r="B109" s="152"/>
      <c r="C109" s="152"/>
      <c r="D109" s="152"/>
      <c r="E109" s="152"/>
      <c r="F109" s="152"/>
      <c r="G109" s="152"/>
      <c r="H109" s="152"/>
      <c r="I109" s="152"/>
      <c r="J109" s="152"/>
    </row>
    <row r="110" spans="1:10" ht="15.75" x14ac:dyDescent="0.25">
      <c r="A110" s="152"/>
      <c r="B110" s="152"/>
      <c r="C110" s="152"/>
      <c r="D110" s="152"/>
      <c r="E110" s="152"/>
      <c r="F110" s="152"/>
      <c r="G110" s="152"/>
      <c r="H110" s="152"/>
      <c r="I110" s="152"/>
      <c r="J110" s="152"/>
    </row>
    <row r="111" spans="1:10" ht="15.75" x14ac:dyDescent="0.25">
      <c r="A111" s="152"/>
      <c r="B111" s="152"/>
      <c r="C111" s="152"/>
      <c r="D111" s="152"/>
      <c r="E111" s="152"/>
      <c r="F111" s="152"/>
      <c r="G111" s="152"/>
      <c r="H111" s="152"/>
      <c r="I111" s="152"/>
      <c r="J111" s="152"/>
    </row>
    <row r="112" spans="1:10" ht="15.75" x14ac:dyDescent="0.25">
      <c r="A112" s="152"/>
      <c r="B112" s="152"/>
      <c r="C112" s="152"/>
      <c r="D112" s="152"/>
      <c r="E112" s="152"/>
      <c r="F112" s="152"/>
      <c r="G112" s="152"/>
      <c r="H112" s="152"/>
      <c r="I112" s="152"/>
      <c r="J112" s="152"/>
    </row>
    <row r="113" spans="1:10" ht="15.75" x14ac:dyDescent="0.25">
      <c r="A113" s="152"/>
      <c r="B113" s="152"/>
      <c r="C113" s="152"/>
      <c r="D113" s="152"/>
      <c r="E113" s="152"/>
      <c r="F113" s="152"/>
      <c r="G113" s="152"/>
      <c r="H113" s="152"/>
      <c r="I113" s="152"/>
      <c r="J113" s="152"/>
    </row>
    <row r="114" spans="1:10" ht="15.75" x14ac:dyDescent="0.25">
      <c r="A114" s="152"/>
      <c r="B114" s="152"/>
      <c r="C114" s="152"/>
      <c r="D114" s="152"/>
      <c r="E114" s="152"/>
      <c r="F114" s="152"/>
      <c r="G114" s="152"/>
      <c r="H114" s="152"/>
      <c r="I114" s="152"/>
      <c r="J114" s="152"/>
    </row>
    <row r="115" spans="1:10" ht="15.75" x14ac:dyDescent="0.25">
      <c r="A115" s="152"/>
      <c r="B115" s="152"/>
      <c r="C115" s="152"/>
      <c r="D115" s="152"/>
      <c r="E115" s="152"/>
      <c r="F115" s="152"/>
      <c r="G115" s="152"/>
      <c r="H115" s="152"/>
      <c r="I115" s="152"/>
      <c r="J115" s="152"/>
    </row>
    <row r="116" spans="1:10" ht="15.75" x14ac:dyDescent="0.25">
      <c r="A116" s="152"/>
      <c r="B116" s="152"/>
      <c r="C116" s="152"/>
      <c r="D116" s="152"/>
      <c r="E116" s="152"/>
      <c r="F116" s="152"/>
      <c r="G116" s="152"/>
      <c r="H116" s="152"/>
      <c r="I116" s="152"/>
      <c r="J116" s="152"/>
    </row>
    <row r="117" spans="1:10" ht="15.75" x14ac:dyDescent="0.25">
      <c r="A117" s="152"/>
      <c r="B117" s="152"/>
      <c r="C117" s="152"/>
      <c r="D117" s="152"/>
      <c r="E117" s="152"/>
      <c r="F117" s="152"/>
      <c r="G117" s="152"/>
      <c r="H117" s="152"/>
      <c r="I117" s="152"/>
      <c r="J117" s="152"/>
    </row>
    <row r="118" spans="1:10" ht="15.75" x14ac:dyDescent="0.25">
      <c r="A118" s="152"/>
      <c r="B118" s="152"/>
      <c r="C118" s="152"/>
      <c r="D118" s="152"/>
      <c r="E118" s="152"/>
      <c r="F118" s="152"/>
      <c r="G118" s="152"/>
      <c r="H118" s="152"/>
      <c r="I118" s="152"/>
      <c r="J118" s="152"/>
    </row>
    <row r="119" spans="1:10" ht="15.75" x14ac:dyDescent="0.25">
      <c r="A119" s="152"/>
      <c r="B119" s="152"/>
      <c r="C119" s="152"/>
      <c r="D119" s="152"/>
      <c r="E119" s="152"/>
      <c r="F119" s="152"/>
      <c r="G119" s="152"/>
      <c r="H119" s="152"/>
      <c r="I119" s="152"/>
      <c r="J119" s="152"/>
    </row>
    <row r="120" spans="1:10" ht="15.75" x14ac:dyDescent="0.25">
      <c r="A120" s="152"/>
      <c r="B120" s="152"/>
      <c r="C120" s="152"/>
      <c r="D120" s="152"/>
      <c r="E120" s="152"/>
      <c r="F120" s="152"/>
      <c r="G120" s="152"/>
      <c r="H120" s="152"/>
      <c r="I120" s="152"/>
      <c r="J120" s="152"/>
    </row>
    <row r="121" spans="1:10" ht="15.75" x14ac:dyDescent="0.25">
      <c r="A121" s="152"/>
      <c r="B121" s="152"/>
      <c r="C121" s="152"/>
      <c r="D121" s="152"/>
      <c r="E121" s="152"/>
      <c r="F121" s="152"/>
      <c r="G121" s="152"/>
      <c r="H121" s="152"/>
      <c r="I121" s="152"/>
      <c r="J121" s="152"/>
    </row>
    <row r="122" spans="1:10" ht="15.75" x14ac:dyDescent="0.25">
      <c r="A122" s="152"/>
      <c r="B122" s="152"/>
      <c r="C122" s="152"/>
      <c r="D122" s="152"/>
      <c r="E122" s="152"/>
      <c r="F122" s="152"/>
      <c r="G122" s="152"/>
      <c r="H122" s="152"/>
      <c r="I122" s="152"/>
      <c r="J122" s="152"/>
    </row>
    <row r="123" spans="1:10" ht="15.75" x14ac:dyDescent="0.25">
      <c r="A123" s="152"/>
      <c r="B123" s="152"/>
      <c r="C123" s="152"/>
      <c r="D123" s="152"/>
      <c r="E123" s="152"/>
      <c r="F123" s="152"/>
      <c r="G123" s="152"/>
      <c r="H123" s="152"/>
      <c r="I123" s="152"/>
      <c r="J123" s="152"/>
    </row>
    <row r="124" spans="1:10" ht="15.75" x14ac:dyDescent="0.25">
      <c r="A124" s="152"/>
      <c r="B124" s="152"/>
      <c r="C124" s="152"/>
      <c r="D124" s="152"/>
      <c r="E124" s="152"/>
      <c r="F124" s="152"/>
      <c r="G124" s="152"/>
      <c r="H124" s="152"/>
      <c r="I124" s="152"/>
      <c r="J124" s="152"/>
    </row>
    <row r="125" spans="1:10" ht="15.75" x14ac:dyDescent="0.25">
      <c r="A125" s="152"/>
      <c r="B125" s="152"/>
      <c r="C125" s="152"/>
      <c r="D125" s="152"/>
      <c r="E125" s="152"/>
      <c r="F125" s="152"/>
      <c r="G125" s="152"/>
      <c r="H125" s="152"/>
      <c r="I125" s="152"/>
      <c r="J125" s="152"/>
    </row>
    <row r="126" spans="1:10" ht="15.75" x14ac:dyDescent="0.25">
      <c r="A126" s="152"/>
      <c r="B126" s="152"/>
      <c r="C126" s="152"/>
      <c r="D126" s="152"/>
      <c r="E126" s="152"/>
      <c r="F126" s="152"/>
      <c r="G126" s="152"/>
      <c r="H126" s="152"/>
      <c r="I126" s="152"/>
      <c r="J126" s="152"/>
    </row>
    <row r="127" spans="1:10" ht="15.75" x14ac:dyDescent="0.25">
      <c r="A127" s="152"/>
      <c r="B127" s="152"/>
      <c r="C127" s="152"/>
      <c r="D127" s="152"/>
      <c r="E127" s="152"/>
      <c r="F127" s="152"/>
      <c r="G127" s="152"/>
      <c r="H127" s="152"/>
      <c r="I127" s="152"/>
      <c r="J127" s="152"/>
    </row>
    <row r="128" spans="1:10" ht="15.75" x14ac:dyDescent="0.25">
      <c r="A128" s="152"/>
      <c r="B128" s="152"/>
      <c r="C128" s="152"/>
      <c r="D128" s="152"/>
      <c r="E128" s="152"/>
      <c r="F128" s="152"/>
      <c r="G128" s="152"/>
      <c r="H128" s="152"/>
      <c r="I128" s="152"/>
      <c r="J128" s="152"/>
    </row>
    <row r="129" spans="1:10" ht="15.75" x14ac:dyDescent="0.25">
      <c r="A129" s="152"/>
      <c r="B129" s="152"/>
      <c r="C129" s="152"/>
      <c r="D129" s="152"/>
      <c r="E129" s="152"/>
      <c r="F129" s="152"/>
      <c r="G129" s="152"/>
      <c r="H129" s="152"/>
      <c r="I129" s="152"/>
      <c r="J129" s="152"/>
    </row>
    <row r="130" spans="1:10" ht="15.75" x14ac:dyDescent="0.25">
      <c r="A130" s="152"/>
      <c r="B130" s="152"/>
      <c r="C130" s="152"/>
      <c r="D130" s="152"/>
      <c r="E130" s="152"/>
      <c r="F130" s="152"/>
      <c r="G130" s="152"/>
      <c r="H130" s="152"/>
      <c r="I130" s="152"/>
      <c r="J130" s="152"/>
    </row>
    <row r="131" spans="1:10" ht="15.75" x14ac:dyDescent="0.25">
      <c r="A131" s="152"/>
      <c r="B131" s="152"/>
      <c r="C131" s="152"/>
      <c r="D131" s="152"/>
      <c r="E131" s="152"/>
      <c r="F131" s="152"/>
      <c r="G131" s="152"/>
      <c r="H131" s="152"/>
      <c r="I131" s="152"/>
      <c r="J131" s="152"/>
    </row>
    <row r="132" spans="1:10" ht="15.75" x14ac:dyDescent="0.25">
      <c r="A132" s="152"/>
      <c r="B132" s="152"/>
      <c r="C132" s="152"/>
      <c r="D132" s="152"/>
      <c r="E132" s="152"/>
      <c r="F132" s="152"/>
      <c r="G132" s="152"/>
      <c r="H132" s="152"/>
      <c r="I132" s="152"/>
      <c r="J132" s="152"/>
    </row>
    <row r="133" spans="1:10" ht="15.75" x14ac:dyDescent="0.25">
      <c r="A133" s="152"/>
      <c r="B133" s="152"/>
      <c r="C133" s="152"/>
      <c r="D133" s="152"/>
      <c r="E133" s="152"/>
      <c r="F133" s="152"/>
      <c r="G133" s="152"/>
      <c r="H133" s="152"/>
      <c r="I133" s="152"/>
      <c r="J133" s="152"/>
    </row>
    <row r="134" spans="1:10" ht="15.75" x14ac:dyDescent="0.25">
      <c r="A134" s="152"/>
      <c r="B134" s="152"/>
      <c r="C134" s="152"/>
      <c r="D134" s="152"/>
      <c r="E134" s="152"/>
      <c r="F134" s="152"/>
      <c r="G134" s="152"/>
      <c r="H134" s="152"/>
      <c r="I134" s="152"/>
      <c r="J134" s="152"/>
    </row>
    <row r="135" spans="1:10" ht="15.75" x14ac:dyDescent="0.25">
      <c r="A135" s="152"/>
      <c r="B135" s="152"/>
      <c r="C135" s="152"/>
      <c r="D135" s="152"/>
      <c r="E135" s="152"/>
      <c r="F135" s="152"/>
      <c r="G135" s="152"/>
      <c r="H135" s="152"/>
      <c r="I135" s="152"/>
      <c r="J135" s="152"/>
    </row>
    <row r="136" spans="1:10" ht="15.75" x14ac:dyDescent="0.25">
      <c r="A136" s="152"/>
      <c r="B136" s="152"/>
      <c r="C136" s="152"/>
      <c r="D136" s="152"/>
      <c r="E136" s="152"/>
      <c r="F136" s="152"/>
      <c r="G136" s="152"/>
      <c r="H136" s="152"/>
      <c r="I136" s="152"/>
      <c r="J136" s="152"/>
    </row>
    <row r="137" spans="1:10" ht="15.75" x14ac:dyDescent="0.25">
      <c r="A137" s="152"/>
      <c r="B137" s="152"/>
      <c r="C137" s="152"/>
      <c r="D137" s="152"/>
      <c r="E137" s="152"/>
      <c r="F137" s="152"/>
      <c r="G137" s="152"/>
      <c r="H137" s="152"/>
      <c r="I137" s="152"/>
      <c r="J137" s="152"/>
    </row>
    <row r="138" spans="1:10" ht="15.75" x14ac:dyDescent="0.25">
      <c r="A138" s="152"/>
      <c r="B138" s="152"/>
      <c r="C138" s="152"/>
      <c r="D138" s="152"/>
      <c r="E138" s="152"/>
      <c r="F138" s="152"/>
      <c r="G138" s="152"/>
      <c r="H138" s="152"/>
      <c r="I138" s="152"/>
      <c r="J138" s="152"/>
    </row>
    <row r="139" spans="1:10" ht="15.75" x14ac:dyDescent="0.25">
      <c r="A139" s="152"/>
      <c r="B139" s="152"/>
      <c r="C139" s="152"/>
      <c r="D139" s="152"/>
      <c r="E139" s="152"/>
      <c r="F139" s="152"/>
      <c r="G139" s="152"/>
      <c r="H139" s="152"/>
      <c r="I139" s="152"/>
      <c r="J139" s="152"/>
    </row>
    <row r="140" spans="1:10" ht="15.75" x14ac:dyDescent="0.25">
      <c r="A140" s="152"/>
      <c r="B140" s="152"/>
      <c r="C140" s="152"/>
      <c r="D140" s="152"/>
      <c r="E140" s="152"/>
      <c r="F140" s="152"/>
      <c r="G140" s="152"/>
      <c r="H140" s="152"/>
      <c r="I140" s="152"/>
      <c r="J140" s="152"/>
    </row>
    <row r="141" spans="1:10" ht="15.75" x14ac:dyDescent="0.25">
      <c r="A141" s="152"/>
      <c r="B141" s="152"/>
      <c r="C141" s="152"/>
      <c r="D141" s="152"/>
      <c r="E141" s="152"/>
      <c r="F141" s="152"/>
      <c r="G141" s="152"/>
      <c r="H141" s="152"/>
      <c r="I141" s="152"/>
      <c r="J141" s="152"/>
    </row>
    <row r="142" spans="1:10" ht="15.75" x14ac:dyDescent="0.25">
      <c r="A142" s="152"/>
      <c r="B142" s="152"/>
      <c r="C142" s="152"/>
      <c r="D142" s="152"/>
      <c r="E142" s="152"/>
      <c r="F142" s="152"/>
      <c r="G142" s="152"/>
      <c r="H142" s="152"/>
      <c r="I142" s="152"/>
      <c r="J142" s="152"/>
    </row>
    <row r="143" spans="1:10" ht="15.75" x14ac:dyDescent="0.25">
      <c r="A143" s="152"/>
      <c r="B143" s="152"/>
      <c r="C143" s="152"/>
      <c r="D143" s="152"/>
      <c r="E143" s="152"/>
      <c r="F143" s="152"/>
      <c r="G143" s="152"/>
      <c r="H143" s="152"/>
      <c r="I143" s="152"/>
      <c r="J143" s="152"/>
    </row>
    <row r="144" spans="1:10" ht="15.75" x14ac:dyDescent="0.25">
      <c r="A144" s="152"/>
      <c r="B144" s="152"/>
      <c r="C144" s="152"/>
      <c r="D144" s="152"/>
      <c r="E144" s="152"/>
      <c r="F144" s="152"/>
      <c r="G144" s="152"/>
      <c r="H144" s="152"/>
      <c r="I144" s="152"/>
      <c r="J144" s="152"/>
    </row>
    <row r="145" spans="1:10" ht="15.75" x14ac:dyDescent="0.25">
      <c r="A145" s="152"/>
      <c r="B145" s="152"/>
      <c r="C145" s="152"/>
      <c r="D145" s="152"/>
      <c r="E145" s="152"/>
      <c r="F145" s="152"/>
      <c r="G145" s="152"/>
      <c r="H145" s="152"/>
      <c r="I145" s="152"/>
      <c r="J145" s="152"/>
    </row>
    <row r="146" spans="1:10" ht="15.75" x14ac:dyDescent="0.25">
      <c r="A146" s="152"/>
      <c r="B146" s="152"/>
      <c r="C146" s="152"/>
      <c r="D146" s="152"/>
      <c r="E146" s="152"/>
      <c r="F146" s="152"/>
      <c r="G146" s="152"/>
      <c r="H146" s="152"/>
      <c r="I146" s="152"/>
      <c r="J146" s="152"/>
    </row>
    <row r="147" spans="1:10" ht="15.75" x14ac:dyDescent="0.25">
      <c r="A147" s="152"/>
      <c r="B147" s="152"/>
      <c r="C147" s="152"/>
      <c r="D147" s="152"/>
      <c r="E147" s="152"/>
      <c r="F147" s="152"/>
      <c r="G147" s="152"/>
      <c r="H147" s="152"/>
      <c r="I147" s="152"/>
      <c r="J147" s="152"/>
    </row>
    <row r="148" spans="1:10" ht="15.75" x14ac:dyDescent="0.25">
      <c r="A148" s="152"/>
      <c r="B148" s="152"/>
      <c r="C148" s="152"/>
      <c r="D148" s="152"/>
      <c r="E148" s="152"/>
      <c r="F148" s="152"/>
      <c r="G148" s="152"/>
      <c r="H148" s="152"/>
      <c r="I148" s="152"/>
      <c r="J148" s="152"/>
    </row>
    <row r="149" spans="1:10" ht="15.75" x14ac:dyDescent="0.25">
      <c r="A149" s="152"/>
      <c r="B149" s="152"/>
      <c r="C149" s="152"/>
      <c r="D149" s="152"/>
      <c r="E149" s="152"/>
      <c r="F149" s="152"/>
      <c r="G149" s="152"/>
      <c r="H149" s="152"/>
      <c r="I149" s="152"/>
      <c r="J149" s="152"/>
    </row>
    <row r="150" spans="1:10" ht="15.75" x14ac:dyDescent="0.25">
      <c r="A150" s="152"/>
      <c r="B150" s="152"/>
      <c r="C150" s="152"/>
      <c r="D150" s="152"/>
      <c r="E150" s="152"/>
      <c r="F150" s="152"/>
      <c r="G150" s="152"/>
      <c r="H150" s="152"/>
      <c r="I150" s="152"/>
      <c r="J150" s="152"/>
    </row>
    <row r="151" spans="1:10" ht="15.75" x14ac:dyDescent="0.25">
      <c r="A151" s="152"/>
      <c r="B151" s="152"/>
      <c r="C151" s="152"/>
      <c r="D151" s="152"/>
      <c r="E151" s="152"/>
      <c r="F151" s="152"/>
      <c r="G151" s="152"/>
      <c r="H151" s="152"/>
      <c r="I151" s="152"/>
      <c r="J151" s="152"/>
    </row>
    <row r="152" spans="1:10" ht="15.75" x14ac:dyDescent="0.25">
      <c r="A152" s="152"/>
      <c r="B152" s="152"/>
      <c r="C152" s="152"/>
      <c r="D152" s="152"/>
      <c r="E152" s="152"/>
      <c r="F152" s="152"/>
      <c r="G152" s="152"/>
      <c r="H152" s="152"/>
      <c r="I152" s="152"/>
      <c r="J152" s="152"/>
    </row>
    <row r="153" spans="1:10" ht="15.75" x14ac:dyDescent="0.25">
      <c r="A153" s="152"/>
      <c r="B153" s="152"/>
      <c r="C153" s="152"/>
      <c r="D153" s="152"/>
      <c r="E153" s="152"/>
      <c r="F153" s="152"/>
      <c r="G153" s="152"/>
      <c r="H153" s="152"/>
      <c r="I153" s="152"/>
      <c r="J153" s="152"/>
    </row>
    <row r="154" spans="1:10" ht="15.75" x14ac:dyDescent="0.25">
      <c r="A154" s="152"/>
      <c r="B154" s="152"/>
      <c r="C154" s="152"/>
      <c r="D154" s="152"/>
      <c r="E154" s="152"/>
      <c r="F154" s="152"/>
      <c r="G154" s="152"/>
      <c r="H154" s="152"/>
      <c r="I154" s="152"/>
      <c r="J154" s="152"/>
    </row>
    <row r="155" spans="1:10" ht="15.75" x14ac:dyDescent="0.25">
      <c r="A155" s="152"/>
      <c r="B155" s="152"/>
      <c r="C155" s="152"/>
      <c r="D155" s="152"/>
      <c r="E155" s="152"/>
      <c r="F155" s="152"/>
      <c r="G155" s="152"/>
      <c r="H155" s="152"/>
      <c r="I155" s="152"/>
      <c r="J155" s="152"/>
    </row>
    <row r="156" spans="1:10" ht="15.75" x14ac:dyDescent="0.25">
      <c r="A156" s="152"/>
      <c r="B156" s="152"/>
      <c r="C156" s="152"/>
      <c r="D156" s="152"/>
      <c r="E156" s="152"/>
      <c r="F156" s="152"/>
      <c r="G156" s="152"/>
      <c r="H156" s="152"/>
      <c r="I156" s="152"/>
      <c r="J156" s="152"/>
    </row>
    <row r="157" spans="1:10" ht="15.75" x14ac:dyDescent="0.25">
      <c r="A157" s="152"/>
      <c r="B157" s="152"/>
      <c r="C157" s="152"/>
      <c r="D157" s="152"/>
      <c r="E157" s="152"/>
      <c r="F157" s="152"/>
      <c r="G157" s="152"/>
      <c r="H157" s="152"/>
      <c r="I157" s="152"/>
      <c r="J157" s="152"/>
    </row>
    <row r="158" spans="1:10" ht="15.75" x14ac:dyDescent="0.25">
      <c r="A158" s="152"/>
      <c r="B158" s="152"/>
      <c r="C158" s="152"/>
      <c r="D158" s="152"/>
      <c r="E158" s="152"/>
      <c r="F158" s="152"/>
      <c r="G158" s="152"/>
      <c r="H158" s="152"/>
      <c r="I158" s="152"/>
      <c r="J158" s="152"/>
    </row>
    <row r="159" spans="1:10" ht="15.75" x14ac:dyDescent="0.25">
      <c r="A159" s="152"/>
      <c r="B159" s="152"/>
      <c r="C159" s="152"/>
      <c r="D159" s="152"/>
      <c r="E159" s="152"/>
      <c r="F159" s="152"/>
      <c r="G159" s="152"/>
      <c r="H159" s="152"/>
      <c r="I159" s="152"/>
      <c r="J159" s="152"/>
    </row>
    <row r="160" spans="1:10" ht="15.75" x14ac:dyDescent="0.25">
      <c r="A160" s="152"/>
      <c r="B160" s="152"/>
      <c r="C160" s="152"/>
      <c r="D160" s="152"/>
      <c r="E160" s="152"/>
      <c r="F160" s="152"/>
      <c r="G160" s="152"/>
      <c r="H160" s="152"/>
      <c r="I160" s="152"/>
      <c r="J160" s="152"/>
    </row>
    <row r="161" spans="1:10" ht="15.75" x14ac:dyDescent="0.25">
      <c r="A161" s="152"/>
      <c r="B161" s="152"/>
      <c r="C161" s="152"/>
      <c r="D161" s="152"/>
      <c r="E161" s="152"/>
      <c r="F161" s="152"/>
      <c r="G161" s="152"/>
      <c r="H161" s="152"/>
      <c r="I161" s="152"/>
      <c r="J161" s="152"/>
    </row>
    <row r="162" spans="1:10" ht="15.75" x14ac:dyDescent="0.25">
      <c r="A162" s="152"/>
      <c r="B162" s="152"/>
      <c r="C162" s="152"/>
      <c r="D162" s="152"/>
      <c r="E162" s="152"/>
      <c r="F162" s="152"/>
      <c r="G162" s="152"/>
      <c r="H162" s="152"/>
      <c r="I162" s="152"/>
      <c r="J162" s="152"/>
    </row>
    <row r="163" spans="1:10" ht="15.75" x14ac:dyDescent="0.25">
      <c r="A163" s="152"/>
      <c r="B163" s="152"/>
      <c r="C163" s="152"/>
      <c r="D163" s="152"/>
      <c r="E163" s="152"/>
      <c r="F163" s="152"/>
      <c r="G163" s="152"/>
      <c r="H163" s="152"/>
      <c r="I163" s="152"/>
      <c r="J163" s="152"/>
    </row>
    <row r="164" spans="1:10" ht="15.75" x14ac:dyDescent="0.25">
      <c r="A164" s="152"/>
      <c r="B164" s="152"/>
      <c r="C164" s="152"/>
      <c r="D164" s="152"/>
      <c r="E164" s="152"/>
      <c r="F164" s="152"/>
      <c r="G164" s="152"/>
      <c r="H164" s="152"/>
      <c r="I164" s="152"/>
      <c r="J164" s="152"/>
    </row>
    <row r="165" spans="1:10" ht="15.75" x14ac:dyDescent="0.25">
      <c r="A165" s="152"/>
      <c r="B165" s="152"/>
      <c r="C165" s="152"/>
      <c r="D165" s="152"/>
      <c r="E165" s="152"/>
      <c r="F165" s="152"/>
      <c r="G165" s="152"/>
      <c r="H165" s="152"/>
      <c r="I165" s="152"/>
      <c r="J165" s="152"/>
    </row>
    <row r="166" spans="1:10" ht="15.75" x14ac:dyDescent="0.25">
      <c r="A166" s="152"/>
      <c r="B166" s="152"/>
      <c r="C166" s="152"/>
      <c r="D166" s="152"/>
      <c r="E166" s="152"/>
      <c r="F166" s="152"/>
      <c r="G166" s="152"/>
      <c r="H166" s="152"/>
      <c r="I166" s="152"/>
      <c r="J166" s="152"/>
    </row>
    <row r="167" spans="1:10" ht="15.75" x14ac:dyDescent="0.25">
      <c r="A167" s="152"/>
      <c r="B167" s="152"/>
      <c r="C167" s="152"/>
      <c r="D167" s="152"/>
      <c r="E167" s="152"/>
      <c r="F167" s="152"/>
      <c r="G167" s="152"/>
      <c r="H167" s="152"/>
      <c r="I167" s="152"/>
      <c r="J167" s="152"/>
    </row>
    <row r="168" spans="1:10" ht="15.75" x14ac:dyDescent="0.25">
      <c r="A168" s="152"/>
      <c r="B168" s="152"/>
      <c r="C168" s="152"/>
      <c r="D168" s="152"/>
      <c r="E168" s="152"/>
      <c r="F168" s="152"/>
      <c r="G168" s="152"/>
      <c r="H168" s="152"/>
      <c r="I168" s="152"/>
      <c r="J168" s="152"/>
    </row>
    <row r="169" spans="1:10" ht="15.75" x14ac:dyDescent="0.25">
      <c r="A169" s="152"/>
      <c r="B169" s="152"/>
      <c r="C169" s="152"/>
      <c r="D169" s="152"/>
      <c r="E169" s="152"/>
      <c r="F169" s="152"/>
      <c r="G169" s="152"/>
      <c r="H169" s="152"/>
      <c r="I169" s="152"/>
      <c r="J169" s="152"/>
    </row>
    <row r="170" spans="1:10" ht="15.75" x14ac:dyDescent="0.25">
      <c r="A170" s="152"/>
      <c r="B170" s="152"/>
      <c r="C170" s="152"/>
      <c r="D170" s="152"/>
      <c r="E170" s="152"/>
      <c r="F170" s="152"/>
      <c r="G170" s="152"/>
      <c r="H170" s="152"/>
      <c r="I170" s="152"/>
      <c r="J170" s="152"/>
    </row>
    <row r="171" spans="1:10" ht="15.75" x14ac:dyDescent="0.25">
      <c r="A171" s="152"/>
      <c r="B171" s="152"/>
      <c r="C171" s="152"/>
      <c r="D171" s="152"/>
      <c r="E171" s="152"/>
      <c r="F171" s="152"/>
      <c r="G171" s="152"/>
      <c r="H171" s="152"/>
      <c r="I171" s="152"/>
      <c r="J171" s="152"/>
    </row>
    <row r="172" spans="1:10" ht="15.75" x14ac:dyDescent="0.25">
      <c r="A172" s="152"/>
      <c r="B172" s="152"/>
      <c r="C172" s="152"/>
      <c r="D172" s="152"/>
      <c r="E172" s="152"/>
      <c r="F172" s="152"/>
      <c r="G172" s="152"/>
      <c r="H172" s="152"/>
      <c r="I172" s="152"/>
      <c r="J172" s="152"/>
    </row>
    <row r="173" spans="1:10" ht="15.75" x14ac:dyDescent="0.25">
      <c r="A173" s="152"/>
      <c r="B173" s="152"/>
      <c r="C173" s="152"/>
      <c r="D173" s="152"/>
      <c r="E173" s="152"/>
      <c r="F173" s="152"/>
      <c r="G173" s="152"/>
      <c r="H173" s="152"/>
      <c r="I173" s="152"/>
      <c r="J173" s="152"/>
    </row>
    <row r="174" spans="1:10" ht="15.75" x14ac:dyDescent="0.25">
      <c r="A174" s="152"/>
      <c r="B174" s="152"/>
      <c r="C174" s="152"/>
      <c r="D174" s="152"/>
      <c r="E174" s="152"/>
      <c r="F174" s="152"/>
      <c r="G174" s="152"/>
      <c r="H174" s="152"/>
      <c r="I174" s="152"/>
      <c r="J174" s="152"/>
    </row>
    <row r="175" spans="1:10" ht="15.75" x14ac:dyDescent="0.25">
      <c r="A175" s="152"/>
      <c r="B175" s="152"/>
      <c r="C175" s="152"/>
      <c r="D175" s="152"/>
      <c r="E175" s="152"/>
      <c r="F175" s="152"/>
      <c r="G175" s="152"/>
      <c r="H175" s="152"/>
      <c r="I175" s="152"/>
      <c r="J175" s="152"/>
    </row>
    <row r="176" spans="1:10" ht="15.75" x14ac:dyDescent="0.25">
      <c r="A176" s="152"/>
      <c r="B176" s="152"/>
      <c r="C176" s="152"/>
      <c r="D176" s="152"/>
      <c r="E176" s="152"/>
      <c r="F176" s="152"/>
      <c r="G176" s="152"/>
      <c r="H176" s="152"/>
      <c r="I176" s="152"/>
      <c r="J176" s="152"/>
    </row>
    <row r="177" spans="1:10" ht="15.75" x14ac:dyDescent="0.25">
      <c r="A177" s="152"/>
      <c r="B177" s="152"/>
      <c r="C177" s="152"/>
      <c r="D177" s="152"/>
      <c r="E177" s="152"/>
      <c r="F177" s="152"/>
      <c r="G177" s="152"/>
      <c r="H177" s="152"/>
      <c r="I177" s="152"/>
      <c r="J177" s="152"/>
    </row>
    <row r="178" spans="1:10" ht="15.75" x14ac:dyDescent="0.25">
      <c r="A178" s="152"/>
      <c r="B178" s="152"/>
      <c r="C178" s="152"/>
      <c r="D178" s="152"/>
      <c r="E178" s="152"/>
      <c r="F178" s="152"/>
      <c r="G178" s="152"/>
      <c r="H178" s="152"/>
      <c r="I178" s="152"/>
      <c r="J178" s="152"/>
    </row>
    <row r="179" spans="1:10" ht="15.75" x14ac:dyDescent="0.25">
      <c r="A179" s="152"/>
      <c r="B179" s="152"/>
      <c r="C179" s="152"/>
      <c r="D179" s="152"/>
      <c r="E179" s="152"/>
      <c r="F179" s="152"/>
      <c r="G179" s="152"/>
      <c r="H179" s="152"/>
      <c r="I179" s="152"/>
      <c r="J179" s="152"/>
    </row>
    <row r="180" spans="1:10" ht="15.75" x14ac:dyDescent="0.25">
      <c r="A180" s="152"/>
      <c r="B180" s="152"/>
      <c r="C180" s="152"/>
      <c r="D180" s="152"/>
      <c r="E180" s="152"/>
      <c r="F180" s="152"/>
      <c r="G180" s="152"/>
      <c r="H180" s="152"/>
      <c r="I180" s="152"/>
      <c r="J180" s="152"/>
    </row>
    <row r="181" spans="1:10" ht="15.75" x14ac:dyDescent="0.25">
      <c r="A181" s="152"/>
      <c r="B181" s="152"/>
      <c r="C181" s="152"/>
      <c r="D181" s="152"/>
      <c r="E181" s="152"/>
      <c r="F181" s="152"/>
      <c r="G181" s="152"/>
      <c r="H181" s="152"/>
      <c r="I181" s="152"/>
      <c r="J181" s="152"/>
    </row>
    <row r="182" spans="1:10" ht="15.75" x14ac:dyDescent="0.25">
      <c r="A182" s="152"/>
      <c r="B182" s="152"/>
      <c r="C182" s="152"/>
      <c r="D182" s="152"/>
      <c r="E182" s="152"/>
      <c r="F182" s="152"/>
      <c r="G182" s="152"/>
      <c r="H182" s="152"/>
      <c r="I182" s="152"/>
      <c r="J182" s="152"/>
    </row>
    <row r="183" spans="1:10" ht="15.75" x14ac:dyDescent="0.25">
      <c r="A183" s="152"/>
      <c r="B183" s="152"/>
      <c r="C183" s="152"/>
      <c r="D183" s="152"/>
      <c r="E183" s="152"/>
      <c r="F183" s="152"/>
      <c r="G183" s="152"/>
      <c r="H183" s="152"/>
      <c r="I183" s="152"/>
      <c r="J183" s="152"/>
    </row>
    <row r="184" spans="1:10" ht="15.75" x14ac:dyDescent="0.25">
      <c r="A184" s="152"/>
      <c r="B184" s="152"/>
      <c r="C184" s="152"/>
      <c r="D184" s="152"/>
      <c r="E184" s="152"/>
      <c r="F184" s="152"/>
      <c r="G184" s="152"/>
      <c r="H184" s="152"/>
      <c r="I184" s="152"/>
      <c r="J184" s="152"/>
    </row>
    <row r="185" spans="1:10" ht="15.75" x14ac:dyDescent="0.25">
      <c r="A185" s="152"/>
      <c r="B185" s="152"/>
      <c r="C185" s="152"/>
      <c r="D185" s="152"/>
      <c r="E185" s="152"/>
      <c r="F185" s="152"/>
      <c r="G185" s="152"/>
      <c r="H185" s="152"/>
      <c r="I185" s="152"/>
      <c r="J185" s="152"/>
    </row>
    <row r="186" spans="1:10" ht="15.75" x14ac:dyDescent="0.25">
      <c r="A186" s="152"/>
      <c r="B186" s="152"/>
      <c r="C186" s="152"/>
      <c r="D186" s="152"/>
      <c r="E186" s="152"/>
      <c r="F186" s="152"/>
      <c r="G186" s="152"/>
      <c r="H186" s="152"/>
      <c r="I186" s="152"/>
      <c r="J186" s="152"/>
    </row>
    <row r="187" spans="1:10" ht="15.75" x14ac:dyDescent="0.25">
      <c r="A187" s="152"/>
      <c r="B187" s="152"/>
      <c r="C187" s="152"/>
      <c r="D187" s="152"/>
      <c r="E187" s="152"/>
      <c r="F187" s="152"/>
      <c r="G187" s="152"/>
      <c r="H187" s="152"/>
      <c r="I187" s="152"/>
      <c r="J187" s="152"/>
    </row>
    <row r="188" spans="1:10" ht="15.75" x14ac:dyDescent="0.25">
      <c r="A188" s="152"/>
      <c r="B188" s="152"/>
      <c r="C188" s="152"/>
      <c r="D188" s="152"/>
      <c r="E188" s="152"/>
      <c r="F188" s="152"/>
      <c r="G188" s="152"/>
      <c r="H188" s="152"/>
      <c r="I188" s="152"/>
      <c r="J188" s="152"/>
    </row>
    <row r="189" spans="1:10" ht="15.75" x14ac:dyDescent="0.25">
      <c r="A189" s="152"/>
      <c r="B189" s="152"/>
      <c r="C189" s="152"/>
      <c r="D189" s="152"/>
      <c r="E189" s="152"/>
      <c r="F189" s="152"/>
      <c r="G189" s="152"/>
      <c r="H189" s="152"/>
      <c r="I189" s="152"/>
      <c r="J189" s="152"/>
    </row>
    <row r="190" spans="1:10" ht="15.75" x14ac:dyDescent="0.25">
      <c r="A190" s="152"/>
      <c r="B190" s="152"/>
      <c r="C190" s="152"/>
      <c r="D190" s="152"/>
      <c r="E190" s="152"/>
      <c r="F190" s="152"/>
      <c r="G190" s="152"/>
      <c r="H190" s="152"/>
      <c r="I190" s="152"/>
      <c r="J190" s="152"/>
    </row>
    <row r="191" spans="1:10" ht="15.75" x14ac:dyDescent="0.25">
      <c r="A191" s="152"/>
      <c r="B191" s="152"/>
      <c r="C191" s="152"/>
      <c r="D191" s="152"/>
      <c r="E191" s="152"/>
      <c r="F191" s="152"/>
      <c r="G191" s="152"/>
      <c r="H191" s="152"/>
      <c r="I191" s="152"/>
      <c r="J191" s="152"/>
    </row>
    <row r="192" spans="1:10" ht="15.75" x14ac:dyDescent="0.25">
      <c r="A192" s="152"/>
      <c r="B192" s="152"/>
      <c r="C192" s="152"/>
      <c r="D192" s="152"/>
      <c r="E192" s="152"/>
      <c r="F192" s="152"/>
      <c r="G192" s="152"/>
      <c r="H192" s="152"/>
      <c r="I192" s="152"/>
      <c r="J192" s="152"/>
    </row>
    <row r="193" spans="1:10" ht="15.75" x14ac:dyDescent="0.25">
      <c r="A193" s="152"/>
      <c r="B193" s="152"/>
      <c r="C193" s="152"/>
      <c r="D193" s="152"/>
      <c r="E193" s="152"/>
      <c r="F193" s="152"/>
      <c r="G193" s="152"/>
      <c r="H193" s="152"/>
      <c r="I193" s="152"/>
      <c r="J193" s="152"/>
    </row>
    <row r="194" spans="1:10" ht="15.75" x14ac:dyDescent="0.25">
      <c r="A194" s="152"/>
      <c r="B194" s="152"/>
      <c r="C194" s="152"/>
      <c r="D194" s="152"/>
      <c r="E194" s="152"/>
      <c r="F194" s="152"/>
      <c r="G194" s="152"/>
      <c r="H194" s="152"/>
      <c r="I194" s="152"/>
      <c r="J194" s="152"/>
    </row>
    <row r="195" spans="1:10" ht="15.75" x14ac:dyDescent="0.25">
      <c r="A195" s="152"/>
      <c r="B195" s="152"/>
      <c r="C195" s="152"/>
      <c r="D195" s="152"/>
      <c r="E195" s="152"/>
      <c r="F195" s="152"/>
      <c r="G195" s="152"/>
      <c r="H195" s="152"/>
      <c r="I195" s="152"/>
      <c r="J195" s="152"/>
    </row>
    <row r="196" spans="1:10" ht="15.75" x14ac:dyDescent="0.25">
      <c r="A196" s="152"/>
      <c r="B196" s="152"/>
      <c r="C196" s="152"/>
      <c r="D196" s="152"/>
      <c r="E196" s="152"/>
      <c r="F196" s="152"/>
      <c r="G196" s="152"/>
      <c r="H196" s="152"/>
      <c r="I196" s="152"/>
      <c r="J196" s="152"/>
    </row>
    <row r="197" spans="1:10" ht="15.75" x14ac:dyDescent="0.25">
      <c r="A197" s="152"/>
      <c r="B197" s="152"/>
      <c r="C197" s="152"/>
      <c r="D197" s="152"/>
      <c r="E197" s="152"/>
      <c r="F197" s="152"/>
      <c r="G197" s="152"/>
      <c r="H197" s="152"/>
      <c r="I197" s="152"/>
      <c r="J197" s="152"/>
    </row>
    <row r="198" spans="1:10" ht="15.75" x14ac:dyDescent="0.25">
      <c r="A198" s="152"/>
      <c r="B198" s="152"/>
      <c r="C198" s="152"/>
      <c r="D198" s="152"/>
      <c r="E198" s="152"/>
      <c r="F198" s="152"/>
      <c r="G198" s="152"/>
      <c r="H198" s="152"/>
      <c r="I198" s="152"/>
      <c r="J198" s="152"/>
    </row>
    <row r="199" spans="1:10" ht="15.75" x14ac:dyDescent="0.25">
      <c r="A199" s="152"/>
      <c r="B199" s="152"/>
      <c r="C199" s="152"/>
      <c r="D199" s="152"/>
      <c r="E199" s="152"/>
      <c r="F199" s="152"/>
      <c r="G199" s="152"/>
      <c r="H199" s="152"/>
      <c r="I199" s="152"/>
      <c r="J199" s="152"/>
    </row>
    <row r="200" spans="1:10" ht="15.75" x14ac:dyDescent="0.25">
      <c r="A200" s="152"/>
      <c r="B200" s="152"/>
      <c r="C200" s="152"/>
      <c r="D200" s="152"/>
      <c r="E200" s="152"/>
      <c r="F200" s="152"/>
      <c r="G200" s="152"/>
      <c r="H200" s="152"/>
      <c r="I200" s="152"/>
      <c r="J200" s="152"/>
    </row>
    <row r="201" spans="1:10" ht="15.75" x14ac:dyDescent="0.25">
      <c r="A201" s="152"/>
      <c r="B201" s="152"/>
      <c r="C201" s="152"/>
      <c r="D201" s="152"/>
      <c r="E201" s="152"/>
      <c r="F201" s="152"/>
      <c r="G201" s="152"/>
      <c r="H201" s="152"/>
      <c r="I201" s="152"/>
      <c r="J201" s="152"/>
    </row>
    <row r="202" spans="1:10" ht="15.75" x14ac:dyDescent="0.25">
      <c r="A202" s="152"/>
      <c r="B202" s="152"/>
      <c r="C202" s="152"/>
      <c r="D202" s="152"/>
      <c r="E202" s="152"/>
      <c r="F202" s="152"/>
      <c r="G202" s="152"/>
      <c r="H202" s="152"/>
      <c r="I202" s="152"/>
      <c r="J202" s="152"/>
    </row>
    <row r="203" spans="1:10" ht="15.75" x14ac:dyDescent="0.25">
      <c r="A203" s="152"/>
      <c r="B203" s="152"/>
      <c r="C203" s="152"/>
      <c r="D203" s="152"/>
      <c r="E203" s="152"/>
      <c r="F203" s="152"/>
      <c r="G203" s="152"/>
      <c r="H203" s="152"/>
      <c r="I203" s="152"/>
      <c r="J203" s="152"/>
    </row>
    <row r="204" spans="1:10" ht="15.75" x14ac:dyDescent="0.25">
      <c r="A204" s="152"/>
      <c r="B204" s="152"/>
      <c r="C204" s="152"/>
      <c r="D204" s="152"/>
      <c r="E204" s="152"/>
      <c r="F204" s="152"/>
      <c r="G204" s="152"/>
      <c r="H204" s="152"/>
      <c r="I204" s="152"/>
      <c r="J204" s="152"/>
    </row>
    <row r="205" spans="1:10" ht="15.75" x14ac:dyDescent="0.25">
      <c r="A205" s="152"/>
      <c r="B205" s="152"/>
      <c r="C205" s="152"/>
      <c r="D205" s="152"/>
      <c r="E205" s="152"/>
      <c r="F205" s="152"/>
      <c r="G205" s="152"/>
      <c r="H205" s="152"/>
      <c r="I205" s="152"/>
      <c r="J205" s="152"/>
    </row>
    <row r="206" spans="1:10" ht="15.75" x14ac:dyDescent="0.25">
      <c r="A206" s="152"/>
      <c r="B206" s="152"/>
      <c r="C206" s="152"/>
      <c r="D206" s="152"/>
      <c r="E206" s="152"/>
      <c r="F206" s="152"/>
      <c r="G206" s="152"/>
      <c r="H206" s="152"/>
      <c r="I206" s="152"/>
      <c r="J206" s="152"/>
    </row>
    <row r="207" spans="1:10" ht="15.75" x14ac:dyDescent="0.25">
      <c r="A207" s="152"/>
      <c r="B207" s="152"/>
      <c r="C207" s="152"/>
      <c r="D207" s="152"/>
      <c r="E207" s="152"/>
      <c r="F207" s="152"/>
      <c r="G207" s="152"/>
      <c r="H207" s="152"/>
      <c r="I207" s="152"/>
      <c r="J207" s="152"/>
    </row>
    <row r="208" spans="1:10" ht="15.75" x14ac:dyDescent="0.25">
      <c r="A208" s="152"/>
      <c r="B208" s="152"/>
      <c r="C208" s="152"/>
      <c r="D208" s="152"/>
      <c r="E208" s="152"/>
      <c r="F208" s="152"/>
      <c r="G208" s="152"/>
      <c r="H208" s="152"/>
      <c r="I208" s="152"/>
      <c r="J208" s="152"/>
    </row>
    <row r="209" spans="1:10" ht="15.75" x14ac:dyDescent="0.25">
      <c r="A209" s="152"/>
      <c r="B209" s="152"/>
      <c r="C209" s="152"/>
      <c r="D209" s="152"/>
      <c r="E209" s="152"/>
      <c r="F209" s="152"/>
      <c r="G209" s="152"/>
      <c r="H209" s="152"/>
      <c r="I209" s="152"/>
      <c r="J209" s="152"/>
    </row>
    <row r="210" spans="1:10" ht="15.75" x14ac:dyDescent="0.25">
      <c r="A210" s="152"/>
      <c r="B210" s="152"/>
      <c r="C210" s="152"/>
      <c r="D210" s="152"/>
      <c r="E210" s="152"/>
      <c r="F210" s="152"/>
      <c r="G210" s="152"/>
      <c r="H210" s="152"/>
      <c r="I210" s="152"/>
      <c r="J210" s="152"/>
    </row>
    <row r="211" spans="1:10" ht="15.75" x14ac:dyDescent="0.25">
      <c r="A211" s="152"/>
      <c r="B211" s="152"/>
      <c r="C211" s="152"/>
      <c r="D211" s="152"/>
      <c r="E211" s="152"/>
      <c r="F211" s="152"/>
      <c r="G211" s="152"/>
      <c r="H211" s="152"/>
      <c r="I211" s="152"/>
      <c r="J211" s="152"/>
    </row>
    <row r="212" spans="1:10" ht="15.75" x14ac:dyDescent="0.25">
      <c r="A212" s="152"/>
      <c r="B212" s="152"/>
      <c r="C212" s="152"/>
      <c r="D212" s="152"/>
      <c r="E212" s="152"/>
      <c r="F212" s="152"/>
      <c r="G212" s="152"/>
      <c r="H212" s="152"/>
      <c r="I212" s="152"/>
      <c r="J212" s="152"/>
    </row>
    <row r="213" spans="1:10" ht="15.75" x14ac:dyDescent="0.25">
      <c r="A213" s="152"/>
      <c r="B213" s="152"/>
      <c r="C213" s="152"/>
      <c r="D213" s="152"/>
      <c r="E213" s="152"/>
      <c r="F213" s="152"/>
      <c r="G213" s="152"/>
      <c r="H213" s="152"/>
      <c r="I213" s="152"/>
      <c r="J213" s="152"/>
    </row>
    <row r="214" spans="1:10" ht="15.75" x14ac:dyDescent="0.25">
      <c r="A214" s="152"/>
      <c r="B214" s="152"/>
      <c r="C214" s="152"/>
      <c r="D214" s="152"/>
      <c r="E214" s="152"/>
      <c r="F214" s="152"/>
      <c r="G214" s="152"/>
      <c r="H214" s="152"/>
      <c r="I214" s="152"/>
      <c r="J214" s="152"/>
    </row>
    <row r="215" spans="1:10" ht="15.75" x14ac:dyDescent="0.25">
      <c r="A215" s="152"/>
      <c r="B215" s="152"/>
      <c r="C215" s="152"/>
      <c r="D215" s="152"/>
      <c r="E215" s="152"/>
      <c r="F215" s="152"/>
      <c r="G215" s="152"/>
      <c r="H215" s="152"/>
      <c r="I215" s="152"/>
      <c r="J215" s="152"/>
    </row>
    <row r="216" spans="1:10" ht="15.75" x14ac:dyDescent="0.25">
      <c r="A216" s="152"/>
      <c r="B216" s="152"/>
      <c r="C216" s="152"/>
      <c r="D216" s="152"/>
      <c r="E216" s="152"/>
      <c r="F216" s="152"/>
      <c r="G216" s="152"/>
      <c r="H216" s="152"/>
      <c r="I216" s="152"/>
      <c r="J216" s="152"/>
    </row>
    <row r="217" spans="1:10" ht="15.75" x14ac:dyDescent="0.25">
      <c r="A217" s="152"/>
      <c r="B217" s="152"/>
      <c r="C217" s="152"/>
      <c r="D217" s="152"/>
      <c r="E217" s="152"/>
      <c r="F217" s="152"/>
      <c r="G217" s="152"/>
      <c r="H217" s="152"/>
      <c r="I217" s="152"/>
      <c r="J217" s="152"/>
    </row>
    <row r="218" spans="1:10" ht="15.75" x14ac:dyDescent="0.25">
      <c r="A218" s="152"/>
      <c r="B218" s="152"/>
      <c r="C218" s="152"/>
      <c r="D218" s="152"/>
      <c r="E218" s="152"/>
      <c r="F218" s="152"/>
      <c r="G218" s="152"/>
      <c r="H218" s="152"/>
      <c r="I218" s="152"/>
      <c r="J218" s="152"/>
    </row>
    <row r="219" spans="1:10" ht="15.75" x14ac:dyDescent="0.25">
      <c r="A219" s="152"/>
      <c r="B219" s="152"/>
      <c r="C219" s="152"/>
      <c r="D219" s="152"/>
      <c r="E219" s="152"/>
      <c r="F219" s="152"/>
      <c r="G219" s="152"/>
      <c r="H219" s="152"/>
      <c r="I219" s="152"/>
      <c r="J219" s="152"/>
    </row>
    <row r="220" spans="1:10" ht="15.75" x14ac:dyDescent="0.25">
      <c r="A220" s="152"/>
      <c r="B220" s="152"/>
      <c r="C220" s="152"/>
      <c r="D220" s="152"/>
      <c r="E220" s="152"/>
      <c r="F220" s="152"/>
      <c r="G220" s="152"/>
      <c r="H220" s="152"/>
      <c r="I220" s="152"/>
      <c r="J220" s="152"/>
    </row>
    <row r="221" spans="1:10" ht="15.75" x14ac:dyDescent="0.25">
      <c r="A221" s="152"/>
      <c r="B221" s="152"/>
      <c r="C221" s="152"/>
      <c r="D221" s="152"/>
      <c r="E221" s="152"/>
      <c r="F221" s="152"/>
      <c r="G221" s="152"/>
      <c r="H221" s="152"/>
      <c r="I221" s="152"/>
      <c r="J221" s="152"/>
    </row>
    <row r="222" spans="1:10" ht="15.75" x14ac:dyDescent="0.25">
      <c r="A222" s="152"/>
      <c r="B222" s="152"/>
      <c r="C222" s="152"/>
      <c r="D222" s="152"/>
      <c r="E222" s="152"/>
      <c r="F222" s="152"/>
      <c r="G222" s="152"/>
      <c r="H222" s="152"/>
      <c r="I222" s="152"/>
      <c r="J222" s="152"/>
    </row>
    <row r="223" spans="1:10" ht="15.75" x14ac:dyDescent="0.25">
      <c r="A223" s="152"/>
      <c r="B223" s="152"/>
      <c r="C223" s="152"/>
      <c r="D223" s="152"/>
      <c r="E223" s="152"/>
      <c r="F223" s="152"/>
      <c r="G223" s="152"/>
      <c r="H223" s="152"/>
      <c r="I223" s="152"/>
      <c r="J223" s="152"/>
    </row>
    <row r="224" spans="1:10" ht="15.75" x14ac:dyDescent="0.25">
      <c r="A224" s="152"/>
      <c r="B224" s="152"/>
      <c r="C224" s="152"/>
      <c r="D224" s="152"/>
      <c r="E224" s="152"/>
      <c r="F224" s="152"/>
      <c r="G224" s="152"/>
      <c r="H224" s="152"/>
      <c r="I224" s="152"/>
      <c r="J224" s="152"/>
    </row>
    <row r="225" spans="1:10" ht="15.75" x14ac:dyDescent="0.25">
      <c r="A225" s="152"/>
      <c r="B225" s="152"/>
      <c r="C225" s="152"/>
      <c r="D225" s="152"/>
      <c r="E225" s="152"/>
      <c r="F225" s="152"/>
      <c r="G225" s="152"/>
      <c r="H225" s="152"/>
      <c r="I225" s="152"/>
      <c r="J225" s="152"/>
    </row>
    <row r="226" spans="1:10" ht="15.75" x14ac:dyDescent="0.25">
      <c r="A226" s="152"/>
      <c r="B226" s="152"/>
      <c r="C226" s="152"/>
      <c r="D226" s="152"/>
      <c r="E226" s="152"/>
      <c r="F226" s="152"/>
      <c r="G226" s="152"/>
      <c r="H226" s="152"/>
      <c r="I226" s="152"/>
      <c r="J226" s="152"/>
    </row>
    <row r="227" spans="1:10" ht="15.75" x14ac:dyDescent="0.25">
      <c r="A227" s="152"/>
      <c r="B227" s="152"/>
      <c r="C227" s="152"/>
      <c r="D227" s="152"/>
      <c r="E227" s="152"/>
      <c r="F227" s="152"/>
      <c r="G227" s="152"/>
      <c r="H227" s="152"/>
      <c r="I227" s="152"/>
      <c r="J227" s="152"/>
    </row>
    <row r="228" spans="1:10" ht="15.75" x14ac:dyDescent="0.25">
      <c r="A228" s="152"/>
      <c r="B228" s="152"/>
      <c r="C228" s="152"/>
      <c r="D228" s="152"/>
      <c r="E228" s="152"/>
      <c r="F228" s="152"/>
      <c r="G228" s="152"/>
      <c r="H228" s="152"/>
      <c r="I228" s="152"/>
      <c r="J228" s="152"/>
    </row>
    <row r="229" spans="1:10" ht="15.75" x14ac:dyDescent="0.25">
      <c r="A229" s="152"/>
      <c r="B229" s="152"/>
      <c r="C229" s="152"/>
      <c r="D229" s="152"/>
      <c r="E229" s="152"/>
      <c r="F229" s="152"/>
      <c r="G229" s="152"/>
      <c r="H229" s="152"/>
      <c r="I229" s="152"/>
      <c r="J229" s="152"/>
    </row>
    <row r="230" spans="1:10" ht="15.75" x14ac:dyDescent="0.25">
      <c r="A230" s="152"/>
      <c r="B230" s="152"/>
      <c r="C230" s="152"/>
      <c r="D230" s="152"/>
      <c r="E230" s="152"/>
      <c r="F230" s="152"/>
      <c r="G230" s="152"/>
      <c r="H230" s="152"/>
      <c r="I230" s="152"/>
      <c r="J230" s="152"/>
    </row>
    <row r="231" spans="1:10" ht="15.75" x14ac:dyDescent="0.25">
      <c r="A231" s="152"/>
      <c r="B231" s="152"/>
      <c r="C231" s="152"/>
      <c r="D231" s="152"/>
      <c r="E231" s="152"/>
      <c r="F231" s="152"/>
      <c r="G231" s="152"/>
      <c r="H231" s="152"/>
      <c r="I231" s="152"/>
      <c r="J231" s="152"/>
    </row>
    <row r="232" spans="1:10" ht="15.75" x14ac:dyDescent="0.25">
      <c r="A232" s="152"/>
      <c r="B232" s="152"/>
      <c r="C232" s="152"/>
      <c r="D232" s="152"/>
      <c r="E232" s="152"/>
      <c r="F232" s="152"/>
      <c r="G232" s="152"/>
      <c r="H232" s="152"/>
      <c r="I232" s="152"/>
      <c r="J232" s="152"/>
    </row>
    <row r="233" spans="1:10" ht="15.75" x14ac:dyDescent="0.25">
      <c r="A233" s="152"/>
      <c r="B233" s="152"/>
      <c r="C233" s="152"/>
      <c r="D233" s="152"/>
      <c r="E233" s="152"/>
      <c r="F233" s="152"/>
      <c r="G233" s="152"/>
      <c r="H233" s="152"/>
      <c r="I233" s="152"/>
      <c r="J233" s="152"/>
    </row>
    <row r="234" spans="1:10" ht="15.75" x14ac:dyDescent="0.25">
      <c r="A234" s="152"/>
      <c r="B234" s="152"/>
      <c r="C234" s="152"/>
      <c r="D234" s="152"/>
      <c r="E234" s="152"/>
      <c r="F234" s="152"/>
      <c r="G234" s="152"/>
      <c r="H234" s="152"/>
      <c r="I234" s="152"/>
      <c r="J234" s="152"/>
    </row>
    <row r="235" spans="1:10" ht="15.75" x14ac:dyDescent="0.25">
      <c r="A235" s="152"/>
      <c r="B235" s="152"/>
      <c r="C235" s="152"/>
      <c r="D235" s="152"/>
      <c r="E235" s="152"/>
      <c r="F235" s="152"/>
      <c r="G235" s="152"/>
      <c r="H235" s="152"/>
      <c r="I235" s="152"/>
      <c r="J235" s="152"/>
    </row>
    <row r="236" spans="1:10" ht="15.75" x14ac:dyDescent="0.25">
      <c r="A236" s="152"/>
      <c r="B236" s="152"/>
      <c r="C236" s="152"/>
      <c r="D236" s="152"/>
      <c r="E236" s="152"/>
      <c r="F236" s="152"/>
      <c r="G236" s="152"/>
      <c r="H236" s="152"/>
      <c r="I236" s="152"/>
      <c r="J236" s="152"/>
    </row>
    <row r="237" spans="1:10" ht="15.75" x14ac:dyDescent="0.25">
      <c r="A237" s="152"/>
      <c r="B237" s="152"/>
      <c r="C237" s="152"/>
      <c r="D237" s="152"/>
      <c r="E237" s="152"/>
      <c r="F237" s="152"/>
      <c r="G237" s="152"/>
      <c r="H237" s="152"/>
      <c r="I237" s="152"/>
      <c r="J237" s="152"/>
    </row>
    <row r="238" spans="1:10" ht="15.75" x14ac:dyDescent="0.25">
      <c r="A238" s="152"/>
      <c r="B238" s="152"/>
      <c r="C238" s="152"/>
      <c r="D238" s="152"/>
      <c r="E238" s="152"/>
      <c r="F238" s="152"/>
      <c r="G238" s="152"/>
      <c r="H238" s="152"/>
      <c r="I238" s="152"/>
      <c r="J238" s="152"/>
    </row>
    <row r="239" spans="1:10" ht="15.75" x14ac:dyDescent="0.25">
      <c r="A239" s="152"/>
      <c r="B239" s="152"/>
      <c r="C239" s="152"/>
      <c r="D239" s="152"/>
      <c r="E239" s="152"/>
      <c r="F239" s="152"/>
      <c r="G239" s="152"/>
      <c r="H239" s="152"/>
      <c r="I239" s="152"/>
      <c r="J239" s="152"/>
    </row>
    <row r="240" spans="1:10" ht="15.75" x14ac:dyDescent="0.25">
      <c r="A240" s="152"/>
      <c r="B240" s="152"/>
      <c r="C240" s="152"/>
      <c r="D240" s="152"/>
      <c r="E240" s="152"/>
      <c r="F240" s="152"/>
      <c r="G240" s="152"/>
      <c r="H240" s="152"/>
      <c r="I240" s="152"/>
      <c r="J240" s="152"/>
    </row>
    <row r="241" spans="1:10" ht="15.75" x14ac:dyDescent="0.25">
      <c r="A241" s="152"/>
      <c r="B241" s="152"/>
      <c r="C241" s="152"/>
      <c r="D241" s="152"/>
      <c r="E241" s="152"/>
      <c r="F241" s="152"/>
      <c r="G241" s="152"/>
      <c r="H241" s="152"/>
      <c r="I241" s="152"/>
      <c r="J241" s="152"/>
    </row>
    <row r="242" spans="1:10" ht="15.75" x14ac:dyDescent="0.25">
      <c r="A242" s="152"/>
      <c r="B242" s="152"/>
      <c r="C242" s="152"/>
      <c r="D242" s="152"/>
      <c r="E242" s="152"/>
      <c r="F242" s="152"/>
      <c r="G242" s="152"/>
      <c r="H242" s="152"/>
      <c r="I242" s="152"/>
      <c r="J242" s="152"/>
    </row>
    <row r="243" spans="1:10" ht="15.75" x14ac:dyDescent="0.25">
      <c r="A243" s="152"/>
      <c r="B243" s="152"/>
      <c r="C243" s="152"/>
      <c r="D243" s="152"/>
      <c r="E243" s="152"/>
      <c r="F243" s="152"/>
      <c r="G243" s="152"/>
      <c r="H243" s="152"/>
      <c r="I243" s="152"/>
      <c r="J243" s="152"/>
    </row>
    <row r="244" spans="1:10" ht="15.75" x14ac:dyDescent="0.25">
      <c r="A244" s="152"/>
      <c r="B244" s="152"/>
      <c r="C244" s="152"/>
      <c r="D244" s="152"/>
      <c r="E244" s="152"/>
      <c r="F244" s="152"/>
      <c r="G244" s="152"/>
      <c r="H244" s="152"/>
      <c r="I244" s="152"/>
      <c r="J244" s="152"/>
    </row>
    <row r="245" spans="1:10" ht="15.75" x14ac:dyDescent="0.25">
      <c r="A245" s="152"/>
      <c r="B245" s="152"/>
      <c r="C245" s="152"/>
      <c r="D245" s="152"/>
      <c r="E245" s="152"/>
      <c r="F245" s="152"/>
      <c r="G245" s="152"/>
      <c r="H245" s="152"/>
      <c r="I245" s="152"/>
      <c r="J245" s="152"/>
    </row>
    <row r="246" spans="1:10" ht="15.75" x14ac:dyDescent="0.25">
      <c r="A246" s="152"/>
      <c r="B246" s="152"/>
      <c r="C246" s="152"/>
      <c r="D246" s="152"/>
      <c r="E246" s="152"/>
      <c r="F246" s="152"/>
      <c r="G246" s="152"/>
      <c r="H246" s="152"/>
      <c r="I246" s="152"/>
      <c r="J246" s="152"/>
    </row>
    <row r="247" spans="1:10" ht="15.75" x14ac:dyDescent="0.25">
      <c r="A247" s="152"/>
      <c r="B247" s="152"/>
      <c r="C247" s="152"/>
      <c r="D247" s="152"/>
      <c r="E247" s="152"/>
      <c r="F247" s="152"/>
      <c r="G247" s="152"/>
      <c r="H247" s="152"/>
      <c r="I247" s="152"/>
      <c r="J247" s="152"/>
    </row>
    <row r="248" spans="1:10" ht="15.75" x14ac:dyDescent="0.25">
      <c r="A248" s="152"/>
      <c r="B248" s="152"/>
      <c r="C248" s="152"/>
      <c r="D248" s="152"/>
      <c r="E248" s="152"/>
      <c r="F248" s="152"/>
      <c r="G248" s="152"/>
      <c r="H248" s="152"/>
      <c r="I248" s="152"/>
      <c r="J248" s="152"/>
    </row>
    <row r="249" spans="1:10" ht="15.75" x14ac:dyDescent="0.25">
      <c r="A249" s="152"/>
      <c r="B249" s="152"/>
      <c r="C249" s="152"/>
      <c r="D249" s="152"/>
      <c r="E249" s="152"/>
      <c r="F249" s="152"/>
      <c r="G249" s="152"/>
      <c r="H249" s="152"/>
      <c r="I249" s="152"/>
      <c r="J249" s="152"/>
    </row>
    <row r="250" spans="1:10" ht="15.75" x14ac:dyDescent="0.25">
      <c r="A250" s="152"/>
      <c r="B250" s="152"/>
      <c r="C250" s="152"/>
      <c r="D250" s="152"/>
      <c r="E250" s="152"/>
      <c r="F250" s="152"/>
      <c r="G250" s="152"/>
      <c r="H250" s="152"/>
      <c r="I250" s="152"/>
      <c r="J250" s="152"/>
    </row>
    <row r="251" spans="1:10" ht="15.75" x14ac:dyDescent="0.25">
      <c r="A251" s="152"/>
      <c r="B251" s="152"/>
      <c r="C251" s="152"/>
      <c r="D251" s="152"/>
      <c r="E251" s="152"/>
      <c r="F251" s="152"/>
      <c r="G251" s="152"/>
      <c r="H251" s="152"/>
      <c r="I251" s="152"/>
      <c r="J251" s="152"/>
    </row>
    <row r="252" spans="1:10" ht="15.75" x14ac:dyDescent="0.25">
      <c r="A252" s="152"/>
      <c r="B252" s="152"/>
      <c r="C252" s="152"/>
      <c r="D252" s="152"/>
      <c r="E252" s="152"/>
      <c r="F252" s="152"/>
      <c r="G252" s="152"/>
      <c r="H252" s="152"/>
      <c r="I252" s="152"/>
      <c r="J252" s="152"/>
    </row>
    <row r="253" spans="1:10" ht="15.75" x14ac:dyDescent="0.25">
      <c r="A253" s="152"/>
      <c r="B253" s="152"/>
      <c r="C253" s="152"/>
      <c r="D253" s="152"/>
      <c r="E253" s="152"/>
      <c r="F253" s="152"/>
      <c r="G253" s="152"/>
      <c r="H253" s="152"/>
      <c r="I253" s="152"/>
      <c r="J253" s="152"/>
    </row>
    <row r="254" spans="1:10" ht="15.75" x14ac:dyDescent="0.25">
      <c r="A254" s="152"/>
      <c r="B254" s="152"/>
      <c r="C254" s="152"/>
      <c r="D254" s="152"/>
      <c r="E254" s="152"/>
      <c r="F254" s="152"/>
      <c r="G254" s="152"/>
      <c r="H254" s="152"/>
      <c r="I254" s="152"/>
      <c r="J254" s="152"/>
    </row>
    <row r="255" spans="1:10" ht="15.75" x14ac:dyDescent="0.25">
      <c r="A255" s="152"/>
      <c r="B255" s="152"/>
      <c r="C255" s="152"/>
      <c r="D255" s="152"/>
      <c r="E255" s="152"/>
      <c r="F255" s="152"/>
      <c r="G255" s="152"/>
      <c r="H255" s="152"/>
      <c r="I255" s="152"/>
      <c r="J255" s="152"/>
    </row>
    <row r="256" spans="1:10" ht="15.75" x14ac:dyDescent="0.25">
      <c r="A256" s="152"/>
      <c r="B256" s="152"/>
      <c r="C256" s="152"/>
      <c r="D256" s="152"/>
      <c r="E256" s="152"/>
      <c r="F256" s="152"/>
      <c r="G256" s="152"/>
      <c r="H256" s="152"/>
      <c r="I256" s="152"/>
      <c r="J256" s="152"/>
    </row>
    <row r="257" spans="1:10" ht="15.75" x14ac:dyDescent="0.25">
      <c r="A257" s="152"/>
      <c r="B257" s="152"/>
      <c r="C257" s="152"/>
      <c r="D257" s="152"/>
      <c r="E257" s="152"/>
      <c r="F257" s="152"/>
      <c r="G257" s="152"/>
      <c r="H257" s="152"/>
      <c r="I257" s="152"/>
      <c r="J257" s="152"/>
    </row>
    <row r="258" spans="1:10" ht="15.75" x14ac:dyDescent="0.25">
      <c r="A258" s="152"/>
      <c r="B258" s="152"/>
      <c r="C258" s="152"/>
      <c r="D258" s="152"/>
      <c r="E258" s="152"/>
      <c r="F258" s="152"/>
      <c r="G258" s="152"/>
      <c r="H258" s="152"/>
      <c r="I258" s="152"/>
      <c r="J258" s="152"/>
    </row>
    <row r="259" spans="1:10" ht="15.75" x14ac:dyDescent="0.25">
      <c r="A259" s="152"/>
      <c r="B259" s="152"/>
      <c r="C259" s="152"/>
      <c r="D259" s="152"/>
      <c r="E259" s="152"/>
      <c r="F259" s="152"/>
      <c r="G259" s="152"/>
      <c r="H259" s="152"/>
      <c r="I259" s="152"/>
      <c r="J259" s="152"/>
    </row>
    <row r="260" spans="1:10" ht="15.75" x14ac:dyDescent="0.25">
      <c r="A260" s="152"/>
      <c r="B260" s="152"/>
      <c r="C260" s="152"/>
      <c r="D260" s="152"/>
      <c r="E260" s="152"/>
      <c r="F260" s="152"/>
      <c r="G260" s="152"/>
      <c r="H260" s="152"/>
      <c r="I260" s="152"/>
      <c r="J260" s="152"/>
    </row>
    <row r="261" spans="1:10" ht="15.75" x14ac:dyDescent="0.25">
      <c r="A261" s="152"/>
      <c r="B261" s="152"/>
      <c r="C261" s="152"/>
      <c r="D261" s="152"/>
      <c r="E261" s="152"/>
      <c r="F261" s="152"/>
      <c r="G261" s="152"/>
      <c r="H261" s="152"/>
      <c r="I261" s="152"/>
      <c r="J261" s="152"/>
    </row>
    <row r="262" spans="1:10" ht="15.75" x14ac:dyDescent="0.25">
      <c r="A262" s="152"/>
      <c r="B262" s="152"/>
      <c r="C262" s="152"/>
      <c r="D262" s="152"/>
      <c r="E262" s="152"/>
      <c r="F262" s="152"/>
      <c r="G262" s="152"/>
      <c r="H262" s="152"/>
      <c r="I262" s="152"/>
      <c r="J262" s="152"/>
    </row>
    <row r="263" spans="1:10" ht="15.75" x14ac:dyDescent="0.25">
      <c r="A263" s="152"/>
      <c r="B263" s="152"/>
      <c r="C263" s="152"/>
      <c r="D263" s="152"/>
      <c r="E263" s="152"/>
      <c r="F263" s="152"/>
      <c r="G263" s="152"/>
      <c r="H263" s="152"/>
      <c r="I263" s="152"/>
      <c r="J263" s="152"/>
    </row>
    <row r="264" spans="1:10" ht="15.75" x14ac:dyDescent="0.25">
      <c r="A264" s="152"/>
      <c r="B264" s="152"/>
      <c r="C264" s="152"/>
      <c r="D264" s="152"/>
      <c r="E264" s="152"/>
      <c r="F264" s="152"/>
      <c r="G264" s="152"/>
      <c r="H264" s="152"/>
      <c r="I264" s="152"/>
      <c r="J264" s="152"/>
    </row>
    <row r="265" spans="1:10" ht="15.75" x14ac:dyDescent="0.25">
      <c r="A265" s="152"/>
      <c r="B265" s="152"/>
      <c r="C265" s="152"/>
      <c r="D265" s="152"/>
      <c r="E265" s="152"/>
      <c r="F265" s="152"/>
      <c r="G265" s="152"/>
      <c r="H265" s="152"/>
      <c r="I265" s="152"/>
      <c r="J265" s="152"/>
    </row>
    <row r="266" spans="1:10" ht="15.75" x14ac:dyDescent="0.25">
      <c r="A266" s="152"/>
      <c r="B266" s="152"/>
      <c r="C266" s="152"/>
      <c r="D266" s="152"/>
      <c r="E266" s="152"/>
      <c r="F266" s="152"/>
      <c r="G266" s="152"/>
      <c r="H266" s="152"/>
      <c r="I266" s="152"/>
      <c r="J266" s="152"/>
    </row>
    <row r="267" spans="1:10" ht="15.75" x14ac:dyDescent="0.25">
      <c r="A267" s="152"/>
      <c r="B267" s="152"/>
      <c r="C267" s="152"/>
      <c r="D267" s="152"/>
      <c r="E267" s="152"/>
      <c r="F267" s="152"/>
      <c r="G267" s="152"/>
      <c r="H267" s="152"/>
      <c r="I267" s="152"/>
      <c r="J267" s="152"/>
    </row>
    <row r="268" spans="1:10" ht="15.75" x14ac:dyDescent="0.25">
      <c r="A268" s="152"/>
      <c r="B268" s="152"/>
      <c r="C268" s="152"/>
      <c r="D268" s="152"/>
      <c r="E268" s="152"/>
      <c r="F268" s="152"/>
      <c r="G268" s="152"/>
      <c r="H268" s="152"/>
      <c r="I268" s="152"/>
      <c r="J268" s="152"/>
    </row>
  </sheetData>
  <mergeCells count="16">
    <mergeCell ref="A47:K47"/>
    <mergeCell ref="A48:K48"/>
    <mergeCell ref="C5:C6"/>
    <mergeCell ref="D5:D6"/>
    <mergeCell ref="E5:E6"/>
    <mergeCell ref="F5:F6"/>
    <mergeCell ref="G5:G6"/>
    <mergeCell ref="H5:H6"/>
    <mergeCell ref="B5:B6"/>
    <mergeCell ref="A2:K2"/>
    <mergeCell ref="A3:H3"/>
    <mergeCell ref="I3:J3"/>
    <mergeCell ref="A5:A6"/>
    <mergeCell ref="I5:I6"/>
    <mergeCell ref="J5:J6"/>
    <mergeCell ref="K5:K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37"/>
  <sheetViews>
    <sheetView showGridLines="0" showZeros="0" zoomScale="90" zoomScaleNormal="90" zoomScaleSheetLayoutView="100" workbookViewId="0"/>
  </sheetViews>
  <sheetFormatPr baseColWidth="10" defaultColWidth="12.5703125" defaultRowHeight="15.75" x14ac:dyDescent="0.25"/>
  <cols>
    <col min="1" max="1" width="33.140625" style="25" customWidth="1"/>
    <col min="2" max="2" width="11.5703125" style="25" bestFit="1" customWidth="1"/>
    <col min="3" max="7" width="12.7109375" style="25" bestFit="1" customWidth="1"/>
    <col min="8" max="10" width="12.7109375" style="234" bestFit="1" customWidth="1"/>
    <col min="11" max="12" width="12.7109375" style="25" bestFit="1" customWidth="1"/>
    <col min="13" max="13" width="13.42578125" style="25" customWidth="1"/>
    <col min="14" max="14" width="13.140625" style="25" customWidth="1"/>
    <col min="15" max="17" width="13.28515625" style="25" customWidth="1"/>
    <col min="18" max="20" width="13.28515625" style="25" bestFit="1" customWidth="1"/>
    <col min="21" max="21" width="13" style="172" bestFit="1" customWidth="1"/>
    <col min="22" max="16384" width="12.5703125" style="25"/>
  </cols>
  <sheetData>
    <row r="1" spans="1:24" x14ac:dyDescent="0.25">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246"/>
      <c r="N1" s="246"/>
      <c r="O1" s="246"/>
      <c r="P1" s="246"/>
      <c r="Q1" s="246"/>
      <c r="R1" s="246"/>
      <c r="S1" s="246"/>
      <c r="T1" s="246"/>
    </row>
    <row r="2" spans="1:24" s="247" customFormat="1" ht="12.75" x14ac:dyDescent="0.2">
      <c r="A2" s="478" t="s">
        <v>770</v>
      </c>
      <c r="B2" s="478"/>
      <c r="C2" s="478"/>
      <c r="D2" s="478"/>
      <c r="E2" s="478"/>
      <c r="F2" s="478"/>
      <c r="G2" s="478"/>
      <c r="H2" s="478"/>
      <c r="I2" s="478"/>
      <c r="J2" s="478"/>
      <c r="K2" s="478"/>
      <c r="L2" s="478"/>
      <c r="M2" s="295"/>
      <c r="N2" s="295"/>
      <c r="O2" s="295"/>
      <c r="P2" s="295"/>
      <c r="Q2" s="295"/>
      <c r="R2" s="295"/>
      <c r="S2" s="295"/>
      <c r="T2" s="295"/>
      <c r="U2" s="295"/>
      <c r="V2" s="295"/>
    </row>
    <row r="3" spans="1:24" s="247" customFormat="1" ht="15.75" customHeight="1" x14ac:dyDescent="0.25">
      <c r="A3" s="479" t="s">
        <v>778</v>
      </c>
      <c r="B3" s="479"/>
      <c r="C3" s="479"/>
      <c r="D3" s="479"/>
      <c r="E3" s="479"/>
      <c r="F3" s="479"/>
      <c r="G3" s="479"/>
      <c r="H3" s="479"/>
      <c r="I3" s="479"/>
      <c r="J3" s="479"/>
      <c r="K3" s="479"/>
      <c r="L3" s="479"/>
      <c r="M3" s="479"/>
      <c r="N3" s="479"/>
      <c r="O3" s="479"/>
      <c r="P3" s="479"/>
      <c r="Q3" s="479"/>
      <c r="R3" s="479"/>
      <c r="S3" s="479"/>
      <c r="T3" s="248"/>
      <c r="U3" s="172"/>
    </row>
    <row r="4" spans="1:24" ht="16.5" thickBot="1" x14ac:dyDescent="0.3">
      <c r="A4" s="246"/>
      <c r="B4" s="246"/>
      <c r="C4" s="246"/>
      <c r="D4" s="246"/>
      <c r="E4" s="246"/>
      <c r="F4" s="246"/>
      <c r="G4" s="246"/>
      <c r="H4" s="246"/>
      <c r="I4" s="246"/>
      <c r="J4" s="246"/>
      <c r="K4" s="246"/>
      <c r="L4" s="246"/>
      <c r="M4" s="246"/>
      <c r="N4" s="246"/>
      <c r="O4" s="246"/>
      <c r="P4" s="246"/>
      <c r="Q4" s="246"/>
      <c r="R4" s="246"/>
      <c r="S4" s="246"/>
      <c r="T4" s="246"/>
    </row>
    <row r="5" spans="1:24" ht="12.75" x14ac:dyDescent="0.2">
      <c r="A5" s="471" t="s">
        <v>294</v>
      </c>
      <c r="B5" s="470">
        <v>1997</v>
      </c>
      <c r="C5" s="470">
        <v>1998</v>
      </c>
      <c r="D5" s="470">
        <v>1999</v>
      </c>
      <c r="E5" s="470">
        <v>2000</v>
      </c>
      <c r="F5" s="470">
        <v>2001</v>
      </c>
      <c r="G5" s="470">
        <v>2002</v>
      </c>
      <c r="H5" s="468">
        <v>2003</v>
      </c>
      <c r="I5" s="468">
        <v>2004</v>
      </c>
      <c r="J5" s="468">
        <v>2005</v>
      </c>
      <c r="K5" s="468">
        <v>2006</v>
      </c>
      <c r="L5" s="468">
        <v>2007</v>
      </c>
      <c r="M5"/>
      <c r="N5"/>
      <c r="O5"/>
      <c r="P5"/>
      <c r="Q5"/>
      <c r="R5"/>
      <c r="S5"/>
      <c r="T5"/>
      <c r="U5"/>
      <c r="V5"/>
    </row>
    <row r="6" spans="1:24" ht="12.75" x14ac:dyDescent="0.2">
      <c r="A6" s="469"/>
      <c r="B6" s="469"/>
      <c r="C6" s="469"/>
      <c r="D6" s="469"/>
      <c r="E6" s="469"/>
      <c r="F6" s="469"/>
      <c r="G6" s="469"/>
      <c r="H6" s="469"/>
      <c r="I6" s="469"/>
      <c r="J6" s="469"/>
      <c r="K6" s="469"/>
      <c r="L6" s="469"/>
      <c r="M6"/>
      <c r="N6"/>
      <c r="O6"/>
      <c r="P6"/>
      <c r="Q6"/>
      <c r="R6"/>
      <c r="S6"/>
      <c r="T6"/>
      <c r="U6"/>
      <c r="V6"/>
    </row>
    <row r="7" spans="1:24" ht="12.75" x14ac:dyDescent="0.2">
      <c r="B7" s="244"/>
      <c r="C7" s="244"/>
      <c r="D7" s="244"/>
      <c r="E7" s="244"/>
      <c r="F7" s="244"/>
      <c r="G7" s="244"/>
      <c r="H7" s="243"/>
      <c r="I7" s="243"/>
      <c r="J7" s="242"/>
      <c r="K7" s="242"/>
      <c r="L7" s="242"/>
      <c r="M7"/>
      <c r="N7"/>
      <c r="O7"/>
      <c r="P7"/>
      <c r="Q7"/>
      <c r="R7"/>
      <c r="S7"/>
      <c r="T7"/>
      <c r="U7"/>
      <c r="V7"/>
    </row>
    <row r="8" spans="1:24" ht="12.75" x14ac:dyDescent="0.2">
      <c r="A8" s="144" t="s">
        <v>308</v>
      </c>
      <c r="B8" s="240">
        <v>785625</v>
      </c>
      <c r="C8" s="240">
        <v>1076002</v>
      </c>
      <c r="D8" s="240">
        <v>1201840</v>
      </c>
      <c r="E8" s="240">
        <v>1190353</v>
      </c>
      <c r="F8" s="240">
        <v>1120523</v>
      </c>
      <c r="G8" s="240">
        <v>1149257</v>
      </c>
      <c r="H8" s="240">
        <v>1178627</v>
      </c>
      <c r="I8" s="240">
        <v>1281344</v>
      </c>
      <c r="J8" s="240">
        <v>1376966</v>
      </c>
      <c r="K8" s="240">
        <v>1515528</v>
      </c>
      <c r="L8" s="240">
        <v>1579314</v>
      </c>
      <c r="M8"/>
      <c r="N8"/>
      <c r="O8"/>
      <c r="P8"/>
      <c r="Q8"/>
      <c r="R8"/>
      <c r="S8"/>
      <c r="T8"/>
      <c r="U8"/>
      <c r="V8"/>
      <c r="W8" s="217"/>
    </row>
    <row r="9" spans="1:24" ht="12.75" x14ac:dyDescent="0.2">
      <c r="B9" s="241"/>
      <c r="C9" s="241"/>
      <c r="D9" s="241"/>
      <c r="E9" s="241"/>
      <c r="F9" s="241"/>
      <c r="G9" s="241"/>
      <c r="H9" s="241"/>
      <c r="I9" s="241"/>
      <c r="J9" s="241"/>
      <c r="K9" s="241"/>
      <c r="L9" s="240"/>
      <c r="M9"/>
      <c r="N9"/>
      <c r="O9"/>
      <c r="P9"/>
      <c r="Q9"/>
      <c r="R9"/>
      <c r="S9"/>
      <c r="T9"/>
      <c r="U9"/>
      <c r="V9"/>
      <c r="W9" s="217"/>
    </row>
    <row r="10" spans="1:24" ht="12.75" x14ac:dyDescent="0.2">
      <c r="A10" s="25" t="s">
        <v>179</v>
      </c>
      <c r="B10" s="241">
        <v>8497</v>
      </c>
      <c r="C10" s="241">
        <v>11754</v>
      </c>
      <c r="D10" s="241">
        <v>14335</v>
      </c>
      <c r="E10" s="241">
        <v>13129</v>
      </c>
      <c r="F10" s="241">
        <v>12847</v>
      </c>
      <c r="G10" s="241">
        <v>13679</v>
      </c>
      <c r="H10" s="241">
        <v>14543</v>
      </c>
      <c r="I10" s="241">
        <v>14363</v>
      </c>
      <c r="J10" s="241">
        <v>15697</v>
      </c>
      <c r="K10" s="240">
        <v>19030</v>
      </c>
      <c r="L10" s="240">
        <v>17580</v>
      </c>
      <c r="M10"/>
      <c r="N10"/>
      <c r="O10"/>
      <c r="P10"/>
      <c r="Q10"/>
      <c r="R10"/>
      <c r="S10"/>
      <c r="T10"/>
      <c r="U10"/>
      <c r="V10"/>
      <c r="W10" s="217"/>
      <c r="X10" s="217"/>
    </row>
    <row r="11" spans="1:24" ht="12.75" x14ac:dyDescent="0.2">
      <c r="A11" s="25" t="s">
        <v>180</v>
      </c>
      <c r="B11" s="241">
        <v>25348</v>
      </c>
      <c r="C11" s="241">
        <v>31687</v>
      </c>
      <c r="D11" s="241">
        <v>38565</v>
      </c>
      <c r="E11" s="241">
        <v>32928</v>
      </c>
      <c r="F11" s="241">
        <v>28927</v>
      </c>
      <c r="G11" s="241">
        <v>34908</v>
      </c>
      <c r="H11" s="241">
        <v>39170</v>
      </c>
      <c r="I11" s="241">
        <v>43067</v>
      </c>
      <c r="J11" s="241">
        <v>43839</v>
      </c>
      <c r="K11" s="240">
        <v>56107</v>
      </c>
      <c r="L11" s="240">
        <v>47750</v>
      </c>
      <c r="M11"/>
      <c r="N11"/>
      <c r="O11"/>
      <c r="P11"/>
      <c r="Q11"/>
      <c r="R11"/>
      <c r="S11"/>
      <c r="T11"/>
      <c r="U11"/>
      <c r="V11"/>
      <c r="W11" s="217"/>
      <c r="X11" s="217"/>
    </row>
    <row r="12" spans="1:24" ht="12.75" x14ac:dyDescent="0.2">
      <c r="A12" s="25" t="s">
        <v>181</v>
      </c>
      <c r="B12" s="241">
        <v>9728</v>
      </c>
      <c r="C12" s="241">
        <v>12647</v>
      </c>
      <c r="D12" s="241">
        <v>12737</v>
      </c>
      <c r="E12" s="241">
        <v>14125</v>
      </c>
      <c r="F12" s="241">
        <v>11509</v>
      </c>
      <c r="G12" s="241">
        <v>11549</v>
      </c>
      <c r="H12" s="241">
        <v>11974</v>
      </c>
      <c r="I12" s="241">
        <v>17012</v>
      </c>
      <c r="J12" s="241">
        <v>19927</v>
      </c>
      <c r="K12" s="240">
        <v>24067</v>
      </c>
      <c r="L12" s="240">
        <v>26581</v>
      </c>
      <c r="M12"/>
      <c r="N12"/>
      <c r="O12"/>
      <c r="P12"/>
      <c r="Q12"/>
      <c r="R12"/>
      <c r="S12"/>
      <c r="T12"/>
      <c r="U12"/>
      <c r="V12"/>
      <c r="W12" s="217"/>
      <c r="X12" s="217"/>
    </row>
    <row r="13" spans="1:24" ht="12.75" x14ac:dyDescent="0.2">
      <c r="A13" s="25" t="s">
        <v>182</v>
      </c>
      <c r="B13" s="241">
        <v>10080</v>
      </c>
      <c r="C13" s="241">
        <v>17527</v>
      </c>
      <c r="D13" s="241">
        <v>17755</v>
      </c>
      <c r="E13" s="241">
        <v>18413</v>
      </c>
      <c r="F13" s="241">
        <v>23379</v>
      </c>
      <c r="G13" s="241">
        <v>20307</v>
      </c>
      <c r="H13" s="241">
        <v>22518</v>
      </c>
      <c r="I13" s="241">
        <v>20429</v>
      </c>
      <c r="J13" s="241">
        <v>22279</v>
      </c>
      <c r="K13" s="240">
        <v>24743</v>
      </c>
      <c r="L13" s="240">
        <v>25019</v>
      </c>
      <c r="M13"/>
      <c r="N13"/>
      <c r="O13"/>
      <c r="P13"/>
      <c r="Q13"/>
      <c r="R13"/>
      <c r="S13"/>
      <c r="T13"/>
      <c r="U13"/>
      <c r="V13"/>
      <c r="W13" s="217"/>
      <c r="X13" s="217"/>
    </row>
    <row r="14" spans="1:24" ht="12.75" x14ac:dyDescent="0.2">
      <c r="A14" s="25" t="s">
        <v>183</v>
      </c>
      <c r="B14" s="241">
        <v>26176</v>
      </c>
      <c r="C14" s="241">
        <v>32392</v>
      </c>
      <c r="D14" s="241">
        <v>37404</v>
      </c>
      <c r="E14" s="241">
        <v>38786</v>
      </c>
      <c r="F14" s="241">
        <v>35440</v>
      </c>
      <c r="G14" s="241">
        <v>33516</v>
      </c>
      <c r="H14" s="241">
        <v>32729</v>
      </c>
      <c r="I14" s="241">
        <v>35523</v>
      </c>
      <c r="J14" s="241">
        <v>38655</v>
      </c>
      <c r="K14" s="240">
        <v>43348</v>
      </c>
      <c r="L14" s="240">
        <v>44854</v>
      </c>
      <c r="M14"/>
      <c r="N14"/>
      <c r="O14"/>
      <c r="P14"/>
      <c r="Q14"/>
      <c r="R14"/>
      <c r="S14"/>
      <c r="T14"/>
      <c r="U14"/>
      <c r="V14"/>
      <c r="W14" s="217"/>
      <c r="X14" s="217"/>
    </row>
    <row r="15" spans="1:24" ht="12.75" x14ac:dyDescent="0.2">
      <c r="A15" s="25" t="s">
        <v>184</v>
      </c>
      <c r="B15" s="241">
        <v>8402</v>
      </c>
      <c r="C15" s="241">
        <v>11223</v>
      </c>
      <c r="D15" s="241">
        <v>12972</v>
      </c>
      <c r="E15" s="241">
        <v>13503</v>
      </c>
      <c r="F15" s="241">
        <v>14538</v>
      </c>
      <c r="G15" s="241">
        <v>13745</v>
      </c>
      <c r="H15" s="241">
        <v>14003</v>
      </c>
      <c r="I15" s="241">
        <v>14032</v>
      </c>
      <c r="J15" s="241">
        <v>14314</v>
      </c>
      <c r="K15" s="240">
        <v>13858</v>
      </c>
      <c r="L15" s="240">
        <v>14431</v>
      </c>
      <c r="M15"/>
      <c r="N15"/>
      <c r="O15"/>
      <c r="P15"/>
      <c r="Q15"/>
      <c r="R15"/>
      <c r="S15"/>
      <c r="T15"/>
      <c r="U15"/>
      <c r="V15"/>
      <c r="W15" s="217"/>
      <c r="X15" s="217"/>
    </row>
    <row r="16" spans="1:24" ht="12.75" x14ac:dyDescent="0.2">
      <c r="A16" s="25" t="s">
        <v>185</v>
      </c>
      <c r="B16" s="241">
        <v>9903</v>
      </c>
      <c r="C16" s="241">
        <v>14057</v>
      </c>
      <c r="D16" s="241">
        <v>16375</v>
      </c>
      <c r="E16" s="241">
        <v>17030</v>
      </c>
      <c r="F16" s="241">
        <v>14157</v>
      </c>
      <c r="G16" s="241">
        <v>15461</v>
      </c>
      <c r="H16" s="241">
        <v>17646</v>
      </c>
      <c r="I16" s="241">
        <v>16343</v>
      </c>
      <c r="J16" s="241">
        <v>16712</v>
      </c>
      <c r="K16" s="240">
        <v>18585</v>
      </c>
      <c r="L16" s="240">
        <v>15887</v>
      </c>
      <c r="M16"/>
      <c r="N16"/>
      <c r="O16"/>
      <c r="P16"/>
      <c r="Q16"/>
      <c r="R16"/>
      <c r="S16"/>
      <c r="T16"/>
      <c r="U16"/>
      <c r="V16"/>
      <c r="W16" s="217"/>
      <c r="X16" s="217"/>
    </row>
    <row r="17" spans="1:24" ht="12.75" x14ac:dyDescent="0.2">
      <c r="A17" s="25" t="s">
        <v>186</v>
      </c>
      <c r="B17" s="241">
        <v>22534</v>
      </c>
      <c r="C17" s="241">
        <v>26410</v>
      </c>
      <c r="D17" s="241">
        <v>29671</v>
      </c>
      <c r="E17" s="241">
        <v>30286</v>
      </c>
      <c r="F17" s="241">
        <v>26739</v>
      </c>
      <c r="G17" s="241">
        <v>28182</v>
      </c>
      <c r="H17" s="241">
        <v>32212</v>
      </c>
      <c r="I17" s="241">
        <v>33797</v>
      </c>
      <c r="J17" s="241">
        <v>37503</v>
      </c>
      <c r="K17" s="240">
        <v>42157</v>
      </c>
      <c r="L17" s="240">
        <v>41106</v>
      </c>
      <c r="M17"/>
      <c r="N17"/>
      <c r="O17"/>
      <c r="P17"/>
      <c r="Q17"/>
      <c r="R17"/>
      <c r="S17"/>
      <c r="T17"/>
      <c r="U17"/>
      <c r="V17"/>
      <c r="W17" s="217"/>
      <c r="X17" s="217"/>
    </row>
    <row r="18" spans="1:24" ht="12.75" x14ac:dyDescent="0.2">
      <c r="A18" s="25" t="s">
        <v>556</v>
      </c>
      <c r="B18" s="241">
        <v>39648</v>
      </c>
      <c r="C18" s="241">
        <v>60779</v>
      </c>
      <c r="D18" s="241">
        <v>73890</v>
      </c>
      <c r="E18" s="241">
        <v>68261</v>
      </c>
      <c r="F18" s="241">
        <v>73903</v>
      </c>
      <c r="G18" s="241">
        <v>73809</v>
      </c>
      <c r="H18" s="241">
        <v>70612</v>
      </c>
      <c r="I18" s="241">
        <v>72854</v>
      </c>
      <c r="J18" s="241">
        <v>74027</v>
      </c>
      <c r="K18" s="240">
        <v>85243</v>
      </c>
      <c r="L18" s="240">
        <v>89853</v>
      </c>
      <c r="M18"/>
      <c r="N18"/>
      <c r="O18"/>
      <c r="P18"/>
      <c r="Q18"/>
      <c r="R18"/>
      <c r="S18"/>
      <c r="T18"/>
      <c r="U18"/>
      <c r="V18"/>
      <c r="W18" s="217"/>
      <c r="X18" s="217"/>
    </row>
    <row r="19" spans="1:24" ht="12.75" x14ac:dyDescent="0.2">
      <c r="A19" s="25" t="s">
        <v>557</v>
      </c>
      <c r="B19" s="241">
        <v>65169</v>
      </c>
      <c r="C19" s="241">
        <v>88422</v>
      </c>
      <c r="D19" s="241">
        <v>89498</v>
      </c>
      <c r="E19" s="241">
        <v>94114</v>
      </c>
      <c r="F19" s="241">
        <v>89598</v>
      </c>
      <c r="G19" s="241">
        <v>99074</v>
      </c>
      <c r="H19" s="241">
        <v>102314</v>
      </c>
      <c r="I19" s="241">
        <v>117354</v>
      </c>
      <c r="J19" s="241">
        <v>129764</v>
      </c>
      <c r="K19" s="240">
        <v>138806</v>
      </c>
      <c r="L19" s="240">
        <v>148227</v>
      </c>
      <c r="M19"/>
      <c r="N19"/>
      <c r="O19"/>
      <c r="P19"/>
      <c r="Q19"/>
      <c r="R19"/>
      <c r="S19"/>
      <c r="T19"/>
      <c r="U19"/>
      <c r="V19"/>
      <c r="W19" s="217"/>
      <c r="X19" s="217"/>
    </row>
    <row r="20" spans="1:24" ht="12.75" x14ac:dyDescent="0.2">
      <c r="A20" s="25" t="s">
        <v>187</v>
      </c>
      <c r="B20" s="241">
        <v>8813</v>
      </c>
      <c r="C20" s="241">
        <v>11592</v>
      </c>
      <c r="D20" s="241">
        <v>13673</v>
      </c>
      <c r="E20" s="241">
        <v>12807</v>
      </c>
      <c r="F20" s="241">
        <v>12236</v>
      </c>
      <c r="G20" s="241">
        <v>11945</v>
      </c>
      <c r="H20" s="241">
        <v>12886</v>
      </c>
      <c r="I20" s="241">
        <v>11844</v>
      </c>
      <c r="J20" s="241">
        <v>12449</v>
      </c>
      <c r="K20" s="240">
        <v>13959</v>
      </c>
      <c r="L20" s="240">
        <v>16132</v>
      </c>
      <c r="M20"/>
      <c r="N20"/>
      <c r="O20"/>
      <c r="P20"/>
      <c r="Q20"/>
      <c r="R20"/>
      <c r="S20"/>
      <c r="T20"/>
      <c r="U20"/>
      <c r="V20"/>
      <c r="W20" s="217"/>
      <c r="X20" s="217"/>
    </row>
    <row r="21" spans="1:24" ht="12.75" x14ac:dyDescent="0.2">
      <c r="A21" s="25" t="s">
        <v>188</v>
      </c>
      <c r="B21" s="241">
        <v>31458</v>
      </c>
      <c r="C21" s="241">
        <v>43847</v>
      </c>
      <c r="D21" s="241">
        <v>53474</v>
      </c>
      <c r="E21" s="241">
        <v>53128</v>
      </c>
      <c r="F21" s="241">
        <v>48618</v>
      </c>
      <c r="G21" s="241">
        <v>48663</v>
      </c>
      <c r="H21" s="241">
        <v>45233</v>
      </c>
      <c r="I21" s="241">
        <v>48392</v>
      </c>
      <c r="J21" s="241">
        <v>53422</v>
      </c>
      <c r="K21" s="240">
        <v>57612</v>
      </c>
      <c r="L21" s="240">
        <v>58792</v>
      </c>
      <c r="M21"/>
      <c r="N21"/>
      <c r="O21"/>
      <c r="P21"/>
      <c r="Q21"/>
      <c r="R21"/>
      <c r="S21"/>
      <c r="T21"/>
      <c r="U21"/>
      <c r="V21"/>
      <c r="W21" s="217"/>
      <c r="X21" s="217"/>
    </row>
    <row r="22" spans="1:24" ht="12.75" x14ac:dyDescent="0.2">
      <c r="A22" s="25" t="s">
        <v>189</v>
      </c>
      <c r="B22" s="241">
        <v>20993</v>
      </c>
      <c r="C22" s="241">
        <v>21714</v>
      </c>
      <c r="D22" s="241">
        <v>18956</v>
      </c>
      <c r="E22" s="241">
        <v>21439</v>
      </c>
      <c r="F22" s="241">
        <v>17454</v>
      </c>
      <c r="G22" s="241">
        <v>19015</v>
      </c>
      <c r="H22" s="241">
        <v>22769</v>
      </c>
      <c r="I22" s="241">
        <v>25293</v>
      </c>
      <c r="J22" s="241">
        <v>27503</v>
      </c>
      <c r="K22" s="240">
        <v>28957</v>
      </c>
      <c r="L22" s="240">
        <v>29605</v>
      </c>
      <c r="M22"/>
      <c r="N22"/>
      <c r="O22"/>
      <c r="P22"/>
      <c r="Q22"/>
      <c r="R22"/>
      <c r="S22"/>
      <c r="T22"/>
      <c r="U22"/>
      <c r="V22"/>
      <c r="W22" s="217"/>
      <c r="X22" s="217"/>
    </row>
    <row r="23" spans="1:24" ht="12.75" x14ac:dyDescent="0.2">
      <c r="A23" s="25" t="s">
        <v>190</v>
      </c>
      <c r="B23" s="241">
        <v>10381</v>
      </c>
      <c r="C23" s="241">
        <v>11829</v>
      </c>
      <c r="D23" s="241">
        <v>12730</v>
      </c>
      <c r="E23" s="241">
        <v>16240</v>
      </c>
      <c r="F23" s="241">
        <v>13496</v>
      </c>
      <c r="G23" s="241">
        <v>13768</v>
      </c>
      <c r="H23" s="241">
        <v>13751</v>
      </c>
      <c r="I23" s="241">
        <v>19338</v>
      </c>
      <c r="J23" s="241">
        <v>20418</v>
      </c>
      <c r="K23" s="240">
        <v>22481</v>
      </c>
      <c r="L23" s="240">
        <v>26074</v>
      </c>
      <c r="M23"/>
      <c r="N23"/>
      <c r="O23"/>
      <c r="P23"/>
      <c r="Q23"/>
      <c r="R23"/>
      <c r="S23"/>
      <c r="T23"/>
      <c r="U23"/>
      <c r="V23"/>
      <c r="W23" s="217"/>
      <c r="X23" s="217"/>
    </row>
    <row r="24" spans="1:24" ht="12.75" x14ac:dyDescent="0.2">
      <c r="A24" s="25" t="s">
        <v>191</v>
      </c>
      <c r="B24" s="241">
        <v>64197</v>
      </c>
      <c r="C24" s="241">
        <v>86921</v>
      </c>
      <c r="D24" s="241">
        <v>99303</v>
      </c>
      <c r="E24" s="241">
        <v>97461</v>
      </c>
      <c r="F24" s="241">
        <v>85798</v>
      </c>
      <c r="G24" s="241">
        <v>94845</v>
      </c>
      <c r="H24" s="241">
        <v>97936</v>
      </c>
      <c r="I24" s="241">
        <v>96591</v>
      </c>
      <c r="J24" s="241">
        <v>103490</v>
      </c>
      <c r="K24" s="240">
        <v>106607</v>
      </c>
      <c r="L24" s="240">
        <v>108608</v>
      </c>
      <c r="M24"/>
      <c r="N24"/>
      <c r="O24"/>
      <c r="P24"/>
      <c r="Q24"/>
      <c r="R24"/>
      <c r="S24"/>
      <c r="T24"/>
      <c r="U24"/>
      <c r="V24"/>
      <c r="W24" s="217"/>
      <c r="X24" s="217"/>
    </row>
    <row r="25" spans="1:24" ht="12.75" x14ac:dyDescent="0.2">
      <c r="A25" s="25" t="s">
        <v>227</v>
      </c>
      <c r="B25" s="241">
        <v>35543</v>
      </c>
      <c r="C25" s="241">
        <v>54610</v>
      </c>
      <c r="D25" s="241">
        <v>68230</v>
      </c>
      <c r="E25" s="241">
        <v>65642</v>
      </c>
      <c r="F25" s="241">
        <v>63815</v>
      </c>
      <c r="G25" s="241">
        <v>60818</v>
      </c>
      <c r="H25" s="241">
        <v>68414</v>
      </c>
      <c r="I25" s="241">
        <v>71757</v>
      </c>
      <c r="J25" s="241">
        <v>78918</v>
      </c>
      <c r="K25" s="240">
        <v>88926</v>
      </c>
      <c r="L25" s="240">
        <v>92345</v>
      </c>
      <c r="M25"/>
      <c r="N25"/>
      <c r="O25"/>
      <c r="P25"/>
      <c r="Q25"/>
      <c r="R25"/>
      <c r="S25"/>
      <c r="T25"/>
      <c r="U25"/>
      <c r="V25"/>
      <c r="W25" s="217"/>
      <c r="X25" s="217"/>
    </row>
    <row r="26" spans="1:24" ht="12.75" x14ac:dyDescent="0.2">
      <c r="A26" s="25" t="s">
        <v>228</v>
      </c>
      <c r="B26" s="241">
        <v>32864</v>
      </c>
      <c r="C26" s="241">
        <v>41514</v>
      </c>
      <c r="D26" s="241">
        <v>45762</v>
      </c>
      <c r="E26" s="241">
        <v>45449</v>
      </c>
      <c r="F26" s="241">
        <v>42159</v>
      </c>
      <c r="G26" s="241">
        <v>40982</v>
      </c>
      <c r="H26" s="241">
        <v>40117</v>
      </c>
      <c r="I26" s="241">
        <v>48379</v>
      </c>
      <c r="J26" s="241">
        <v>52444</v>
      </c>
      <c r="K26" s="240">
        <v>64156</v>
      </c>
      <c r="L26" s="240">
        <v>77010</v>
      </c>
      <c r="M26"/>
      <c r="N26"/>
      <c r="O26"/>
      <c r="P26"/>
      <c r="Q26"/>
      <c r="R26"/>
      <c r="S26"/>
      <c r="T26"/>
      <c r="U26"/>
      <c r="V26"/>
      <c r="W26" s="217"/>
      <c r="X26" s="217"/>
    </row>
    <row r="27" spans="1:24" ht="12.75" x14ac:dyDescent="0.2">
      <c r="A27" s="25" t="s">
        <v>194</v>
      </c>
      <c r="B27" s="241">
        <v>19143</v>
      </c>
      <c r="C27" s="241">
        <v>22341</v>
      </c>
      <c r="D27" s="241">
        <v>23320</v>
      </c>
      <c r="E27" s="241">
        <v>23594</v>
      </c>
      <c r="F27" s="241">
        <v>23185</v>
      </c>
      <c r="G27" s="241">
        <v>22178</v>
      </c>
      <c r="H27" s="241">
        <v>23003</v>
      </c>
      <c r="I27" s="241">
        <v>25648</v>
      </c>
      <c r="J27" s="241">
        <v>24013</v>
      </c>
      <c r="K27" s="240">
        <v>32678</v>
      </c>
      <c r="L27" s="240">
        <v>37336</v>
      </c>
      <c r="M27"/>
      <c r="N27"/>
      <c r="O27"/>
      <c r="P27"/>
      <c r="Q27"/>
      <c r="R27"/>
      <c r="S27"/>
      <c r="T27"/>
      <c r="U27"/>
      <c r="V27"/>
      <c r="W27" s="217"/>
      <c r="X27" s="217"/>
    </row>
    <row r="28" spans="1:24" ht="12.75" x14ac:dyDescent="0.2">
      <c r="A28" s="25" t="s">
        <v>195</v>
      </c>
      <c r="B28" s="241">
        <v>9940</v>
      </c>
      <c r="C28" s="241">
        <v>15612</v>
      </c>
      <c r="D28" s="241">
        <v>18029</v>
      </c>
      <c r="E28" s="241">
        <v>15622</v>
      </c>
      <c r="F28" s="241">
        <v>14509</v>
      </c>
      <c r="G28" s="241">
        <v>14305</v>
      </c>
      <c r="H28" s="241">
        <v>15682</v>
      </c>
      <c r="I28" s="241">
        <v>17004</v>
      </c>
      <c r="J28" s="241">
        <v>17687</v>
      </c>
      <c r="K28" s="240">
        <v>20129</v>
      </c>
      <c r="L28" s="240">
        <v>19996</v>
      </c>
      <c r="M28"/>
      <c r="N28"/>
      <c r="O28"/>
      <c r="P28"/>
      <c r="Q28"/>
      <c r="R28"/>
      <c r="S28"/>
      <c r="T28"/>
      <c r="U28"/>
      <c r="V28"/>
      <c r="W28" s="217"/>
      <c r="X28" s="217"/>
    </row>
    <row r="29" spans="1:24" ht="12.75" x14ac:dyDescent="0.2">
      <c r="A29" s="25" t="s">
        <v>196</v>
      </c>
      <c r="B29" s="241">
        <v>6681</v>
      </c>
      <c r="C29" s="241">
        <v>13473</v>
      </c>
      <c r="D29" s="241">
        <v>13976</v>
      </c>
      <c r="E29" s="241">
        <v>15355</v>
      </c>
      <c r="F29" s="241">
        <v>15333</v>
      </c>
      <c r="G29" s="241">
        <v>15285</v>
      </c>
      <c r="H29" s="241">
        <v>17694</v>
      </c>
      <c r="I29" s="241">
        <v>19742</v>
      </c>
      <c r="J29" s="241">
        <v>22246</v>
      </c>
      <c r="K29" s="240">
        <v>20211</v>
      </c>
      <c r="L29" s="240">
        <v>19228</v>
      </c>
      <c r="M29"/>
      <c r="N29"/>
      <c r="O29"/>
      <c r="P29"/>
      <c r="Q29"/>
      <c r="R29"/>
      <c r="S29"/>
      <c r="T29"/>
      <c r="U29"/>
      <c r="V29"/>
      <c r="W29" s="217"/>
      <c r="X29" s="217"/>
    </row>
    <row r="30" spans="1:24" ht="12.75" x14ac:dyDescent="0.2">
      <c r="A30" s="25" t="s">
        <v>197</v>
      </c>
      <c r="B30" s="241">
        <v>55009</v>
      </c>
      <c r="C30" s="241">
        <v>69649</v>
      </c>
      <c r="D30" s="241">
        <v>81387</v>
      </c>
      <c r="E30" s="241">
        <v>69453</v>
      </c>
      <c r="F30" s="241">
        <v>61532</v>
      </c>
      <c r="G30" s="241">
        <v>68184</v>
      </c>
      <c r="H30" s="241">
        <v>72039</v>
      </c>
      <c r="I30" s="241">
        <v>78104</v>
      </c>
      <c r="J30" s="241">
        <v>81324</v>
      </c>
      <c r="K30" s="240">
        <v>92954</v>
      </c>
      <c r="L30" s="240">
        <v>95961</v>
      </c>
      <c r="M30"/>
      <c r="N30"/>
      <c r="O30"/>
      <c r="P30"/>
      <c r="Q30"/>
      <c r="R30"/>
      <c r="S30"/>
      <c r="T30"/>
      <c r="U30"/>
      <c r="V30"/>
      <c r="W30" s="217"/>
      <c r="X30" s="217"/>
    </row>
    <row r="31" spans="1:24" ht="12.75" x14ac:dyDescent="0.2">
      <c r="A31" s="25" t="s">
        <v>198</v>
      </c>
      <c r="B31" s="241">
        <v>12665</v>
      </c>
      <c r="C31" s="241">
        <v>14603</v>
      </c>
      <c r="D31" s="241">
        <v>15696</v>
      </c>
      <c r="E31" s="241">
        <v>14736</v>
      </c>
      <c r="F31" s="241">
        <v>14500</v>
      </c>
      <c r="G31" s="241">
        <v>15641</v>
      </c>
      <c r="H31" s="241">
        <v>17163</v>
      </c>
      <c r="I31" s="241">
        <v>15199</v>
      </c>
      <c r="J31" s="241">
        <v>17973</v>
      </c>
      <c r="K31" s="240">
        <v>16312</v>
      </c>
      <c r="L31" s="240">
        <v>16757</v>
      </c>
      <c r="M31"/>
      <c r="N31"/>
      <c r="O31"/>
      <c r="P31"/>
      <c r="Q31"/>
      <c r="R31"/>
      <c r="S31"/>
      <c r="T31"/>
      <c r="U31"/>
      <c r="V31"/>
      <c r="W31" s="217"/>
      <c r="X31" s="217"/>
    </row>
    <row r="32" spans="1:24" ht="12.75" x14ac:dyDescent="0.2">
      <c r="A32" s="25" t="s">
        <v>199</v>
      </c>
      <c r="B32" s="241">
        <v>24218</v>
      </c>
      <c r="C32" s="241">
        <v>34489</v>
      </c>
      <c r="D32" s="241">
        <v>36506</v>
      </c>
      <c r="E32" s="241">
        <v>38433</v>
      </c>
      <c r="F32" s="241">
        <v>35887</v>
      </c>
      <c r="G32" s="241">
        <v>35793</v>
      </c>
      <c r="H32" s="241">
        <v>36096</v>
      </c>
      <c r="I32" s="241">
        <v>39301</v>
      </c>
      <c r="J32" s="241">
        <v>40612</v>
      </c>
      <c r="K32" s="240">
        <v>43419</v>
      </c>
      <c r="L32" s="240">
        <v>45840</v>
      </c>
      <c r="M32"/>
      <c r="N32"/>
      <c r="O32"/>
      <c r="P32"/>
      <c r="Q32"/>
      <c r="R32"/>
      <c r="S32"/>
      <c r="T32"/>
      <c r="U32"/>
      <c r="V32"/>
      <c r="W32" s="217"/>
      <c r="X32" s="217"/>
    </row>
    <row r="33" spans="1:24" ht="12.75" x14ac:dyDescent="0.2">
      <c r="A33" s="25" t="s">
        <v>200</v>
      </c>
      <c r="B33" s="241">
        <v>21935</v>
      </c>
      <c r="C33" s="241">
        <v>28208</v>
      </c>
      <c r="D33" s="241">
        <v>32684</v>
      </c>
      <c r="E33" s="241">
        <v>33796</v>
      </c>
      <c r="F33" s="241">
        <v>31260</v>
      </c>
      <c r="G33" s="241">
        <v>32968</v>
      </c>
      <c r="H33" s="241">
        <v>33831</v>
      </c>
      <c r="I33" s="241">
        <v>41923</v>
      </c>
      <c r="J33" s="241">
        <v>44715</v>
      </c>
      <c r="K33" s="240">
        <v>49742</v>
      </c>
      <c r="L33" s="240">
        <v>50982</v>
      </c>
      <c r="M33"/>
      <c r="N33"/>
      <c r="O33"/>
      <c r="P33"/>
      <c r="Q33"/>
      <c r="R33"/>
      <c r="S33"/>
      <c r="T33"/>
      <c r="U33"/>
      <c r="V33"/>
      <c r="W33" s="217"/>
      <c r="X33" s="217"/>
    </row>
    <row r="34" spans="1:24" ht="12.75" x14ac:dyDescent="0.2">
      <c r="A34" s="25" t="s">
        <v>201</v>
      </c>
      <c r="B34" s="241">
        <v>13567</v>
      </c>
      <c r="C34" s="241">
        <v>23999</v>
      </c>
      <c r="D34" s="241">
        <v>16122</v>
      </c>
      <c r="E34" s="241">
        <v>17602</v>
      </c>
      <c r="F34" s="241">
        <v>13886</v>
      </c>
      <c r="G34" s="241">
        <v>17666</v>
      </c>
      <c r="H34" s="241">
        <v>16944</v>
      </c>
      <c r="I34" s="241">
        <v>24987</v>
      </c>
      <c r="J34" s="241">
        <v>30173</v>
      </c>
      <c r="K34" s="240">
        <v>35221</v>
      </c>
      <c r="L34" s="240">
        <v>38326</v>
      </c>
      <c r="M34"/>
      <c r="N34"/>
      <c r="O34"/>
      <c r="P34"/>
      <c r="Q34"/>
      <c r="R34"/>
      <c r="S34"/>
      <c r="T34"/>
      <c r="U34"/>
      <c r="V34"/>
      <c r="W34" s="217"/>
      <c r="X34" s="217"/>
    </row>
    <row r="35" spans="1:24" ht="12.75" x14ac:dyDescent="0.2">
      <c r="A35" s="25" t="s">
        <v>202</v>
      </c>
      <c r="B35" s="241">
        <v>19302</v>
      </c>
      <c r="C35" s="241">
        <v>26395</v>
      </c>
      <c r="D35" s="241">
        <v>32127</v>
      </c>
      <c r="E35" s="241">
        <v>29308</v>
      </c>
      <c r="F35" s="241">
        <v>34637</v>
      </c>
      <c r="G35" s="241">
        <v>33584</v>
      </c>
      <c r="H35" s="241">
        <v>30171</v>
      </c>
      <c r="I35" s="241">
        <v>36247</v>
      </c>
      <c r="J35" s="241">
        <v>36132</v>
      </c>
      <c r="K35" s="240">
        <v>35940</v>
      </c>
      <c r="L35" s="240">
        <v>40586</v>
      </c>
      <c r="M35"/>
      <c r="N35"/>
      <c r="O35"/>
      <c r="P35"/>
      <c r="Q35"/>
      <c r="R35"/>
      <c r="S35"/>
      <c r="T35"/>
      <c r="U35"/>
      <c r="V35"/>
      <c r="W35" s="217"/>
      <c r="X35" s="217"/>
    </row>
    <row r="36" spans="1:24" ht="12.75" x14ac:dyDescent="0.2">
      <c r="A36" s="25" t="s">
        <v>203</v>
      </c>
      <c r="B36" s="241">
        <v>26141</v>
      </c>
      <c r="C36" s="241">
        <v>45141</v>
      </c>
      <c r="D36" s="241">
        <v>41342</v>
      </c>
      <c r="E36" s="241">
        <v>38577</v>
      </c>
      <c r="F36" s="241">
        <v>34349</v>
      </c>
      <c r="G36" s="241">
        <v>33349</v>
      </c>
      <c r="H36" s="241">
        <v>32780</v>
      </c>
      <c r="I36" s="241">
        <v>40102</v>
      </c>
      <c r="J36" s="241">
        <v>46116</v>
      </c>
      <c r="K36" s="240">
        <v>48448</v>
      </c>
      <c r="L36" s="240">
        <v>63659</v>
      </c>
      <c r="M36"/>
      <c r="N36"/>
      <c r="O36"/>
      <c r="P36"/>
      <c r="Q36"/>
      <c r="R36"/>
      <c r="S36"/>
      <c r="T36"/>
      <c r="U36"/>
      <c r="V36"/>
      <c r="W36" s="217"/>
      <c r="X36" s="217"/>
    </row>
    <row r="37" spans="1:24" ht="12.75" x14ac:dyDescent="0.2">
      <c r="A37" s="25" t="s">
        <v>204</v>
      </c>
      <c r="B37" s="241">
        <v>24459</v>
      </c>
      <c r="C37" s="241">
        <v>33908</v>
      </c>
      <c r="D37" s="241">
        <v>40162</v>
      </c>
      <c r="E37" s="241">
        <v>41410</v>
      </c>
      <c r="F37" s="241">
        <v>35828</v>
      </c>
      <c r="G37" s="241">
        <v>34244</v>
      </c>
      <c r="H37" s="241">
        <v>34162</v>
      </c>
      <c r="I37" s="241">
        <v>43613</v>
      </c>
      <c r="J37" s="241">
        <v>52546</v>
      </c>
      <c r="K37" s="240">
        <v>55980</v>
      </c>
      <c r="L37" s="240">
        <v>51131</v>
      </c>
      <c r="M37"/>
      <c r="N37"/>
      <c r="O37"/>
      <c r="P37"/>
      <c r="Q37"/>
      <c r="R37"/>
      <c r="S37"/>
      <c r="T37"/>
      <c r="U37"/>
      <c r="V37"/>
      <c r="W37" s="217"/>
      <c r="X37" s="217"/>
    </row>
    <row r="38" spans="1:24" ht="12.75" x14ac:dyDescent="0.2">
      <c r="A38" s="25" t="s">
        <v>205</v>
      </c>
      <c r="B38" s="241">
        <v>14410</v>
      </c>
      <c r="C38" s="241">
        <v>15899</v>
      </c>
      <c r="D38" s="241">
        <v>15174</v>
      </c>
      <c r="E38" s="241">
        <v>18476</v>
      </c>
      <c r="F38" s="241">
        <v>17349</v>
      </c>
      <c r="G38" s="241">
        <v>20933</v>
      </c>
      <c r="H38" s="241">
        <v>21840</v>
      </c>
      <c r="I38" s="241">
        <v>19010</v>
      </c>
      <c r="J38" s="241">
        <v>20688</v>
      </c>
      <c r="K38" s="240">
        <v>24972</v>
      </c>
      <c r="L38" s="240">
        <v>23781</v>
      </c>
      <c r="M38"/>
      <c r="N38"/>
      <c r="O38"/>
      <c r="P38"/>
      <c r="Q38"/>
      <c r="R38"/>
      <c r="S38"/>
      <c r="T38"/>
      <c r="U38"/>
      <c r="V38"/>
      <c r="W38" s="217"/>
      <c r="X38" s="217"/>
    </row>
    <row r="39" spans="1:24" ht="12.75" x14ac:dyDescent="0.2">
      <c r="A39" s="25" t="s">
        <v>206</v>
      </c>
      <c r="B39" s="241">
        <v>31284</v>
      </c>
      <c r="C39" s="241">
        <v>51081</v>
      </c>
      <c r="D39" s="241">
        <v>55535</v>
      </c>
      <c r="E39" s="241">
        <v>63036</v>
      </c>
      <c r="F39" s="241">
        <v>57685</v>
      </c>
      <c r="G39" s="241">
        <v>50985</v>
      </c>
      <c r="H39" s="241">
        <v>49980</v>
      </c>
      <c r="I39" s="241">
        <v>53062</v>
      </c>
      <c r="J39" s="241">
        <v>58959</v>
      </c>
      <c r="K39" s="240">
        <v>61121</v>
      </c>
      <c r="L39" s="240">
        <v>64136</v>
      </c>
      <c r="M39"/>
      <c r="N39"/>
      <c r="O39"/>
      <c r="P39"/>
      <c r="Q39"/>
      <c r="R39"/>
      <c r="S39"/>
      <c r="T39"/>
      <c r="U39"/>
      <c r="V39"/>
      <c r="W39" s="217"/>
      <c r="X39" s="217"/>
    </row>
    <row r="40" spans="1:24" ht="12.75" x14ac:dyDescent="0.2">
      <c r="A40" s="25" t="s">
        <v>207</v>
      </c>
      <c r="B40" s="241">
        <v>3628</v>
      </c>
      <c r="C40" s="241">
        <v>7023</v>
      </c>
      <c r="D40" s="241">
        <v>7558</v>
      </c>
      <c r="E40" s="241">
        <v>5078</v>
      </c>
      <c r="F40" s="241">
        <v>4948</v>
      </c>
      <c r="G40" s="241">
        <v>4307</v>
      </c>
      <c r="H40" s="241">
        <v>6059</v>
      </c>
      <c r="I40" s="241">
        <v>6805</v>
      </c>
      <c r="J40" s="241">
        <v>6331</v>
      </c>
      <c r="K40" s="240">
        <v>6702</v>
      </c>
      <c r="L40" s="240">
        <v>7487</v>
      </c>
      <c r="M40"/>
      <c r="N40"/>
      <c r="O40"/>
      <c r="P40"/>
      <c r="Q40"/>
      <c r="R40"/>
      <c r="S40"/>
      <c r="T40"/>
      <c r="U40"/>
      <c r="V40"/>
      <c r="W40" s="217"/>
      <c r="X40" s="217"/>
    </row>
    <row r="41" spans="1:24" ht="12.75" x14ac:dyDescent="0.2">
      <c r="A41" s="25" t="s">
        <v>208</v>
      </c>
      <c r="B41" s="241">
        <v>27651</v>
      </c>
      <c r="C41" s="241">
        <v>32168</v>
      </c>
      <c r="D41" s="241">
        <v>37833</v>
      </c>
      <c r="E41" s="241">
        <v>41531</v>
      </c>
      <c r="F41" s="241">
        <v>43392</v>
      </c>
      <c r="G41" s="241">
        <v>43658</v>
      </c>
      <c r="H41" s="241">
        <v>41925</v>
      </c>
      <c r="I41" s="241">
        <v>43331</v>
      </c>
      <c r="J41" s="241">
        <v>44011</v>
      </c>
      <c r="K41" s="240">
        <v>43689</v>
      </c>
      <c r="L41" s="240">
        <v>40704</v>
      </c>
      <c r="M41"/>
      <c r="N41"/>
      <c r="O41"/>
      <c r="P41"/>
      <c r="Q41"/>
      <c r="R41"/>
      <c r="S41"/>
      <c r="T41"/>
      <c r="U41"/>
      <c r="V41"/>
      <c r="W41" s="217"/>
      <c r="X41" s="217"/>
    </row>
    <row r="42" spans="1:24" ht="12.75" x14ac:dyDescent="0.2">
      <c r="A42" s="25" t="s">
        <v>209</v>
      </c>
      <c r="B42" s="241">
        <v>26389</v>
      </c>
      <c r="C42" s="241">
        <v>38149</v>
      </c>
      <c r="D42" s="241">
        <v>48886</v>
      </c>
      <c r="E42" s="241">
        <v>44921</v>
      </c>
      <c r="F42" s="241">
        <v>43122</v>
      </c>
      <c r="G42" s="241">
        <v>45821</v>
      </c>
      <c r="H42" s="241">
        <v>44251</v>
      </c>
      <c r="I42" s="241">
        <v>45259</v>
      </c>
      <c r="J42" s="241">
        <v>44073</v>
      </c>
      <c r="K42" s="240">
        <v>47987</v>
      </c>
      <c r="L42" s="240">
        <v>48094</v>
      </c>
      <c r="M42"/>
      <c r="N42"/>
      <c r="O42"/>
      <c r="P42"/>
      <c r="Q42"/>
      <c r="R42"/>
      <c r="S42"/>
      <c r="T42"/>
      <c r="U42"/>
      <c r="V42"/>
      <c r="W42" s="217"/>
      <c r="X42" s="217"/>
    </row>
    <row r="43" spans="1:24" ht="12.75" x14ac:dyDescent="0.2">
      <c r="A43" s="25" t="s">
        <v>210</v>
      </c>
      <c r="B43" s="241">
        <v>13876</v>
      </c>
      <c r="C43" s="241">
        <v>18072</v>
      </c>
      <c r="D43" s="241">
        <v>21296</v>
      </c>
      <c r="E43" s="241">
        <v>16710</v>
      </c>
      <c r="F43" s="241">
        <v>14768</v>
      </c>
      <c r="G43" s="241">
        <v>16424</v>
      </c>
      <c r="H43" s="241">
        <v>16036</v>
      </c>
      <c r="I43" s="241">
        <v>16484</v>
      </c>
      <c r="J43" s="241">
        <v>18213</v>
      </c>
      <c r="K43" s="240">
        <v>20026</v>
      </c>
      <c r="L43" s="240">
        <v>21390</v>
      </c>
      <c r="M43"/>
      <c r="N43"/>
      <c r="O43"/>
      <c r="P43"/>
      <c r="Q43"/>
      <c r="R43"/>
      <c r="S43"/>
      <c r="T43"/>
      <c r="U43"/>
      <c r="V43"/>
      <c r="W43" s="217"/>
      <c r="X43" s="217"/>
    </row>
    <row r="44" spans="1:24" ht="13.5" thickBot="1" x14ac:dyDescent="0.25">
      <c r="A44" s="181" t="s">
        <v>211</v>
      </c>
      <c r="B44" s="239">
        <v>5593</v>
      </c>
      <c r="C44" s="239">
        <v>6867</v>
      </c>
      <c r="D44" s="239">
        <v>8877</v>
      </c>
      <c r="E44" s="239">
        <v>9974</v>
      </c>
      <c r="F44" s="239">
        <v>9740</v>
      </c>
      <c r="G44" s="239">
        <v>9666</v>
      </c>
      <c r="H44" s="239">
        <v>10144</v>
      </c>
      <c r="I44" s="239">
        <v>9155</v>
      </c>
      <c r="J44" s="239">
        <v>9793</v>
      </c>
      <c r="K44" s="238">
        <v>11355</v>
      </c>
      <c r="L44" s="238">
        <v>14066</v>
      </c>
      <c r="M44"/>
      <c r="N44"/>
      <c r="O44"/>
      <c r="P44"/>
      <c r="Q44"/>
      <c r="R44"/>
      <c r="S44"/>
      <c r="T44"/>
      <c r="U44"/>
      <c r="V44"/>
      <c r="W44" s="217"/>
      <c r="X44" s="217"/>
    </row>
    <row r="45" spans="1:24" s="132" customFormat="1" ht="12.75" customHeight="1" x14ac:dyDescent="0.25">
      <c r="A45" s="138" t="s">
        <v>260</v>
      </c>
      <c r="B45" s="179"/>
      <c r="C45" s="179"/>
      <c r="D45" s="178"/>
      <c r="E45" s="178"/>
      <c r="F45" s="178"/>
      <c r="G45" s="178"/>
      <c r="H45" s="178"/>
      <c r="I45" s="178"/>
      <c r="J45" s="178"/>
      <c r="K45" s="178"/>
      <c r="L45" s="178"/>
      <c r="M45" s="178"/>
      <c r="N45" s="178"/>
      <c r="O45" s="178"/>
      <c r="P45" s="178"/>
      <c r="Q45" s="178"/>
      <c r="U45" s="172"/>
      <c r="V45" s="152"/>
      <c r="W45" s="152"/>
      <c r="X45" s="152"/>
    </row>
    <row r="46" spans="1:24" x14ac:dyDescent="0.25">
      <c r="A46" s="235" t="s">
        <v>567</v>
      </c>
      <c r="B46" s="235"/>
      <c r="C46" s="235"/>
      <c r="D46" s="235"/>
      <c r="E46" s="235"/>
      <c r="F46" s="235"/>
      <c r="G46" s="235"/>
      <c r="H46" s="236"/>
      <c r="I46" s="236"/>
      <c r="J46" s="236"/>
      <c r="K46" s="235"/>
      <c r="L46" s="235"/>
      <c r="M46" s="235"/>
      <c r="N46" s="235"/>
      <c r="O46" s="235"/>
      <c r="P46" s="235"/>
      <c r="Q46" s="235"/>
    </row>
    <row r="47" spans="1:24" ht="27" customHeight="1" x14ac:dyDescent="0.25">
      <c r="A47" s="474" t="s">
        <v>565</v>
      </c>
      <c r="B47" s="474"/>
      <c r="C47" s="474"/>
      <c r="D47" s="474"/>
      <c r="E47" s="474"/>
      <c r="F47" s="474"/>
      <c r="G47" s="474"/>
      <c r="H47" s="474"/>
      <c r="I47" s="474"/>
      <c r="J47" s="474"/>
      <c r="K47" s="474"/>
      <c r="L47" s="474"/>
      <c r="M47" s="250"/>
      <c r="N47" s="250"/>
      <c r="O47" s="250"/>
      <c r="P47" s="250"/>
      <c r="Q47" s="250"/>
      <c r="R47" s="250"/>
      <c r="S47" s="250"/>
      <c r="T47" s="250"/>
    </row>
    <row r="48" spans="1:24" ht="25.5" customHeight="1" x14ac:dyDescent="0.2">
      <c r="A48" s="475" t="s">
        <v>566</v>
      </c>
      <c r="B48" s="475"/>
      <c r="C48" s="475"/>
      <c r="D48" s="475"/>
      <c r="E48" s="475"/>
      <c r="F48" s="475"/>
      <c r="G48" s="475"/>
      <c r="H48" s="475"/>
      <c r="I48" s="475"/>
      <c r="J48" s="475"/>
      <c r="K48" s="475"/>
      <c r="L48" s="475"/>
      <c r="M48" s="475"/>
      <c r="N48" s="475"/>
      <c r="O48" s="475"/>
      <c r="P48" s="475"/>
      <c r="Q48" s="475"/>
      <c r="R48" s="475"/>
      <c r="S48" s="475"/>
      <c r="T48" s="475"/>
      <c r="U48" s="475"/>
    </row>
    <row r="49" spans="1:20" x14ac:dyDescent="0.25">
      <c r="A49" s="235" t="s">
        <v>237</v>
      </c>
      <c r="B49" s="152"/>
      <c r="C49" s="152"/>
      <c r="D49" s="152"/>
      <c r="E49" s="152"/>
      <c r="F49" s="152"/>
      <c r="G49" s="152"/>
      <c r="H49" s="152"/>
      <c r="I49" s="152"/>
      <c r="J49" s="152"/>
      <c r="K49" s="152"/>
      <c r="L49" s="152"/>
      <c r="M49" s="152"/>
      <c r="N49" s="152"/>
      <c r="O49" s="152"/>
      <c r="P49" s="152"/>
      <c r="Q49" s="152"/>
      <c r="R49" s="152"/>
      <c r="S49" s="152"/>
      <c r="T49" s="152"/>
    </row>
    <row r="50" spans="1:20" x14ac:dyDescent="0.25">
      <c r="A50" s="172"/>
      <c r="B50" s="152"/>
      <c r="C50" s="152"/>
      <c r="D50" s="152"/>
      <c r="E50" s="152"/>
      <c r="F50" s="152"/>
      <c r="G50" s="152"/>
      <c r="H50" s="152"/>
      <c r="I50" s="152"/>
      <c r="J50" s="152"/>
      <c r="K50" s="152"/>
      <c r="L50" s="152"/>
      <c r="M50" s="152"/>
      <c r="N50" s="152"/>
      <c r="O50" s="152"/>
      <c r="P50" s="152"/>
      <c r="Q50" s="152"/>
      <c r="R50" s="152"/>
      <c r="S50" s="152"/>
      <c r="T50" s="152"/>
    </row>
    <row r="51" spans="1:20" x14ac:dyDescent="0.25">
      <c r="B51" s="152"/>
      <c r="C51" s="152"/>
      <c r="D51" s="152"/>
      <c r="E51" s="152"/>
      <c r="F51" s="152"/>
      <c r="G51" s="152"/>
      <c r="H51" s="152"/>
      <c r="I51" s="152"/>
      <c r="J51" s="152"/>
      <c r="K51" s="152"/>
      <c r="L51" s="152"/>
      <c r="M51" s="152"/>
      <c r="N51" s="152"/>
      <c r="O51" s="152"/>
      <c r="P51" s="152"/>
      <c r="Q51" s="152"/>
      <c r="R51" s="152"/>
      <c r="S51" s="152"/>
      <c r="T51" s="152"/>
    </row>
    <row r="52" spans="1:20" x14ac:dyDescent="0.25">
      <c r="B52" s="152"/>
      <c r="C52" s="152"/>
      <c r="D52" s="152"/>
      <c r="E52" s="152"/>
      <c r="F52" s="152"/>
      <c r="G52" s="152"/>
      <c r="H52" s="152"/>
      <c r="I52" s="152"/>
      <c r="J52" s="152"/>
      <c r="K52" s="152"/>
      <c r="L52" s="152"/>
      <c r="M52" s="152"/>
      <c r="N52" s="152"/>
      <c r="O52" s="152"/>
      <c r="P52" s="152"/>
      <c r="Q52" s="152"/>
      <c r="R52" s="152"/>
      <c r="S52" s="152"/>
      <c r="T52" s="152"/>
    </row>
    <row r="53" spans="1:20" x14ac:dyDescent="0.25">
      <c r="B53" s="152"/>
      <c r="C53" s="152"/>
      <c r="D53" s="152"/>
      <c r="E53" s="152"/>
      <c r="F53" s="152"/>
      <c r="G53" s="152"/>
      <c r="H53" s="152"/>
      <c r="I53" s="152"/>
      <c r="J53" s="152"/>
      <c r="K53" s="152"/>
      <c r="L53" s="152"/>
      <c r="M53" s="152"/>
      <c r="N53" s="152"/>
      <c r="O53" s="152"/>
      <c r="P53" s="152"/>
      <c r="Q53" s="152"/>
      <c r="R53" s="152"/>
      <c r="S53" s="152"/>
      <c r="T53" s="152"/>
    </row>
    <row r="54" spans="1:20" x14ac:dyDescent="0.25">
      <c r="B54" s="152"/>
      <c r="C54" s="152"/>
      <c r="D54" s="152"/>
      <c r="E54" s="152"/>
      <c r="F54" s="152"/>
      <c r="G54" s="152"/>
      <c r="H54" s="152"/>
      <c r="I54" s="152"/>
      <c r="J54" s="152"/>
      <c r="K54" s="152"/>
      <c r="L54" s="152"/>
      <c r="M54" s="152"/>
      <c r="N54" s="152"/>
      <c r="O54" s="152"/>
      <c r="P54" s="152"/>
      <c r="Q54" s="152"/>
      <c r="R54" s="152"/>
      <c r="S54" s="152"/>
      <c r="T54" s="152"/>
    </row>
    <row r="55" spans="1:20" x14ac:dyDescent="0.25">
      <c r="A55" s="152"/>
      <c r="B55" s="152"/>
      <c r="C55" s="152"/>
      <c r="D55" s="152"/>
      <c r="E55" s="152"/>
      <c r="F55" s="152"/>
      <c r="G55" s="152"/>
      <c r="H55" s="152"/>
      <c r="I55" s="152"/>
      <c r="J55" s="152"/>
      <c r="K55" s="152"/>
      <c r="L55" s="152"/>
      <c r="M55" s="152"/>
      <c r="N55" s="152"/>
      <c r="O55" s="152"/>
      <c r="P55" s="152"/>
      <c r="Q55" s="152"/>
      <c r="R55" s="152"/>
      <c r="S55" s="152"/>
      <c r="T55" s="152"/>
    </row>
    <row r="56" spans="1:20" x14ac:dyDescent="0.25">
      <c r="A56" s="152"/>
      <c r="B56" s="152"/>
      <c r="C56" s="152"/>
      <c r="D56" s="152"/>
      <c r="E56" s="152"/>
      <c r="F56" s="152"/>
      <c r="G56" s="152"/>
      <c r="H56" s="152"/>
      <c r="I56" s="152"/>
      <c r="J56" s="152"/>
      <c r="K56" s="152"/>
      <c r="L56" s="152"/>
      <c r="M56" s="152"/>
      <c r="N56" s="152"/>
      <c r="O56" s="152"/>
      <c r="P56" s="152"/>
      <c r="Q56" s="152"/>
      <c r="R56" s="152"/>
      <c r="S56" s="152"/>
      <c r="T56" s="152"/>
    </row>
    <row r="57" spans="1:20" x14ac:dyDescent="0.25">
      <c r="A57" s="152"/>
      <c r="B57" s="152"/>
      <c r="C57" s="152"/>
      <c r="D57" s="152"/>
      <c r="E57" s="152"/>
      <c r="F57" s="152"/>
      <c r="G57" s="152"/>
      <c r="H57" s="152"/>
      <c r="I57" s="152"/>
      <c r="J57" s="152"/>
      <c r="K57" s="152"/>
      <c r="L57" s="152"/>
      <c r="M57" s="152"/>
      <c r="N57" s="152"/>
      <c r="O57" s="152"/>
      <c r="P57" s="152"/>
      <c r="Q57" s="152"/>
      <c r="R57" s="152"/>
      <c r="S57" s="152"/>
      <c r="T57" s="152"/>
    </row>
    <row r="58" spans="1:20" x14ac:dyDescent="0.25">
      <c r="A58" s="152"/>
      <c r="B58" s="152"/>
      <c r="C58" s="152"/>
      <c r="D58" s="152"/>
      <c r="E58" s="152"/>
      <c r="F58" s="152"/>
      <c r="G58" s="152"/>
      <c r="H58" s="152"/>
      <c r="I58" s="152"/>
      <c r="J58" s="152"/>
      <c r="K58" s="152"/>
      <c r="L58" s="152"/>
      <c r="M58" s="152"/>
      <c r="N58" s="152"/>
      <c r="O58" s="152"/>
      <c r="P58" s="152"/>
      <c r="Q58" s="152"/>
      <c r="R58" s="152"/>
      <c r="S58" s="152"/>
      <c r="T58" s="152"/>
    </row>
    <row r="59" spans="1:20" x14ac:dyDescent="0.25">
      <c r="A59" s="152"/>
      <c r="B59" s="152"/>
      <c r="C59" s="152"/>
      <c r="D59" s="152"/>
      <c r="E59" s="152"/>
      <c r="F59" s="152"/>
      <c r="G59" s="152"/>
      <c r="H59" s="152"/>
      <c r="I59" s="152"/>
      <c r="J59" s="152"/>
      <c r="K59" s="152"/>
      <c r="L59" s="152"/>
      <c r="M59" s="152"/>
      <c r="N59" s="152"/>
      <c r="O59" s="152"/>
      <c r="P59" s="152"/>
      <c r="Q59" s="152"/>
      <c r="R59" s="152"/>
      <c r="S59" s="152"/>
      <c r="T59" s="152"/>
    </row>
    <row r="60" spans="1:20" x14ac:dyDescent="0.25">
      <c r="A60" s="152"/>
      <c r="B60" s="152"/>
      <c r="C60" s="152"/>
      <c r="D60" s="152"/>
      <c r="E60" s="152"/>
      <c r="F60" s="152"/>
      <c r="G60" s="152"/>
      <c r="H60" s="152"/>
      <c r="I60" s="152"/>
      <c r="J60" s="152"/>
      <c r="K60" s="152"/>
      <c r="L60" s="152"/>
      <c r="M60" s="152"/>
      <c r="N60" s="152"/>
      <c r="O60" s="152"/>
      <c r="P60" s="152"/>
      <c r="Q60" s="152"/>
      <c r="R60" s="152"/>
      <c r="S60" s="152"/>
      <c r="T60" s="152"/>
    </row>
    <row r="61" spans="1:20" x14ac:dyDescent="0.25">
      <c r="A61" s="152"/>
      <c r="B61" s="152"/>
      <c r="C61" s="152"/>
      <c r="D61" s="152"/>
      <c r="E61" s="152"/>
      <c r="F61" s="152"/>
      <c r="G61" s="152"/>
      <c r="H61" s="152"/>
      <c r="I61" s="152"/>
      <c r="J61" s="152"/>
      <c r="K61" s="152"/>
      <c r="L61" s="152"/>
      <c r="M61" s="152"/>
      <c r="N61" s="152"/>
      <c r="O61" s="152"/>
      <c r="P61" s="152"/>
      <c r="Q61" s="152"/>
      <c r="R61" s="152"/>
      <c r="S61" s="152"/>
      <c r="T61" s="152"/>
    </row>
    <row r="62" spans="1:20" x14ac:dyDescent="0.25">
      <c r="A62" s="152"/>
      <c r="B62" s="152"/>
      <c r="C62" s="152"/>
      <c r="D62" s="152"/>
      <c r="E62" s="152"/>
      <c r="F62" s="152"/>
      <c r="G62" s="152"/>
      <c r="H62" s="152"/>
      <c r="I62" s="152"/>
      <c r="J62" s="152"/>
      <c r="K62" s="152"/>
      <c r="L62" s="152"/>
      <c r="M62" s="152"/>
      <c r="N62" s="152"/>
      <c r="O62" s="152"/>
      <c r="P62" s="152"/>
      <c r="Q62" s="152"/>
      <c r="R62" s="152"/>
      <c r="S62" s="152"/>
      <c r="T62" s="152"/>
    </row>
    <row r="63" spans="1:20" x14ac:dyDescent="0.25">
      <c r="A63" s="152"/>
      <c r="B63" s="152"/>
      <c r="C63" s="152"/>
      <c r="D63" s="152"/>
      <c r="E63" s="152"/>
      <c r="F63" s="152"/>
      <c r="G63" s="152"/>
      <c r="H63" s="152"/>
      <c r="I63" s="152"/>
      <c r="J63" s="152"/>
      <c r="K63" s="152"/>
      <c r="L63" s="152"/>
      <c r="M63" s="152"/>
      <c r="N63" s="152"/>
      <c r="O63" s="152"/>
      <c r="P63" s="152"/>
      <c r="Q63" s="152"/>
      <c r="R63" s="152"/>
      <c r="S63" s="152"/>
      <c r="T63" s="152"/>
    </row>
    <row r="64" spans="1:20" x14ac:dyDescent="0.25">
      <c r="A64" s="152"/>
      <c r="B64" s="152"/>
      <c r="C64" s="152"/>
      <c r="D64" s="152"/>
      <c r="E64" s="152"/>
      <c r="F64" s="152"/>
      <c r="G64" s="152"/>
      <c r="H64" s="152"/>
      <c r="I64" s="152"/>
      <c r="J64" s="152"/>
      <c r="K64" s="152"/>
      <c r="L64" s="152"/>
      <c r="M64" s="152"/>
      <c r="N64" s="152"/>
      <c r="O64" s="152"/>
      <c r="P64" s="152"/>
      <c r="Q64" s="152"/>
      <c r="R64" s="152"/>
      <c r="S64" s="152"/>
      <c r="T64" s="152"/>
    </row>
    <row r="65" spans="1:20" x14ac:dyDescent="0.25">
      <c r="A65" s="152"/>
      <c r="B65" s="152"/>
      <c r="C65" s="152"/>
      <c r="D65" s="152"/>
      <c r="E65" s="152"/>
      <c r="F65" s="152"/>
      <c r="G65" s="152"/>
      <c r="H65" s="152"/>
      <c r="I65" s="152"/>
      <c r="J65" s="152"/>
      <c r="K65" s="152"/>
      <c r="L65" s="152"/>
      <c r="M65" s="152"/>
      <c r="N65" s="152"/>
      <c r="O65" s="152"/>
      <c r="P65" s="152"/>
      <c r="Q65" s="152"/>
      <c r="R65" s="152"/>
      <c r="S65" s="152"/>
      <c r="T65" s="152"/>
    </row>
    <row r="66" spans="1:20" x14ac:dyDescent="0.25">
      <c r="A66" s="152"/>
      <c r="B66" s="152"/>
      <c r="C66" s="152"/>
      <c r="D66" s="152"/>
      <c r="E66" s="152"/>
      <c r="F66" s="152"/>
      <c r="G66" s="152"/>
      <c r="H66" s="152"/>
      <c r="I66" s="152"/>
      <c r="J66" s="152"/>
      <c r="K66" s="152"/>
      <c r="L66" s="152"/>
      <c r="M66" s="152"/>
      <c r="N66" s="152"/>
      <c r="O66" s="152"/>
      <c r="P66" s="152"/>
      <c r="Q66" s="152"/>
      <c r="R66" s="152"/>
      <c r="S66" s="152"/>
      <c r="T66" s="152"/>
    </row>
    <row r="67" spans="1:20" x14ac:dyDescent="0.25">
      <c r="A67" s="152"/>
      <c r="B67" s="152"/>
      <c r="C67" s="152"/>
      <c r="D67" s="152"/>
      <c r="E67" s="152"/>
      <c r="F67" s="152"/>
      <c r="G67" s="152"/>
      <c r="H67" s="152"/>
      <c r="I67" s="152"/>
      <c r="J67" s="152"/>
      <c r="K67" s="152"/>
      <c r="L67" s="152"/>
      <c r="M67" s="152"/>
      <c r="N67" s="152"/>
      <c r="O67" s="152"/>
      <c r="P67" s="152"/>
      <c r="Q67" s="152"/>
      <c r="R67" s="152"/>
      <c r="S67" s="152"/>
      <c r="T67" s="152"/>
    </row>
    <row r="68" spans="1:20" x14ac:dyDescent="0.25">
      <c r="A68" s="152"/>
      <c r="B68" s="152"/>
      <c r="C68" s="152"/>
      <c r="D68" s="152"/>
      <c r="E68" s="152"/>
      <c r="F68" s="152"/>
      <c r="G68" s="152"/>
      <c r="H68" s="152"/>
      <c r="I68" s="152"/>
      <c r="J68" s="152"/>
      <c r="K68" s="152"/>
      <c r="L68" s="152"/>
      <c r="M68" s="152"/>
      <c r="N68" s="152"/>
      <c r="O68" s="152"/>
      <c r="P68" s="152"/>
      <c r="Q68" s="152"/>
      <c r="R68" s="152"/>
      <c r="S68" s="152"/>
      <c r="T68" s="152"/>
    </row>
    <row r="69" spans="1:20" x14ac:dyDescent="0.25">
      <c r="A69" s="152"/>
      <c r="B69" s="152"/>
      <c r="C69" s="152"/>
      <c r="D69" s="152"/>
      <c r="E69" s="152"/>
      <c r="F69" s="152"/>
      <c r="G69" s="152"/>
      <c r="H69" s="152"/>
      <c r="I69" s="152"/>
      <c r="J69" s="152"/>
      <c r="K69" s="152"/>
      <c r="L69" s="152"/>
      <c r="M69" s="152"/>
      <c r="N69" s="152"/>
      <c r="O69" s="152"/>
      <c r="P69" s="152"/>
      <c r="Q69" s="152"/>
      <c r="R69" s="152"/>
      <c r="S69" s="152"/>
      <c r="T69" s="152"/>
    </row>
    <row r="70" spans="1:20" x14ac:dyDescent="0.25">
      <c r="A70" s="152"/>
      <c r="B70" s="152"/>
      <c r="C70" s="152"/>
      <c r="D70" s="152"/>
      <c r="E70" s="152"/>
      <c r="F70" s="152"/>
      <c r="G70" s="152"/>
      <c r="H70" s="152"/>
      <c r="I70" s="152"/>
      <c r="J70" s="152"/>
      <c r="K70" s="152"/>
      <c r="L70" s="152"/>
      <c r="M70" s="152"/>
      <c r="N70" s="152"/>
      <c r="O70" s="152"/>
      <c r="P70" s="152"/>
      <c r="Q70" s="152"/>
      <c r="R70" s="152"/>
      <c r="S70" s="152"/>
      <c r="T70" s="152"/>
    </row>
    <row r="71" spans="1:20" x14ac:dyDescent="0.25">
      <c r="A71" s="152"/>
      <c r="B71" s="152"/>
      <c r="C71" s="152"/>
      <c r="D71" s="152"/>
      <c r="E71" s="152"/>
      <c r="F71" s="152"/>
      <c r="G71" s="152"/>
      <c r="H71" s="152"/>
      <c r="I71" s="152"/>
      <c r="J71" s="152"/>
      <c r="K71" s="152"/>
      <c r="L71" s="152"/>
      <c r="M71" s="152"/>
      <c r="N71" s="152"/>
      <c r="O71" s="152"/>
      <c r="P71" s="152"/>
      <c r="Q71" s="152"/>
      <c r="R71" s="152"/>
      <c r="S71" s="152"/>
      <c r="T71" s="152"/>
    </row>
    <row r="72" spans="1:20" x14ac:dyDescent="0.25">
      <c r="A72" s="152"/>
      <c r="B72" s="152"/>
      <c r="C72" s="152"/>
      <c r="D72" s="152"/>
      <c r="E72" s="152"/>
      <c r="F72" s="152"/>
      <c r="G72" s="152"/>
      <c r="H72" s="152"/>
      <c r="I72" s="152"/>
      <c r="J72" s="152"/>
      <c r="K72" s="152"/>
      <c r="L72" s="152"/>
      <c r="M72" s="152"/>
      <c r="N72" s="152"/>
      <c r="O72" s="152"/>
      <c r="P72" s="152"/>
      <c r="Q72" s="152"/>
      <c r="R72" s="152"/>
      <c r="S72" s="152"/>
      <c r="T72" s="152"/>
    </row>
    <row r="73" spans="1:20" x14ac:dyDescent="0.25">
      <c r="A73" s="152"/>
      <c r="B73" s="152"/>
      <c r="C73" s="152"/>
      <c r="D73" s="152"/>
      <c r="E73" s="152"/>
      <c r="F73" s="152"/>
      <c r="G73" s="152"/>
      <c r="H73" s="152"/>
      <c r="I73" s="152"/>
      <c r="J73" s="152"/>
      <c r="K73" s="152"/>
      <c r="L73" s="152"/>
      <c r="M73" s="152"/>
      <c r="N73" s="152"/>
      <c r="O73" s="152"/>
      <c r="P73" s="152"/>
      <c r="Q73" s="152"/>
      <c r="R73" s="152"/>
      <c r="S73" s="152"/>
      <c r="T73" s="152"/>
    </row>
    <row r="74" spans="1:20" x14ac:dyDescent="0.25">
      <c r="A74" s="152"/>
      <c r="B74" s="152"/>
      <c r="C74" s="152"/>
      <c r="D74" s="152"/>
      <c r="E74" s="152"/>
      <c r="F74" s="152"/>
      <c r="G74" s="152"/>
      <c r="H74" s="152"/>
      <c r="I74" s="152"/>
      <c r="J74" s="152"/>
      <c r="K74" s="152"/>
      <c r="L74" s="152"/>
      <c r="M74" s="152"/>
      <c r="N74" s="152"/>
      <c r="O74" s="152"/>
      <c r="P74" s="152"/>
      <c r="Q74" s="152"/>
      <c r="R74" s="152"/>
      <c r="S74" s="152"/>
      <c r="T74" s="152"/>
    </row>
    <row r="75" spans="1:20" x14ac:dyDescent="0.25">
      <c r="A75" s="152"/>
      <c r="B75" s="152"/>
      <c r="C75" s="152"/>
      <c r="D75" s="152"/>
      <c r="E75" s="152"/>
      <c r="F75" s="152"/>
      <c r="G75" s="152"/>
      <c r="H75" s="152"/>
      <c r="I75" s="152"/>
      <c r="J75" s="152"/>
      <c r="K75" s="152"/>
      <c r="L75" s="152"/>
      <c r="M75" s="152"/>
      <c r="N75" s="152"/>
      <c r="O75" s="152"/>
      <c r="P75" s="152"/>
      <c r="Q75" s="152"/>
      <c r="R75" s="152"/>
      <c r="S75" s="152"/>
      <c r="T75" s="152"/>
    </row>
    <row r="76" spans="1:20" x14ac:dyDescent="0.25">
      <c r="A76" s="152"/>
      <c r="B76" s="152"/>
      <c r="C76" s="152"/>
      <c r="D76" s="152"/>
      <c r="E76" s="152"/>
      <c r="F76" s="152"/>
      <c r="G76" s="152"/>
      <c r="H76" s="152"/>
      <c r="I76" s="152"/>
      <c r="J76" s="152"/>
      <c r="K76" s="152"/>
      <c r="L76" s="152"/>
      <c r="M76" s="152"/>
      <c r="N76" s="152"/>
      <c r="O76" s="152"/>
      <c r="P76" s="152"/>
      <c r="Q76" s="152"/>
      <c r="R76" s="152"/>
      <c r="S76" s="152"/>
      <c r="T76" s="152"/>
    </row>
    <row r="77" spans="1:20" x14ac:dyDescent="0.25">
      <c r="A77" s="152"/>
      <c r="B77" s="152"/>
      <c r="C77" s="152"/>
      <c r="D77" s="152"/>
      <c r="E77" s="152"/>
      <c r="F77" s="152"/>
      <c r="G77" s="152"/>
      <c r="H77" s="152"/>
      <c r="I77" s="152"/>
      <c r="J77" s="152"/>
      <c r="K77" s="152"/>
      <c r="L77" s="152"/>
      <c r="M77" s="152"/>
      <c r="N77" s="152"/>
      <c r="O77" s="152"/>
      <c r="P77" s="152"/>
      <c r="Q77" s="152"/>
      <c r="R77" s="152"/>
      <c r="S77" s="152"/>
      <c r="T77" s="152"/>
    </row>
    <row r="78" spans="1:20" x14ac:dyDescent="0.25">
      <c r="A78" s="152"/>
      <c r="B78" s="152"/>
      <c r="C78" s="152"/>
      <c r="D78" s="152"/>
      <c r="E78" s="152"/>
      <c r="F78" s="152"/>
      <c r="G78" s="152"/>
      <c r="H78" s="152"/>
      <c r="I78" s="152"/>
      <c r="J78" s="152"/>
      <c r="K78" s="152"/>
      <c r="L78" s="152"/>
      <c r="M78" s="152"/>
      <c r="N78" s="152"/>
      <c r="O78" s="152"/>
      <c r="P78" s="152"/>
      <c r="Q78" s="152"/>
      <c r="R78" s="152"/>
      <c r="S78" s="152"/>
      <c r="T78" s="152"/>
    </row>
    <row r="79" spans="1:20" x14ac:dyDescent="0.25">
      <c r="A79" s="152"/>
      <c r="B79" s="152"/>
      <c r="C79" s="152"/>
      <c r="D79" s="152"/>
      <c r="E79" s="152"/>
      <c r="F79" s="152"/>
      <c r="G79" s="152"/>
      <c r="H79" s="152"/>
      <c r="I79" s="152"/>
      <c r="J79" s="152"/>
      <c r="K79" s="152"/>
      <c r="L79" s="152"/>
      <c r="M79" s="152"/>
      <c r="N79" s="152"/>
      <c r="O79" s="152"/>
      <c r="P79" s="152"/>
      <c r="Q79" s="152"/>
      <c r="R79" s="152"/>
      <c r="S79" s="152"/>
      <c r="T79" s="152"/>
    </row>
    <row r="80" spans="1:20" x14ac:dyDescent="0.25">
      <c r="A80" s="152"/>
      <c r="B80" s="152"/>
      <c r="C80" s="152"/>
      <c r="D80" s="152"/>
      <c r="E80" s="152"/>
      <c r="F80" s="152"/>
      <c r="G80" s="152"/>
      <c r="H80" s="152"/>
      <c r="I80" s="152"/>
      <c r="J80" s="152"/>
      <c r="K80" s="152"/>
      <c r="L80" s="152"/>
      <c r="M80" s="152"/>
      <c r="N80" s="152"/>
      <c r="O80" s="152"/>
      <c r="P80" s="152"/>
      <c r="Q80" s="152"/>
      <c r="R80" s="152"/>
      <c r="S80" s="152"/>
      <c r="T80" s="152"/>
    </row>
    <row r="81" spans="1:20" x14ac:dyDescent="0.25">
      <c r="A81" s="152"/>
      <c r="B81" s="152"/>
      <c r="C81" s="152"/>
      <c r="D81" s="152"/>
      <c r="E81" s="152"/>
      <c r="F81" s="152"/>
      <c r="G81" s="152"/>
      <c r="H81" s="152"/>
      <c r="I81" s="152"/>
      <c r="J81" s="152"/>
      <c r="K81" s="152"/>
      <c r="L81" s="152"/>
      <c r="M81" s="152"/>
      <c r="N81" s="152"/>
      <c r="O81" s="152"/>
      <c r="P81" s="152"/>
      <c r="Q81" s="152"/>
      <c r="R81" s="152"/>
      <c r="S81" s="152"/>
      <c r="T81" s="152"/>
    </row>
    <row r="82" spans="1:20" x14ac:dyDescent="0.25">
      <c r="A82" s="152"/>
      <c r="B82" s="152"/>
      <c r="C82" s="152"/>
      <c r="D82" s="152"/>
      <c r="E82" s="152"/>
      <c r="F82" s="152"/>
      <c r="G82" s="152"/>
      <c r="H82" s="152"/>
      <c r="I82" s="152"/>
      <c r="J82" s="152"/>
      <c r="K82" s="152"/>
      <c r="L82" s="152"/>
      <c r="M82" s="152"/>
      <c r="N82" s="152"/>
      <c r="O82" s="152"/>
      <c r="P82" s="152"/>
      <c r="Q82" s="152"/>
      <c r="R82" s="152"/>
      <c r="S82" s="152"/>
      <c r="T82" s="152"/>
    </row>
    <row r="83" spans="1:20" x14ac:dyDescent="0.25">
      <c r="A83" s="152"/>
      <c r="B83" s="152"/>
      <c r="C83" s="152"/>
      <c r="D83" s="152"/>
      <c r="E83" s="152"/>
      <c r="F83" s="152"/>
      <c r="G83" s="152"/>
      <c r="H83" s="152"/>
      <c r="I83" s="152"/>
      <c r="J83" s="152"/>
      <c r="K83" s="152"/>
      <c r="L83" s="152"/>
      <c r="M83" s="152"/>
      <c r="N83" s="152"/>
      <c r="O83" s="152"/>
      <c r="P83" s="152"/>
      <c r="Q83" s="152"/>
      <c r="R83" s="152"/>
      <c r="S83" s="152"/>
      <c r="T83" s="152"/>
    </row>
    <row r="84" spans="1:20" x14ac:dyDescent="0.25">
      <c r="A84" s="152"/>
      <c r="B84" s="152"/>
      <c r="C84" s="152"/>
      <c r="D84" s="152"/>
      <c r="E84" s="152"/>
      <c r="F84" s="152"/>
      <c r="G84" s="152"/>
      <c r="H84" s="152"/>
      <c r="I84" s="152"/>
      <c r="J84" s="152"/>
      <c r="K84" s="152"/>
      <c r="L84" s="152"/>
      <c r="M84" s="152"/>
      <c r="N84" s="152"/>
      <c r="O84" s="152"/>
      <c r="P84" s="152"/>
      <c r="Q84" s="152"/>
      <c r="R84" s="152"/>
      <c r="S84" s="152"/>
      <c r="T84" s="152"/>
    </row>
    <row r="85" spans="1:20" x14ac:dyDescent="0.25">
      <c r="A85" s="152"/>
      <c r="B85" s="152"/>
      <c r="C85" s="152"/>
      <c r="D85" s="152"/>
      <c r="E85" s="152"/>
      <c r="F85" s="152"/>
      <c r="G85" s="152"/>
      <c r="H85" s="152"/>
      <c r="I85" s="152"/>
      <c r="J85" s="152"/>
      <c r="K85" s="152"/>
      <c r="L85" s="152"/>
      <c r="M85" s="152"/>
      <c r="N85" s="152"/>
      <c r="O85" s="152"/>
      <c r="P85" s="152"/>
      <c r="Q85" s="152"/>
      <c r="R85" s="152"/>
      <c r="S85" s="152"/>
      <c r="T85" s="152"/>
    </row>
    <row r="86" spans="1:20" x14ac:dyDescent="0.25">
      <c r="A86" s="152"/>
      <c r="B86" s="152"/>
      <c r="C86" s="152"/>
      <c r="D86" s="152"/>
      <c r="E86" s="152"/>
      <c r="F86" s="152"/>
      <c r="G86" s="152"/>
      <c r="H86" s="152"/>
      <c r="I86" s="152"/>
      <c r="J86" s="152"/>
      <c r="K86" s="152"/>
      <c r="L86" s="152"/>
      <c r="M86" s="152"/>
      <c r="N86" s="152"/>
      <c r="O86" s="152"/>
      <c r="P86" s="152"/>
      <c r="Q86" s="152"/>
      <c r="R86" s="152"/>
      <c r="S86" s="152"/>
      <c r="T86" s="152"/>
    </row>
    <row r="87" spans="1:20" x14ac:dyDescent="0.25">
      <c r="A87" s="152"/>
      <c r="B87" s="152"/>
      <c r="C87" s="152"/>
      <c r="D87" s="152"/>
      <c r="E87" s="152"/>
      <c r="F87" s="152"/>
      <c r="G87" s="152"/>
      <c r="H87" s="152"/>
      <c r="I87" s="152"/>
      <c r="J87" s="152"/>
      <c r="K87" s="152"/>
      <c r="L87" s="152"/>
      <c r="M87" s="152"/>
      <c r="N87" s="152"/>
      <c r="O87" s="152"/>
      <c r="P87" s="152"/>
      <c r="Q87" s="152"/>
      <c r="R87" s="152"/>
      <c r="S87" s="152"/>
      <c r="T87" s="152"/>
    </row>
    <row r="88" spans="1:20" x14ac:dyDescent="0.25">
      <c r="A88" s="152"/>
      <c r="B88" s="152"/>
      <c r="C88" s="152"/>
      <c r="D88" s="152"/>
      <c r="E88" s="152"/>
      <c r="F88" s="152"/>
      <c r="G88" s="152"/>
      <c r="H88" s="152"/>
      <c r="I88" s="152"/>
      <c r="J88" s="152"/>
      <c r="K88" s="152"/>
      <c r="L88" s="152"/>
      <c r="M88" s="152"/>
      <c r="N88" s="152"/>
      <c r="O88" s="152"/>
      <c r="P88" s="152"/>
      <c r="Q88" s="152"/>
      <c r="R88" s="152"/>
      <c r="S88" s="152"/>
      <c r="T88" s="152"/>
    </row>
    <row r="89" spans="1:20" x14ac:dyDescent="0.25">
      <c r="A89" s="152"/>
      <c r="B89" s="152"/>
      <c r="C89" s="152"/>
      <c r="D89" s="152"/>
      <c r="E89" s="152"/>
      <c r="F89" s="152"/>
      <c r="G89" s="152"/>
      <c r="H89" s="152"/>
      <c r="I89" s="152"/>
      <c r="J89" s="152"/>
      <c r="K89" s="152"/>
      <c r="L89" s="152"/>
      <c r="M89" s="152"/>
      <c r="N89" s="152"/>
      <c r="O89" s="152"/>
      <c r="P89" s="152"/>
      <c r="Q89" s="152"/>
      <c r="R89" s="152"/>
      <c r="S89" s="152"/>
      <c r="T89" s="152"/>
    </row>
    <row r="90" spans="1:20" x14ac:dyDescent="0.25">
      <c r="A90" s="152"/>
      <c r="B90" s="152"/>
      <c r="C90" s="152"/>
      <c r="D90" s="152"/>
      <c r="E90" s="152"/>
      <c r="F90" s="152"/>
      <c r="G90" s="152"/>
      <c r="H90" s="152"/>
      <c r="I90" s="152"/>
      <c r="J90" s="152"/>
      <c r="K90" s="152"/>
      <c r="L90" s="152"/>
      <c r="M90" s="152"/>
      <c r="N90" s="152"/>
      <c r="O90" s="152"/>
      <c r="P90" s="152"/>
      <c r="Q90" s="152"/>
      <c r="R90" s="152"/>
      <c r="S90" s="152"/>
      <c r="T90" s="152"/>
    </row>
    <row r="91" spans="1:20" x14ac:dyDescent="0.25">
      <c r="A91" s="152"/>
      <c r="B91" s="152"/>
      <c r="C91" s="152"/>
      <c r="D91" s="152"/>
      <c r="E91" s="152"/>
      <c r="F91" s="152"/>
      <c r="G91" s="152"/>
      <c r="H91" s="152"/>
      <c r="I91" s="152"/>
      <c r="J91" s="152"/>
      <c r="K91" s="152"/>
      <c r="L91" s="152"/>
      <c r="M91" s="152"/>
      <c r="N91" s="152"/>
      <c r="O91" s="152"/>
      <c r="P91" s="152"/>
      <c r="Q91" s="152"/>
      <c r="R91" s="152"/>
      <c r="S91" s="152"/>
      <c r="T91" s="152"/>
    </row>
    <row r="92" spans="1:20" x14ac:dyDescent="0.25">
      <c r="A92" s="152"/>
      <c r="B92" s="152"/>
      <c r="C92" s="152"/>
      <c r="D92" s="152"/>
      <c r="E92" s="152"/>
      <c r="F92" s="152"/>
      <c r="G92" s="152"/>
      <c r="H92" s="152"/>
      <c r="I92" s="152"/>
      <c r="J92" s="152"/>
      <c r="K92" s="152"/>
      <c r="L92" s="152"/>
      <c r="M92" s="152"/>
      <c r="N92" s="152"/>
      <c r="O92" s="152"/>
      <c r="P92" s="152"/>
      <c r="Q92" s="152"/>
      <c r="R92" s="152"/>
      <c r="S92" s="152"/>
      <c r="T92" s="152"/>
    </row>
    <row r="93" spans="1:20" x14ac:dyDescent="0.25">
      <c r="A93" s="152"/>
      <c r="B93" s="152"/>
      <c r="C93" s="152"/>
      <c r="D93" s="152"/>
      <c r="E93" s="152"/>
      <c r="F93" s="152"/>
      <c r="G93" s="152"/>
      <c r="H93" s="152"/>
      <c r="I93" s="152"/>
      <c r="J93" s="152"/>
      <c r="K93" s="152"/>
      <c r="L93" s="152"/>
      <c r="M93" s="152"/>
      <c r="N93" s="152"/>
      <c r="O93" s="152"/>
      <c r="P93" s="152"/>
      <c r="Q93" s="152"/>
      <c r="R93" s="152"/>
      <c r="S93" s="152"/>
      <c r="T93" s="152"/>
    </row>
    <row r="94" spans="1:20" x14ac:dyDescent="0.25">
      <c r="A94" s="152"/>
      <c r="B94" s="152"/>
      <c r="C94" s="152"/>
      <c r="D94" s="152"/>
      <c r="E94" s="152"/>
      <c r="F94" s="152"/>
      <c r="G94" s="152"/>
      <c r="H94" s="152"/>
      <c r="I94" s="152"/>
      <c r="J94" s="152"/>
      <c r="K94" s="152"/>
      <c r="L94" s="152"/>
      <c r="M94" s="152"/>
      <c r="N94" s="152"/>
      <c r="O94" s="152"/>
      <c r="P94" s="152"/>
      <c r="Q94" s="152"/>
      <c r="R94" s="152"/>
      <c r="S94" s="152"/>
      <c r="T94" s="152"/>
    </row>
    <row r="95" spans="1:20" x14ac:dyDescent="0.25">
      <c r="A95" s="152"/>
      <c r="B95" s="152"/>
      <c r="C95" s="152"/>
      <c r="D95" s="152"/>
      <c r="E95" s="152"/>
      <c r="F95" s="152"/>
      <c r="G95" s="152"/>
      <c r="H95" s="152"/>
      <c r="I95" s="152"/>
      <c r="J95" s="152"/>
      <c r="K95" s="152"/>
      <c r="L95" s="152"/>
      <c r="M95" s="152"/>
      <c r="N95" s="152"/>
      <c r="O95" s="152"/>
      <c r="P95" s="152"/>
      <c r="Q95" s="152"/>
      <c r="R95" s="152"/>
      <c r="S95" s="152"/>
      <c r="T95" s="152"/>
    </row>
    <row r="96" spans="1:20" x14ac:dyDescent="0.25">
      <c r="A96" s="152"/>
      <c r="B96" s="152"/>
      <c r="C96" s="152"/>
      <c r="D96" s="152"/>
      <c r="E96" s="152"/>
      <c r="F96" s="152"/>
      <c r="G96" s="152"/>
      <c r="H96" s="152"/>
      <c r="I96" s="152"/>
      <c r="J96" s="152"/>
      <c r="K96" s="152"/>
      <c r="L96" s="152"/>
      <c r="M96" s="152"/>
      <c r="N96" s="152"/>
      <c r="O96" s="152"/>
      <c r="P96" s="152"/>
      <c r="Q96" s="152"/>
      <c r="R96" s="152"/>
      <c r="S96" s="152"/>
      <c r="T96" s="152"/>
    </row>
    <row r="97" spans="1:20" x14ac:dyDescent="0.25">
      <c r="A97" s="152"/>
      <c r="B97" s="152"/>
      <c r="C97" s="152"/>
      <c r="D97" s="152"/>
      <c r="E97" s="152"/>
      <c r="F97" s="152"/>
      <c r="G97" s="152"/>
      <c r="H97" s="152"/>
      <c r="I97" s="152"/>
      <c r="J97" s="152"/>
      <c r="K97" s="152"/>
      <c r="L97" s="152"/>
      <c r="M97" s="152"/>
      <c r="N97" s="152"/>
      <c r="O97" s="152"/>
      <c r="P97" s="152"/>
      <c r="Q97" s="152"/>
      <c r="R97" s="152"/>
      <c r="S97" s="152"/>
      <c r="T97" s="152"/>
    </row>
    <row r="98" spans="1:20" x14ac:dyDescent="0.25">
      <c r="A98" s="152"/>
      <c r="B98" s="152"/>
      <c r="C98" s="152"/>
      <c r="D98" s="152"/>
      <c r="E98" s="152"/>
      <c r="F98" s="152"/>
      <c r="G98" s="152"/>
      <c r="H98" s="152"/>
      <c r="I98" s="152"/>
      <c r="J98" s="152"/>
      <c r="K98" s="152"/>
      <c r="L98" s="152"/>
      <c r="M98" s="152"/>
      <c r="N98" s="152"/>
      <c r="O98" s="152"/>
      <c r="P98" s="152"/>
      <c r="Q98" s="152"/>
      <c r="R98" s="152"/>
      <c r="S98" s="152"/>
      <c r="T98" s="152"/>
    </row>
    <row r="99" spans="1:20" x14ac:dyDescent="0.25">
      <c r="A99" s="152"/>
      <c r="B99" s="152"/>
      <c r="C99" s="152"/>
      <c r="D99" s="152"/>
      <c r="E99" s="152"/>
      <c r="F99" s="152"/>
      <c r="G99" s="152"/>
      <c r="H99" s="152"/>
      <c r="I99" s="152"/>
      <c r="J99" s="152"/>
      <c r="K99" s="152"/>
      <c r="L99" s="152"/>
      <c r="M99" s="152"/>
      <c r="N99" s="152"/>
      <c r="O99" s="152"/>
      <c r="P99" s="152"/>
      <c r="Q99" s="152"/>
      <c r="R99" s="152"/>
      <c r="S99" s="152"/>
      <c r="T99" s="152"/>
    </row>
    <row r="100" spans="1:20" x14ac:dyDescent="0.25">
      <c r="A100" s="152"/>
      <c r="B100" s="152"/>
      <c r="C100" s="152"/>
      <c r="D100" s="152"/>
      <c r="E100" s="152"/>
      <c r="F100" s="152"/>
      <c r="G100" s="152"/>
      <c r="H100" s="152"/>
      <c r="I100" s="152"/>
      <c r="J100" s="152"/>
      <c r="K100" s="152"/>
      <c r="L100" s="152"/>
      <c r="M100" s="152"/>
      <c r="N100" s="152"/>
      <c r="O100" s="152"/>
      <c r="P100" s="152"/>
      <c r="Q100" s="152"/>
      <c r="R100" s="152"/>
      <c r="S100" s="152"/>
      <c r="T100" s="152"/>
    </row>
    <row r="101" spans="1:20" x14ac:dyDescent="0.25">
      <c r="A101" s="152"/>
      <c r="B101" s="152"/>
      <c r="C101" s="152"/>
      <c r="D101" s="152"/>
      <c r="E101" s="152"/>
      <c r="F101" s="152"/>
      <c r="G101" s="152"/>
      <c r="H101" s="152"/>
      <c r="I101" s="152"/>
      <c r="J101" s="152"/>
      <c r="K101" s="152"/>
      <c r="L101" s="152"/>
      <c r="M101" s="152"/>
      <c r="N101" s="152"/>
      <c r="O101" s="152"/>
      <c r="P101" s="152"/>
      <c r="Q101" s="152"/>
      <c r="R101" s="152"/>
      <c r="S101" s="152"/>
      <c r="T101" s="152"/>
    </row>
    <row r="102" spans="1:20" x14ac:dyDescent="0.25">
      <c r="A102" s="152"/>
      <c r="B102" s="152"/>
      <c r="C102" s="152"/>
      <c r="D102" s="152"/>
      <c r="E102" s="152"/>
      <c r="F102" s="152"/>
      <c r="G102" s="152"/>
      <c r="H102" s="152"/>
      <c r="I102" s="152"/>
      <c r="J102" s="152"/>
      <c r="K102" s="152"/>
      <c r="L102" s="152"/>
      <c r="M102" s="152"/>
      <c r="N102" s="152"/>
      <c r="O102" s="152"/>
      <c r="P102" s="152"/>
      <c r="Q102" s="152"/>
      <c r="R102" s="152"/>
      <c r="S102" s="152"/>
      <c r="T102" s="152"/>
    </row>
    <row r="103" spans="1:20" x14ac:dyDescent="0.25">
      <c r="A103" s="152"/>
      <c r="B103" s="152"/>
      <c r="C103" s="152"/>
      <c r="D103" s="152"/>
      <c r="E103" s="152"/>
      <c r="F103" s="152"/>
      <c r="G103" s="152"/>
      <c r="H103" s="152"/>
      <c r="I103" s="152"/>
      <c r="J103" s="152"/>
      <c r="K103" s="152"/>
      <c r="L103" s="152"/>
      <c r="M103" s="152"/>
      <c r="N103" s="152"/>
      <c r="O103" s="152"/>
      <c r="P103" s="152"/>
      <c r="Q103" s="152"/>
      <c r="R103" s="152"/>
      <c r="S103" s="152"/>
      <c r="T103" s="152"/>
    </row>
    <row r="104" spans="1:20" x14ac:dyDescent="0.25">
      <c r="A104" s="152"/>
      <c r="B104" s="152"/>
      <c r="C104" s="152"/>
      <c r="D104" s="152"/>
      <c r="E104" s="152"/>
      <c r="F104" s="152"/>
      <c r="G104" s="152"/>
      <c r="H104" s="152"/>
      <c r="I104" s="152"/>
      <c r="J104" s="152"/>
      <c r="K104" s="152"/>
      <c r="L104" s="152"/>
      <c r="M104" s="152"/>
      <c r="N104" s="152"/>
      <c r="O104" s="152"/>
      <c r="P104" s="152"/>
      <c r="Q104" s="152"/>
      <c r="R104" s="152"/>
      <c r="S104" s="152"/>
      <c r="T104" s="152"/>
    </row>
    <row r="105" spans="1:20" x14ac:dyDescent="0.25">
      <c r="A105" s="152"/>
      <c r="B105" s="152"/>
      <c r="C105" s="152"/>
      <c r="D105" s="152"/>
      <c r="E105" s="152"/>
      <c r="F105" s="152"/>
      <c r="G105" s="152"/>
      <c r="H105" s="152"/>
      <c r="I105" s="152"/>
      <c r="J105" s="152"/>
      <c r="K105" s="152"/>
      <c r="L105" s="152"/>
      <c r="M105" s="152"/>
      <c r="N105" s="152"/>
      <c r="O105" s="152"/>
      <c r="P105" s="152"/>
      <c r="Q105" s="152"/>
      <c r="R105" s="152"/>
      <c r="S105" s="152"/>
      <c r="T105" s="152"/>
    </row>
    <row r="106" spans="1:20" x14ac:dyDescent="0.25">
      <c r="A106" s="152"/>
      <c r="B106" s="152"/>
      <c r="C106" s="152"/>
      <c r="D106" s="152"/>
      <c r="E106" s="152"/>
      <c r="F106" s="152"/>
      <c r="G106" s="152"/>
      <c r="H106" s="152"/>
      <c r="I106" s="152"/>
      <c r="J106" s="152"/>
      <c r="K106" s="152"/>
      <c r="L106" s="152"/>
      <c r="M106" s="152"/>
      <c r="N106" s="152"/>
      <c r="O106" s="152"/>
      <c r="P106" s="152"/>
      <c r="Q106" s="152"/>
      <c r="R106" s="152"/>
      <c r="S106" s="152"/>
      <c r="T106" s="152"/>
    </row>
    <row r="107" spans="1:20" x14ac:dyDescent="0.25">
      <c r="A107" s="152"/>
      <c r="B107" s="152"/>
      <c r="C107" s="152"/>
      <c r="D107" s="152"/>
      <c r="E107" s="152"/>
      <c r="F107" s="152"/>
      <c r="G107" s="152"/>
      <c r="H107" s="152"/>
      <c r="I107" s="152"/>
      <c r="J107" s="152"/>
      <c r="K107" s="152"/>
      <c r="L107" s="152"/>
      <c r="M107" s="152"/>
      <c r="N107" s="152"/>
      <c r="O107" s="152"/>
      <c r="P107" s="152"/>
      <c r="Q107" s="152"/>
      <c r="R107" s="152"/>
      <c r="S107" s="152"/>
      <c r="T107" s="152"/>
    </row>
    <row r="108" spans="1:20" x14ac:dyDescent="0.25">
      <c r="A108" s="152"/>
      <c r="B108" s="152"/>
      <c r="C108" s="152"/>
      <c r="D108" s="152"/>
      <c r="E108" s="152"/>
      <c r="F108" s="152"/>
      <c r="G108" s="152"/>
      <c r="H108" s="152"/>
      <c r="I108" s="152"/>
      <c r="J108" s="152"/>
      <c r="K108" s="152"/>
      <c r="L108" s="152"/>
      <c r="M108" s="152"/>
      <c r="N108" s="152"/>
      <c r="O108" s="152"/>
      <c r="P108" s="152"/>
      <c r="Q108" s="152"/>
      <c r="R108" s="152"/>
      <c r="S108" s="152"/>
      <c r="T108" s="152"/>
    </row>
    <row r="109" spans="1:20" x14ac:dyDescent="0.25">
      <c r="A109" s="152"/>
      <c r="B109" s="152"/>
      <c r="C109" s="152"/>
      <c r="D109" s="152"/>
      <c r="E109" s="152"/>
      <c r="F109" s="152"/>
      <c r="G109" s="152"/>
      <c r="H109" s="152"/>
      <c r="I109" s="152"/>
      <c r="J109" s="152"/>
      <c r="K109" s="152"/>
      <c r="L109" s="152"/>
      <c r="M109" s="152"/>
      <c r="N109" s="152"/>
      <c r="O109" s="152"/>
      <c r="P109" s="152"/>
      <c r="Q109" s="152"/>
      <c r="R109" s="152"/>
      <c r="S109" s="152"/>
      <c r="T109" s="152"/>
    </row>
    <row r="110" spans="1:20" x14ac:dyDescent="0.25">
      <c r="A110" s="152"/>
      <c r="B110" s="152"/>
      <c r="C110" s="152"/>
      <c r="D110" s="152"/>
      <c r="E110" s="152"/>
      <c r="F110" s="152"/>
      <c r="G110" s="152"/>
      <c r="H110" s="152"/>
      <c r="I110" s="152"/>
      <c r="J110" s="152"/>
      <c r="K110" s="152"/>
      <c r="L110" s="152"/>
      <c r="M110" s="152"/>
      <c r="N110" s="152"/>
      <c r="O110" s="152"/>
      <c r="P110" s="152"/>
      <c r="Q110" s="152"/>
      <c r="R110" s="152"/>
      <c r="S110" s="152"/>
      <c r="T110" s="152"/>
    </row>
    <row r="111" spans="1:20" x14ac:dyDescent="0.25">
      <c r="A111" s="152"/>
      <c r="B111" s="152"/>
      <c r="C111" s="152"/>
      <c r="D111" s="152"/>
      <c r="E111" s="152"/>
      <c r="F111" s="152"/>
      <c r="G111" s="152"/>
      <c r="H111" s="152"/>
      <c r="I111" s="152"/>
      <c r="J111" s="152"/>
      <c r="K111" s="152"/>
      <c r="L111" s="152"/>
      <c r="M111" s="152"/>
      <c r="N111" s="152"/>
      <c r="O111" s="152"/>
      <c r="P111" s="152"/>
      <c r="Q111" s="152"/>
      <c r="R111" s="152"/>
      <c r="S111" s="152"/>
      <c r="T111" s="152"/>
    </row>
    <row r="112" spans="1:20" x14ac:dyDescent="0.25">
      <c r="A112" s="152"/>
      <c r="B112" s="152"/>
      <c r="C112" s="152"/>
      <c r="D112" s="152"/>
      <c r="E112" s="152"/>
      <c r="F112" s="152"/>
      <c r="G112" s="152"/>
      <c r="H112" s="152"/>
      <c r="I112" s="152"/>
      <c r="J112" s="152"/>
      <c r="K112" s="152"/>
      <c r="L112" s="152"/>
      <c r="M112" s="152"/>
      <c r="N112" s="152"/>
      <c r="O112" s="152"/>
      <c r="P112" s="152"/>
      <c r="Q112" s="152"/>
      <c r="R112" s="152"/>
      <c r="S112" s="152"/>
      <c r="T112" s="152"/>
    </row>
    <row r="113" spans="1:20" x14ac:dyDescent="0.25">
      <c r="A113" s="152"/>
      <c r="B113" s="152"/>
      <c r="C113" s="152"/>
      <c r="D113" s="152"/>
      <c r="E113" s="152"/>
      <c r="F113" s="152"/>
      <c r="G113" s="152"/>
      <c r="H113" s="152"/>
      <c r="I113" s="152"/>
      <c r="J113" s="152"/>
      <c r="K113" s="152"/>
      <c r="L113" s="152"/>
      <c r="M113" s="152"/>
      <c r="N113" s="152"/>
      <c r="O113" s="152"/>
      <c r="P113" s="152"/>
      <c r="Q113" s="152"/>
      <c r="R113" s="152"/>
      <c r="S113" s="152"/>
      <c r="T113" s="152"/>
    </row>
    <row r="114" spans="1:20" x14ac:dyDescent="0.25">
      <c r="A114" s="152"/>
      <c r="B114" s="152"/>
      <c r="C114" s="152"/>
      <c r="D114" s="152"/>
      <c r="E114" s="152"/>
      <c r="F114" s="152"/>
      <c r="G114" s="152"/>
      <c r="H114" s="152"/>
      <c r="I114" s="152"/>
      <c r="J114" s="152"/>
      <c r="K114" s="152"/>
      <c r="L114" s="152"/>
      <c r="M114" s="152"/>
      <c r="N114" s="152"/>
      <c r="O114" s="152"/>
      <c r="P114" s="152"/>
      <c r="Q114" s="152"/>
      <c r="R114" s="152"/>
      <c r="S114" s="152"/>
      <c r="T114" s="152"/>
    </row>
    <row r="115" spans="1:20" x14ac:dyDescent="0.25">
      <c r="A115" s="152"/>
      <c r="B115" s="152"/>
      <c r="C115" s="152"/>
      <c r="D115" s="152"/>
      <c r="E115" s="152"/>
      <c r="F115" s="152"/>
      <c r="G115" s="152"/>
      <c r="H115" s="152"/>
      <c r="I115" s="152"/>
      <c r="J115" s="152"/>
      <c r="K115" s="152"/>
      <c r="L115" s="152"/>
      <c r="M115" s="152"/>
      <c r="N115" s="152"/>
      <c r="O115" s="152"/>
      <c r="P115" s="152"/>
      <c r="Q115" s="152"/>
      <c r="R115" s="152"/>
      <c r="S115" s="152"/>
      <c r="T115" s="152"/>
    </row>
    <row r="116" spans="1:20" x14ac:dyDescent="0.25">
      <c r="A116" s="152"/>
      <c r="B116" s="152"/>
      <c r="C116" s="152"/>
      <c r="D116" s="152"/>
      <c r="E116" s="152"/>
      <c r="F116" s="152"/>
      <c r="G116" s="152"/>
      <c r="H116" s="152"/>
      <c r="I116" s="152"/>
      <c r="J116" s="152"/>
      <c r="K116" s="152"/>
      <c r="L116" s="152"/>
      <c r="M116" s="152"/>
      <c r="N116" s="152"/>
      <c r="O116" s="152"/>
      <c r="P116" s="152"/>
      <c r="Q116" s="152"/>
      <c r="R116" s="152"/>
      <c r="S116" s="152"/>
      <c r="T116" s="152"/>
    </row>
    <row r="117" spans="1:20" x14ac:dyDescent="0.25">
      <c r="A117" s="152"/>
      <c r="B117" s="152"/>
      <c r="C117" s="152"/>
      <c r="D117" s="152"/>
      <c r="E117" s="152"/>
      <c r="F117" s="152"/>
      <c r="G117" s="152"/>
      <c r="H117" s="152"/>
      <c r="I117" s="152"/>
      <c r="J117" s="152"/>
      <c r="K117" s="152"/>
      <c r="L117" s="152"/>
      <c r="M117" s="152"/>
      <c r="N117" s="152"/>
      <c r="O117" s="152"/>
      <c r="P117" s="152"/>
      <c r="Q117" s="152"/>
      <c r="R117" s="152"/>
      <c r="S117" s="152"/>
      <c r="T117" s="152"/>
    </row>
    <row r="118" spans="1:20" x14ac:dyDescent="0.25">
      <c r="A118" s="152"/>
      <c r="B118" s="152"/>
      <c r="C118" s="152"/>
      <c r="D118" s="152"/>
      <c r="E118" s="152"/>
      <c r="F118" s="152"/>
      <c r="G118" s="152"/>
      <c r="H118" s="152"/>
      <c r="I118" s="152"/>
      <c r="J118" s="152"/>
      <c r="K118" s="152"/>
      <c r="L118" s="152"/>
      <c r="M118" s="152"/>
      <c r="N118" s="152"/>
      <c r="O118" s="152"/>
      <c r="P118" s="152"/>
      <c r="Q118" s="152"/>
      <c r="R118" s="152"/>
      <c r="S118" s="152"/>
      <c r="T118" s="152"/>
    </row>
    <row r="119" spans="1:20" x14ac:dyDescent="0.25">
      <c r="A119" s="152"/>
      <c r="B119" s="152"/>
      <c r="C119" s="152"/>
      <c r="D119" s="152"/>
      <c r="E119" s="152"/>
      <c r="F119" s="152"/>
      <c r="G119" s="152"/>
      <c r="H119" s="152"/>
      <c r="I119" s="152"/>
      <c r="J119" s="152"/>
      <c r="K119" s="152"/>
      <c r="L119" s="152"/>
      <c r="M119" s="152"/>
      <c r="N119" s="152"/>
      <c r="O119" s="152"/>
      <c r="P119" s="152"/>
      <c r="Q119" s="152"/>
      <c r="R119" s="152"/>
      <c r="S119" s="152"/>
      <c r="T119" s="152"/>
    </row>
    <row r="120" spans="1:20" x14ac:dyDescent="0.25">
      <c r="A120" s="152"/>
      <c r="B120" s="152"/>
      <c r="C120" s="152"/>
      <c r="D120" s="152"/>
      <c r="E120" s="152"/>
      <c r="F120" s="152"/>
      <c r="G120" s="152"/>
      <c r="H120" s="152"/>
      <c r="I120" s="152"/>
      <c r="J120" s="152"/>
      <c r="K120" s="152"/>
      <c r="L120" s="152"/>
      <c r="M120" s="152"/>
      <c r="N120" s="152"/>
      <c r="O120" s="152"/>
      <c r="P120" s="152"/>
      <c r="Q120" s="152"/>
      <c r="R120" s="152"/>
      <c r="S120" s="152"/>
      <c r="T120" s="152"/>
    </row>
    <row r="121" spans="1:20" x14ac:dyDescent="0.25">
      <c r="A121" s="152"/>
      <c r="B121" s="152"/>
      <c r="C121" s="152"/>
      <c r="D121" s="152"/>
      <c r="E121" s="152"/>
      <c r="F121" s="152"/>
      <c r="G121" s="152"/>
      <c r="H121" s="152"/>
      <c r="I121" s="152"/>
      <c r="J121" s="152"/>
      <c r="K121" s="152"/>
      <c r="L121" s="152"/>
      <c r="M121" s="152"/>
      <c r="N121" s="152"/>
      <c r="O121" s="152"/>
      <c r="P121" s="152"/>
      <c r="Q121" s="152"/>
      <c r="R121" s="152"/>
      <c r="S121" s="152"/>
      <c r="T121" s="152"/>
    </row>
    <row r="122" spans="1:20" x14ac:dyDescent="0.25">
      <c r="A122" s="152"/>
      <c r="B122" s="152"/>
      <c r="C122" s="152"/>
      <c r="D122" s="152"/>
      <c r="E122" s="152"/>
      <c r="F122" s="152"/>
      <c r="G122" s="152"/>
      <c r="H122" s="152"/>
      <c r="I122" s="152"/>
      <c r="J122" s="152"/>
      <c r="K122" s="152"/>
      <c r="L122" s="152"/>
      <c r="M122" s="152"/>
      <c r="N122" s="152"/>
      <c r="O122" s="152"/>
      <c r="P122" s="152"/>
      <c r="Q122" s="152"/>
      <c r="R122" s="152"/>
      <c r="S122" s="152"/>
      <c r="T122" s="152"/>
    </row>
    <row r="123" spans="1:20" x14ac:dyDescent="0.25">
      <c r="A123" s="152"/>
      <c r="B123" s="152"/>
      <c r="C123" s="152"/>
      <c r="D123" s="152"/>
      <c r="E123" s="152"/>
      <c r="F123" s="152"/>
      <c r="G123" s="152"/>
      <c r="H123" s="152"/>
      <c r="I123" s="152"/>
      <c r="J123" s="152"/>
      <c r="K123" s="152"/>
      <c r="L123" s="152"/>
      <c r="M123" s="152"/>
      <c r="N123" s="152"/>
      <c r="O123" s="152"/>
      <c r="P123" s="152"/>
      <c r="Q123" s="152"/>
      <c r="R123" s="152"/>
      <c r="S123" s="152"/>
      <c r="T123" s="152"/>
    </row>
    <row r="124" spans="1:20" x14ac:dyDescent="0.25">
      <c r="A124" s="152"/>
      <c r="B124" s="152"/>
      <c r="C124" s="152"/>
      <c r="D124" s="152"/>
      <c r="E124" s="152"/>
      <c r="F124" s="152"/>
      <c r="G124" s="152"/>
      <c r="H124" s="152"/>
      <c r="I124" s="152"/>
      <c r="J124" s="152"/>
      <c r="K124" s="152"/>
      <c r="L124" s="152"/>
      <c r="M124" s="152"/>
      <c r="N124" s="152"/>
      <c r="O124" s="152"/>
      <c r="P124" s="152"/>
      <c r="Q124" s="152"/>
      <c r="R124" s="152"/>
      <c r="S124" s="152"/>
      <c r="T124" s="152"/>
    </row>
    <row r="125" spans="1:20" x14ac:dyDescent="0.25">
      <c r="A125" s="152"/>
      <c r="B125" s="152"/>
      <c r="C125" s="152"/>
      <c r="D125" s="152"/>
      <c r="E125" s="152"/>
      <c r="F125" s="152"/>
      <c r="G125" s="152"/>
      <c r="H125" s="152"/>
      <c r="I125" s="152"/>
      <c r="J125" s="152"/>
      <c r="K125" s="152"/>
      <c r="L125" s="152"/>
      <c r="M125" s="152"/>
      <c r="N125" s="152"/>
      <c r="O125" s="152"/>
      <c r="P125" s="152"/>
      <c r="Q125" s="152"/>
      <c r="R125" s="152"/>
      <c r="S125" s="152"/>
      <c r="T125" s="152"/>
    </row>
    <row r="126" spans="1:20" x14ac:dyDescent="0.25">
      <c r="A126" s="152"/>
      <c r="B126" s="152"/>
      <c r="C126" s="152"/>
      <c r="D126" s="152"/>
      <c r="E126" s="152"/>
      <c r="F126" s="152"/>
      <c r="G126" s="152"/>
      <c r="H126" s="152"/>
      <c r="I126" s="152"/>
      <c r="J126" s="152"/>
      <c r="K126" s="152"/>
      <c r="L126" s="152"/>
      <c r="M126" s="152"/>
      <c r="N126" s="152"/>
      <c r="O126" s="152"/>
      <c r="P126" s="152"/>
      <c r="Q126" s="152"/>
      <c r="R126" s="152"/>
      <c r="S126" s="152"/>
      <c r="T126" s="152"/>
    </row>
    <row r="127" spans="1:20" x14ac:dyDescent="0.25">
      <c r="A127" s="152"/>
      <c r="B127" s="152"/>
      <c r="C127" s="152"/>
      <c r="D127" s="152"/>
      <c r="E127" s="152"/>
      <c r="F127" s="152"/>
      <c r="G127" s="152"/>
      <c r="H127" s="152"/>
      <c r="I127" s="152"/>
      <c r="J127" s="152"/>
      <c r="K127" s="152"/>
      <c r="L127" s="152"/>
      <c r="M127" s="152"/>
      <c r="N127" s="152"/>
      <c r="O127" s="152"/>
      <c r="P127" s="152"/>
      <c r="Q127" s="152"/>
      <c r="R127" s="152"/>
      <c r="S127" s="152"/>
      <c r="T127" s="152"/>
    </row>
    <row r="128" spans="1:20" x14ac:dyDescent="0.25">
      <c r="A128" s="152"/>
      <c r="B128" s="152"/>
      <c r="C128" s="152"/>
      <c r="D128" s="152"/>
      <c r="E128" s="152"/>
      <c r="F128" s="152"/>
      <c r="G128" s="152"/>
      <c r="H128" s="152"/>
      <c r="I128" s="152"/>
      <c r="J128" s="152"/>
      <c r="K128" s="152"/>
      <c r="L128" s="152"/>
      <c r="M128" s="152"/>
      <c r="N128" s="152"/>
      <c r="O128" s="152"/>
      <c r="P128" s="152"/>
      <c r="Q128" s="152"/>
      <c r="R128" s="152"/>
      <c r="S128" s="152"/>
      <c r="T128" s="152"/>
    </row>
    <row r="129" spans="1:20" x14ac:dyDescent="0.25">
      <c r="A129" s="152"/>
      <c r="B129" s="152"/>
      <c r="C129" s="152"/>
      <c r="D129" s="152"/>
      <c r="E129" s="152"/>
      <c r="F129" s="152"/>
      <c r="G129" s="152"/>
      <c r="H129" s="152"/>
      <c r="I129" s="152"/>
      <c r="J129" s="152"/>
      <c r="K129" s="152"/>
      <c r="L129" s="152"/>
      <c r="M129" s="152"/>
      <c r="N129" s="152"/>
      <c r="O129" s="152"/>
      <c r="P129" s="152"/>
      <c r="Q129" s="152"/>
      <c r="R129" s="152"/>
      <c r="S129" s="152"/>
      <c r="T129" s="152"/>
    </row>
    <row r="130" spans="1:20" x14ac:dyDescent="0.25">
      <c r="A130" s="152"/>
      <c r="B130" s="152"/>
      <c r="C130" s="152"/>
      <c r="D130" s="152"/>
      <c r="E130" s="152"/>
      <c r="F130" s="152"/>
      <c r="G130" s="152"/>
      <c r="H130" s="152"/>
      <c r="I130" s="152"/>
      <c r="J130" s="152"/>
      <c r="K130" s="152"/>
      <c r="L130" s="152"/>
      <c r="M130" s="152"/>
      <c r="N130" s="152"/>
      <c r="O130" s="152"/>
      <c r="P130" s="152"/>
      <c r="Q130" s="152"/>
      <c r="R130" s="152"/>
      <c r="S130" s="152"/>
      <c r="T130" s="152"/>
    </row>
    <row r="131" spans="1:20" x14ac:dyDescent="0.25">
      <c r="A131" s="152"/>
      <c r="B131" s="152"/>
      <c r="C131" s="152"/>
      <c r="D131" s="152"/>
      <c r="E131" s="152"/>
      <c r="F131" s="152"/>
      <c r="G131" s="152"/>
      <c r="H131" s="152"/>
      <c r="I131" s="152"/>
      <c r="J131" s="152"/>
      <c r="K131" s="152"/>
      <c r="L131" s="152"/>
      <c r="M131" s="152"/>
      <c r="N131" s="152"/>
      <c r="O131" s="152"/>
      <c r="P131" s="152"/>
      <c r="Q131" s="152"/>
      <c r="R131" s="152"/>
      <c r="S131" s="152"/>
      <c r="T131" s="152"/>
    </row>
    <row r="132" spans="1:20" x14ac:dyDescent="0.25">
      <c r="A132" s="152"/>
      <c r="B132" s="152"/>
      <c r="C132" s="152"/>
      <c r="D132" s="152"/>
      <c r="E132" s="152"/>
      <c r="F132" s="152"/>
      <c r="G132" s="152"/>
      <c r="H132" s="152"/>
      <c r="I132" s="152"/>
      <c r="J132" s="152"/>
      <c r="K132" s="152"/>
      <c r="L132" s="152"/>
      <c r="M132" s="152"/>
      <c r="N132" s="152"/>
      <c r="O132" s="152"/>
      <c r="P132" s="152"/>
      <c r="Q132" s="152"/>
      <c r="R132" s="152"/>
      <c r="S132" s="152"/>
      <c r="T132" s="152"/>
    </row>
    <row r="133" spans="1:20" x14ac:dyDescent="0.25">
      <c r="A133" s="152"/>
      <c r="B133" s="152"/>
      <c r="C133" s="152"/>
      <c r="D133" s="152"/>
      <c r="E133" s="152"/>
      <c r="F133" s="152"/>
      <c r="G133" s="152"/>
      <c r="H133" s="152"/>
      <c r="I133" s="152"/>
      <c r="J133" s="152"/>
      <c r="K133" s="152"/>
      <c r="L133" s="152"/>
      <c r="M133" s="152"/>
      <c r="N133" s="152"/>
      <c r="O133" s="152"/>
      <c r="P133" s="152"/>
      <c r="Q133" s="152"/>
      <c r="R133" s="152"/>
      <c r="S133" s="152"/>
      <c r="T133" s="152"/>
    </row>
    <row r="134" spans="1:20" x14ac:dyDescent="0.25">
      <c r="A134" s="152"/>
      <c r="B134" s="152"/>
      <c r="C134" s="152"/>
      <c r="D134" s="152"/>
      <c r="E134" s="152"/>
      <c r="F134" s="152"/>
      <c r="G134" s="152"/>
      <c r="H134" s="152"/>
      <c r="I134" s="152"/>
      <c r="J134" s="152"/>
      <c r="K134" s="152"/>
      <c r="L134" s="152"/>
      <c r="M134" s="152"/>
      <c r="N134" s="152"/>
      <c r="O134" s="152"/>
      <c r="P134" s="152"/>
      <c r="Q134" s="152"/>
      <c r="R134" s="152"/>
      <c r="S134" s="152"/>
      <c r="T134" s="152"/>
    </row>
    <row r="135" spans="1:20" x14ac:dyDescent="0.25">
      <c r="A135" s="152"/>
      <c r="B135" s="152"/>
      <c r="C135" s="152"/>
      <c r="D135" s="152"/>
      <c r="E135" s="152"/>
      <c r="F135" s="152"/>
      <c r="G135" s="152"/>
      <c r="H135" s="152"/>
      <c r="I135" s="152"/>
      <c r="J135" s="152"/>
      <c r="K135" s="152"/>
      <c r="L135" s="152"/>
      <c r="M135" s="152"/>
      <c r="N135" s="152"/>
      <c r="O135" s="152"/>
      <c r="P135" s="152"/>
      <c r="Q135" s="152"/>
      <c r="R135" s="152"/>
      <c r="S135" s="152"/>
      <c r="T135" s="152"/>
    </row>
    <row r="136" spans="1:20" x14ac:dyDescent="0.25">
      <c r="A136" s="152"/>
      <c r="B136" s="152"/>
      <c r="C136" s="152"/>
      <c r="D136" s="152"/>
      <c r="E136" s="152"/>
      <c r="F136" s="152"/>
      <c r="G136" s="152"/>
      <c r="H136" s="152"/>
      <c r="I136" s="152"/>
      <c r="J136" s="152"/>
      <c r="K136" s="152"/>
      <c r="L136" s="152"/>
      <c r="M136" s="152"/>
      <c r="N136" s="152"/>
      <c r="O136" s="152"/>
      <c r="P136" s="152"/>
      <c r="Q136" s="152"/>
      <c r="R136" s="152"/>
      <c r="S136" s="152"/>
      <c r="T136" s="152"/>
    </row>
    <row r="137" spans="1:20" x14ac:dyDescent="0.25">
      <c r="A137" s="152"/>
      <c r="B137" s="152"/>
      <c r="C137" s="152"/>
      <c r="D137" s="152"/>
      <c r="E137" s="152"/>
      <c r="F137" s="152"/>
      <c r="G137" s="152"/>
      <c r="H137" s="152"/>
      <c r="I137" s="152"/>
      <c r="J137" s="152"/>
      <c r="K137" s="152"/>
      <c r="L137" s="152"/>
      <c r="M137" s="152"/>
      <c r="N137" s="152"/>
      <c r="O137" s="152"/>
      <c r="P137" s="152"/>
      <c r="Q137" s="152"/>
      <c r="R137" s="152"/>
      <c r="S137" s="152"/>
      <c r="T137" s="152"/>
    </row>
  </sheetData>
  <mergeCells count="17">
    <mergeCell ref="A47:L47"/>
    <mergeCell ref="A48:L48"/>
    <mergeCell ref="M48:U48"/>
    <mergeCell ref="E5:E6"/>
    <mergeCell ref="F5:F6"/>
    <mergeCell ref="A5:A6"/>
    <mergeCell ref="B5:B6"/>
    <mergeCell ref="L5:L6"/>
    <mergeCell ref="H5:H6"/>
    <mergeCell ref="C5:C6"/>
    <mergeCell ref="G5:G6"/>
    <mergeCell ref="A2:L2"/>
    <mergeCell ref="A3:S3"/>
    <mergeCell ref="K5:K6"/>
    <mergeCell ref="I5:I6"/>
    <mergeCell ref="J5:J6"/>
    <mergeCell ref="D5:D6"/>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M137"/>
  <sheetViews>
    <sheetView showGridLines="0" showZeros="0" zoomScale="90" zoomScaleNormal="90" zoomScaleSheetLayoutView="100" workbookViewId="0"/>
  </sheetViews>
  <sheetFormatPr baseColWidth="10" defaultColWidth="12.5703125" defaultRowHeight="15.75" x14ac:dyDescent="0.25"/>
  <cols>
    <col min="1" max="1" width="33.140625" style="25" customWidth="1"/>
    <col min="2" max="9" width="12.28515625" style="25" bestFit="1" customWidth="1"/>
    <col min="10" max="10" width="12.28515625" style="172" bestFit="1" customWidth="1"/>
    <col min="11" max="11" width="12.28515625" style="25" bestFit="1" customWidth="1"/>
    <col min="12" max="16384" width="12.5703125" style="25"/>
  </cols>
  <sheetData>
    <row r="1" spans="1:13" ht="12.75"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row>
    <row r="2" spans="1:13" s="247" customFormat="1" ht="12.75" x14ac:dyDescent="0.2">
      <c r="A2" s="478" t="s">
        <v>770</v>
      </c>
      <c r="B2" s="478"/>
      <c r="C2" s="478"/>
      <c r="D2" s="478"/>
      <c r="E2" s="478"/>
      <c r="F2" s="478"/>
      <c r="G2" s="478"/>
      <c r="H2" s="478"/>
      <c r="I2" s="478"/>
      <c r="J2" s="478"/>
      <c r="K2" s="478"/>
    </row>
    <row r="3" spans="1:13" s="247" customFormat="1" ht="15.75" customHeight="1" x14ac:dyDescent="0.25">
      <c r="A3" s="479" t="s">
        <v>778</v>
      </c>
      <c r="B3" s="479"/>
      <c r="C3" s="479"/>
      <c r="D3" s="479"/>
      <c r="E3" s="479"/>
      <c r="F3" s="479"/>
      <c r="G3" s="479"/>
      <c r="H3" s="479"/>
      <c r="I3" s="290"/>
      <c r="J3" s="172"/>
    </row>
    <row r="4" spans="1:13" ht="16.5" thickBot="1" x14ac:dyDescent="0.3">
      <c r="A4" s="246"/>
      <c r="B4" s="246"/>
      <c r="C4" s="246"/>
      <c r="D4" s="246"/>
      <c r="E4" s="246"/>
      <c r="F4" s="246"/>
      <c r="G4" s="246"/>
      <c r="H4" s="246"/>
      <c r="I4" s="246"/>
      <c r="K4" s="232" t="s">
        <v>163</v>
      </c>
    </row>
    <row r="5" spans="1:13" ht="12.75" x14ac:dyDescent="0.2">
      <c r="A5" s="471" t="s">
        <v>294</v>
      </c>
      <c r="B5" s="468">
        <v>2008</v>
      </c>
      <c r="C5" s="468">
        <v>2009</v>
      </c>
      <c r="D5" s="468">
        <v>2010</v>
      </c>
      <c r="E5" s="468">
        <v>2011</v>
      </c>
      <c r="F5" s="468">
        <v>2012</v>
      </c>
      <c r="G5" s="468">
        <v>2013</v>
      </c>
      <c r="H5" s="468">
        <v>2014</v>
      </c>
      <c r="I5" s="468">
        <v>2015</v>
      </c>
      <c r="J5" s="468">
        <v>2016</v>
      </c>
      <c r="K5" s="468">
        <v>2017</v>
      </c>
    </row>
    <row r="6" spans="1:13" ht="12.75" x14ac:dyDescent="0.2">
      <c r="A6" s="469"/>
      <c r="B6" s="469"/>
      <c r="C6" s="469"/>
      <c r="D6" s="469"/>
      <c r="E6" s="469"/>
      <c r="F6" s="469"/>
      <c r="G6" s="469"/>
      <c r="H6" s="469"/>
      <c r="I6" s="469"/>
      <c r="J6" s="469"/>
      <c r="K6" s="469"/>
    </row>
    <row r="7" spans="1:13" ht="12.75" x14ac:dyDescent="0.2">
      <c r="J7" s="25"/>
    </row>
    <row r="8" spans="1:13" ht="12.75" x14ac:dyDescent="0.2">
      <c r="A8" s="144" t="s">
        <v>308</v>
      </c>
      <c r="B8" s="220">
        <v>1609049</v>
      </c>
      <c r="C8" s="220">
        <v>1692609</v>
      </c>
      <c r="D8" s="220">
        <v>1912955</v>
      </c>
      <c r="E8" s="220">
        <v>2083605</v>
      </c>
      <c r="F8" s="220">
        <v>2214444</v>
      </c>
      <c r="G8" s="220">
        <v>2274709</v>
      </c>
      <c r="H8" s="220">
        <v>2456938</v>
      </c>
      <c r="I8" s="220">
        <v>2502847</v>
      </c>
      <c r="J8" s="223">
        <v>2585677</v>
      </c>
      <c r="K8" s="223">
        <v>2742952</v>
      </c>
      <c r="L8" s="217"/>
    </row>
    <row r="9" spans="1:13" ht="12.75" x14ac:dyDescent="0.2">
      <c r="B9" s="220"/>
      <c r="C9" s="220"/>
      <c r="D9" s="220"/>
      <c r="E9" s="220"/>
      <c r="F9" s="220"/>
      <c r="G9" s="220"/>
      <c r="H9" s="220"/>
      <c r="I9" s="220"/>
      <c r="J9" s="220"/>
      <c r="K9" s="220"/>
      <c r="L9" s="217"/>
    </row>
    <row r="10" spans="1:13" ht="12.75" x14ac:dyDescent="0.2">
      <c r="A10" s="25" t="s">
        <v>179</v>
      </c>
      <c r="B10" s="220">
        <v>14926</v>
      </c>
      <c r="C10" s="220">
        <v>16075</v>
      </c>
      <c r="D10" s="220">
        <v>18714</v>
      </c>
      <c r="E10" s="220">
        <v>20649</v>
      </c>
      <c r="F10" s="220">
        <v>22612</v>
      </c>
      <c r="G10" s="220">
        <v>23125</v>
      </c>
      <c r="H10" s="220">
        <v>23943</v>
      </c>
      <c r="I10" s="220">
        <v>25439</v>
      </c>
      <c r="J10" s="220">
        <v>27420</v>
      </c>
      <c r="K10" s="220">
        <v>25451</v>
      </c>
      <c r="L10" s="217"/>
      <c r="M10" s="217"/>
    </row>
    <row r="11" spans="1:13" ht="12.75" x14ac:dyDescent="0.2">
      <c r="A11" s="25" t="s">
        <v>180</v>
      </c>
      <c r="B11" s="220">
        <v>46946</v>
      </c>
      <c r="C11" s="220">
        <v>45927</v>
      </c>
      <c r="D11" s="220">
        <v>50102</v>
      </c>
      <c r="E11" s="220">
        <v>60114</v>
      </c>
      <c r="F11" s="220">
        <v>61287</v>
      </c>
      <c r="G11" s="220">
        <v>51507</v>
      </c>
      <c r="H11" s="220">
        <v>61854</v>
      </c>
      <c r="I11" s="220">
        <v>63600</v>
      </c>
      <c r="J11" s="220">
        <v>65145</v>
      </c>
      <c r="K11" s="220">
        <v>69315</v>
      </c>
      <c r="L11" s="217"/>
      <c r="M11" s="217"/>
    </row>
    <row r="12" spans="1:13" ht="12.75" x14ac:dyDescent="0.2">
      <c r="A12" s="25" t="s">
        <v>181</v>
      </c>
      <c r="B12" s="220">
        <v>23099</v>
      </c>
      <c r="C12" s="220">
        <v>21452</v>
      </c>
      <c r="D12" s="220">
        <v>22576</v>
      </c>
      <c r="E12" s="220">
        <v>25691</v>
      </c>
      <c r="F12" s="220">
        <v>25561</v>
      </c>
      <c r="G12" s="220">
        <v>29195</v>
      </c>
      <c r="H12" s="220">
        <v>30562</v>
      </c>
      <c r="I12" s="220">
        <v>36936</v>
      </c>
      <c r="J12" s="220">
        <v>41458</v>
      </c>
      <c r="K12" s="220">
        <v>47234</v>
      </c>
      <c r="L12" s="217"/>
      <c r="M12" s="217"/>
    </row>
    <row r="13" spans="1:13" ht="12.75" x14ac:dyDescent="0.2">
      <c r="A13" s="25" t="s">
        <v>182</v>
      </c>
      <c r="B13" s="220">
        <v>27511</v>
      </c>
      <c r="C13" s="220">
        <v>24014</v>
      </c>
      <c r="D13" s="220">
        <v>25006</v>
      </c>
      <c r="E13" s="220">
        <v>26420</v>
      </c>
      <c r="F13" s="220">
        <v>32130</v>
      </c>
      <c r="G13" s="220">
        <v>32392</v>
      </c>
      <c r="H13" s="220">
        <v>31428</v>
      </c>
      <c r="I13" s="220">
        <v>28748</v>
      </c>
      <c r="J13" s="220">
        <v>20473</v>
      </c>
      <c r="K13" s="220">
        <v>20877</v>
      </c>
      <c r="L13" s="217"/>
      <c r="M13" s="217"/>
    </row>
    <row r="14" spans="1:13" ht="12.75" x14ac:dyDescent="0.2">
      <c r="A14" s="25" t="s">
        <v>183</v>
      </c>
      <c r="B14" s="220">
        <v>47767</v>
      </c>
      <c r="C14" s="220">
        <v>51521</v>
      </c>
      <c r="D14" s="220">
        <v>63132</v>
      </c>
      <c r="E14" s="220">
        <v>73469</v>
      </c>
      <c r="F14" s="220">
        <v>76350</v>
      </c>
      <c r="G14" s="220">
        <v>74642</v>
      </c>
      <c r="H14" s="220">
        <v>82708</v>
      </c>
      <c r="I14" s="220">
        <v>86313</v>
      </c>
      <c r="J14" s="220">
        <v>83255</v>
      </c>
      <c r="K14" s="220">
        <v>86348</v>
      </c>
      <c r="L14" s="217"/>
      <c r="M14" s="217"/>
    </row>
    <row r="15" spans="1:13" ht="12.75" x14ac:dyDescent="0.2">
      <c r="A15" s="25" t="s">
        <v>184</v>
      </c>
      <c r="B15" s="220">
        <v>14920</v>
      </c>
      <c r="C15" s="220">
        <v>16304</v>
      </c>
      <c r="D15" s="220">
        <v>18642</v>
      </c>
      <c r="E15" s="220">
        <v>19943</v>
      </c>
      <c r="F15" s="220">
        <v>21310</v>
      </c>
      <c r="G15" s="220">
        <v>22167</v>
      </c>
      <c r="H15" s="220">
        <v>23679</v>
      </c>
      <c r="I15" s="220">
        <v>24141</v>
      </c>
      <c r="J15" s="220">
        <v>23504</v>
      </c>
      <c r="K15" s="220">
        <v>24195</v>
      </c>
      <c r="L15" s="217"/>
      <c r="M15" s="217"/>
    </row>
    <row r="16" spans="1:13" ht="12.75" x14ac:dyDescent="0.2">
      <c r="A16" s="25" t="s">
        <v>185</v>
      </c>
      <c r="B16" s="220">
        <v>17876</v>
      </c>
      <c r="C16" s="220">
        <v>19999</v>
      </c>
      <c r="D16" s="220">
        <v>22974</v>
      </c>
      <c r="E16" s="220">
        <v>23827</v>
      </c>
      <c r="F16" s="220">
        <v>22822</v>
      </c>
      <c r="G16" s="220">
        <v>22752</v>
      </c>
      <c r="H16" s="220">
        <v>25317</v>
      </c>
      <c r="I16" s="220">
        <v>23855</v>
      </c>
      <c r="J16" s="220">
        <v>23646</v>
      </c>
      <c r="K16" s="220">
        <v>24722</v>
      </c>
      <c r="L16" s="217"/>
      <c r="M16" s="217"/>
    </row>
    <row r="17" spans="1:13" ht="12.75" x14ac:dyDescent="0.2">
      <c r="A17" s="25" t="s">
        <v>186</v>
      </c>
      <c r="B17" s="220">
        <v>35918</v>
      </c>
      <c r="C17" s="220">
        <v>41735</v>
      </c>
      <c r="D17" s="220">
        <v>49191</v>
      </c>
      <c r="E17" s="220">
        <v>54069</v>
      </c>
      <c r="F17" s="220">
        <v>59940</v>
      </c>
      <c r="G17" s="220">
        <v>66914</v>
      </c>
      <c r="H17" s="220">
        <v>75263</v>
      </c>
      <c r="I17" s="220">
        <v>74150</v>
      </c>
      <c r="J17" s="220">
        <v>77110</v>
      </c>
      <c r="K17" s="220">
        <v>77274</v>
      </c>
      <c r="L17" s="217"/>
      <c r="M17" s="217"/>
    </row>
    <row r="18" spans="1:13" ht="12.75" x14ac:dyDescent="0.2">
      <c r="A18" s="25" t="s">
        <v>556</v>
      </c>
      <c r="B18" s="220">
        <v>96769</v>
      </c>
      <c r="C18" s="220">
        <v>108421</v>
      </c>
      <c r="D18" s="220">
        <v>124223</v>
      </c>
      <c r="E18" s="220">
        <v>141220</v>
      </c>
      <c r="F18" s="220">
        <v>147633</v>
      </c>
      <c r="G18" s="220">
        <v>166390</v>
      </c>
      <c r="H18" s="220">
        <v>183846</v>
      </c>
      <c r="I18" s="220">
        <v>187193</v>
      </c>
      <c r="J18" s="220">
        <v>197429</v>
      </c>
      <c r="K18" s="220">
        <v>208836</v>
      </c>
      <c r="L18" s="217"/>
      <c r="M18" s="217"/>
    </row>
    <row r="19" spans="1:13" ht="12.75" x14ac:dyDescent="0.2">
      <c r="A19" s="25" t="s">
        <v>557</v>
      </c>
      <c r="B19" s="220">
        <v>156343</v>
      </c>
      <c r="C19" s="220">
        <v>165074</v>
      </c>
      <c r="D19" s="220">
        <v>188050</v>
      </c>
      <c r="E19" s="220">
        <v>202065</v>
      </c>
      <c r="F19" s="220">
        <v>210893</v>
      </c>
      <c r="G19" s="220">
        <v>211511</v>
      </c>
      <c r="H19" s="220">
        <v>222999</v>
      </c>
      <c r="I19" s="220">
        <v>224506</v>
      </c>
      <c r="J19" s="220">
        <v>229338</v>
      </c>
      <c r="K19" s="220">
        <v>236447</v>
      </c>
      <c r="L19" s="217"/>
      <c r="M19" s="217"/>
    </row>
    <row r="20" spans="1:13" ht="12.75" x14ac:dyDescent="0.2">
      <c r="A20" s="25" t="s">
        <v>187</v>
      </c>
      <c r="B20" s="220">
        <v>14158</v>
      </c>
      <c r="C20" s="220">
        <v>16207</v>
      </c>
      <c r="D20" s="220">
        <v>20307</v>
      </c>
      <c r="E20" s="220">
        <v>22986</v>
      </c>
      <c r="F20" s="220">
        <v>28223</v>
      </c>
      <c r="G20" s="220">
        <v>23115</v>
      </c>
      <c r="H20" s="220">
        <v>25070</v>
      </c>
      <c r="I20" s="220">
        <v>23957</v>
      </c>
      <c r="J20" s="220">
        <v>23218</v>
      </c>
      <c r="K20" s="220">
        <v>23624</v>
      </c>
      <c r="L20" s="217"/>
      <c r="M20" s="217"/>
    </row>
    <row r="21" spans="1:13" ht="12.75" x14ac:dyDescent="0.2">
      <c r="A21" s="25" t="s">
        <v>188</v>
      </c>
      <c r="B21" s="220">
        <v>60966</v>
      </c>
      <c r="C21" s="220">
        <v>64776</v>
      </c>
      <c r="D21" s="220">
        <v>72108</v>
      </c>
      <c r="E21" s="220">
        <v>79707</v>
      </c>
      <c r="F21" s="220">
        <v>85896</v>
      </c>
      <c r="G21" s="220">
        <v>92713</v>
      </c>
      <c r="H21" s="220">
        <v>111828</v>
      </c>
      <c r="I21" s="220">
        <v>115201</v>
      </c>
      <c r="J21" s="220">
        <v>119107</v>
      </c>
      <c r="K21" s="220">
        <v>124182</v>
      </c>
      <c r="L21" s="217"/>
      <c r="M21" s="217"/>
    </row>
    <row r="22" spans="1:13" ht="12.75" x14ac:dyDescent="0.2">
      <c r="A22" s="25" t="s">
        <v>189</v>
      </c>
      <c r="B22" s="220">
        <v>28863</v>
      </c>
      <c r="C22" s="220">
        <v>28977</v>
      </c>
      <c r="D22" s="220">
        <v>29484</v>
      </c>
      <c r="E22" s="220">
        <v>28544</v>
      </c>
      <c r="F22" s="220">
        <v>29879</v>
      </c>
      <c r="G22" s="220">
        <v>31114</v>
      </c>
      <c r="H22" s="220">
        <v>34022</v>
      </c>
      <c r="I22" s="220">
        <v>33219</v>
      </c>
      <c r="J22" s="220">
        <v>33505</v>
      </c>
      <c r="K22" s="220">
        <v>33703</v>
      </c>
      <c r="L22" s="217"/>
      <c r="M22" s="217"/>
    </row>
    <row r="23" spans="1:13" ht="12.75" x14ac:dyDescent="0.2">
      <c r="A23" s="25" t="s">
        <v>190</v>
      </c>
      <c r="B23" s="220">
        <v>27498</v>
      </c>
      <c r="C23" s="220">
        <v>24874</v>
      </c>
      <c r="D23" s="220">
        <v>28860</v>
      </c>
      <c r="E23" s="220">
        <v>35947</v>
      </c>
      <c r="F23" s="220">
        <v>36796</v>
      </c>
      <c r="G23" s="220">
        <v>42240</v>
      </c>
      <c r="H23" s="220">
        <v>45313</v>
      </c>
      <c r="I23" s="220">
        <v>46263</v>
      </c>
      <c r="J23" s="220">
        <v>44178</v>
      </c>
      <c r="K23" s="220">
        <v>43433</v>
      </c>
      <c r="L23" s="217"/>
      <c r="M23" s="217"/>
    </row>
    <row r="24" spans="1:13" ht="12.75" x14ac:dyDescent="0.2">
      <c r="A24" s="25" t="s">
        <v>191</v>
      </c>
      <c r="B24" s="220">
        <v>112723</v>
      </c>
      <c r="C24" s="220">
        <v>122470</v>
      </c>
      <c r="D24" s="220">
        <v>139852</v>
      </c>
      <c r="E24" s="220">
        <v>149803</v>
      </c>
      <c r="F24" s="220">
        <v>161832</v>
      </c>
      <c r="G24" s="220">
        <v>169812</v>
      </c>
      <c r="H24" s="220">
        <v>183629</v>
      </c>
      <c r="I24" s="220">
        <v>200124</v>
      </c>
      <c r="J24" s="220">
        <v>219284</v>
      </c>
      <c r="K24" s="220">
        <v>244887</v>
      </c>
      <c r="L24" s="217"/>
      <c r="M24" s="217"/>
    </row>
    <row r="25" spans="1:13" ht="12.75" x14ac:dyDescent="0.2">
      <c r="A25" s="25" t="s">
        <v>227</v>
      </c>
      <c r="B25" s="220">
        <v>95255</v>
      </c>
      <c r="C25" s="220">
        <v>103365</v>
      </c>
      <c r="D25" s="220">
        <v>117649</v>
      </c>
      <c r="E25" s="220">
        <v>126912</v>
      </c>
      <c r="F25" s="220">
        <v>129647</v>
      </c>
      <c r="G25" s="220">
        <v>126032</v>
      </c>
      <c r="H25" s="220">
        <v>133130</v>
      </c>
      <c r="I25" s="220">
        <v>141438</v>
      </c>
      <c r="J25" s="220">
        <v>151395</v>
      </c>
      <c r="K25" s="220">
        <v>161811</v>
      </c>
      <c r="L25" s="217"/>
      <c r="M25" s="217"/>
    </row>
    <row r="26" spans="1:13" ht="12.75" x14ac:dyDescent="0.2">
      <c r="A26" s="25" t="s">
        <v>228</v>
      </c>
      <c r="B26" s="220">
        <v>75945</v>
      </c>
      <c r="C26" s="220">
        <v>78055</v>
      </c>
      <c r="D26" s="220">
        <v>88156</v>
      </c>
      <c r="E26" s="220">
        <v>93629</v>
      </c>
      <c r="F26" s="220">
        <v>97363</v>
      </c>
      <c r="G26" s="220">
        <v>97310</v>
      </c>
      <c r="H26" s="220">
        <v>101754</v>
      </c>
      <c r="I26" s="220">
        <v>101585</v>
      </c>
      <c r="J26" s="220">
        <v>104629</v>
      </c>
      <c r="K26" s="220">
        <v>108234</v>
      </c>
      <c r="L26" s="217"/>
      <c r="M26" s="217"/>
    </row>
    <row r="27" spans="1:13" ht="12.75" x14ac:dyDescent="0.2">
      <c r="A27" s="25" t="s">
        <v>194</v>
      </c>
      <c r="B27" s="220">
        <v>36806</v>
      </c>
      <c r="C27" s="220">
        <v>41447</v>
      </c>
      <c r="D27" s="220">
        <v>46412</v>
      </c>
      <c r="E27" s="220">
        <v>51199</v>
      </c>
      <c r="F27" s="220">
        <v>49368</v>
      </c>
      <c r="G27" s="220">
        <v>52287</v>
      </c>
      <c r="H27" s="220">
        <v>57868</v>
      </c>
      <c r="I27" s="220">
        <v>63616</v>
      </c>
      <c r="J27" s="220">
        <v>67144</v>
      </c>
      <c r="K27" s="220">
        <v>74964</v>
      </c>
      <c r="L27" s="217"/>
      <c r="M27" s="217"/>
    </row>
    <row r="28" spans="1:13" ht="12.75" x14ac:dyDescent="0.2">
      <c r="A28" s="25" t="s">
        <v>195</v>
      </c>
      <c r="B28" s="220">
        <v>20634</v>
      </c>
      <c r="C28" s="220">
        <v>21455</v>
      </c>
      <c r="D28" s="220">
        <v>24337</v>
      </c>
      <c r="E28" s="220">
        <v>25574</v>
      </c>
      <c r="F28" s="220">
        <v>27938</v>
      </c>
      <c r="G28" s="220">
        <v>26662</v>
      </c>
      <c r="H28" s="220">
        <v>27847</v>
      </c>
      <c r="I28" s="220">
        <v>28136</v>
      </c>
      <c r="J28" s="220">
        <v>28486</v>
      </c>
      <c r="K28" s="220">
        <v>29013</v>
      </c>
      <c r="L28" s="217"/>
      <c r="M28" s="217"/>
    </row>
    <row r="29" spans="1:13" ht="12.75" x14ac:dyDescent="0.2">
      <c r="A29" s="25" t="s">
        <v>196</v>
      </c>
      <c r="B29" s="220">
        <v>19081</v>
      </c>
      <c r="C29" s="220">
        <v>19976</v>
      </c>
      <c r="D29" s="220">
        <v>20422</v>
      </c>
      <c r="E29" s="220">
        <v>19553</v>
      </c>
      <c r="F29" s="220">
        <v>23265</v>
      </c>
      <c r="G29" s="220">
        <v>25057</v>
      </c>
      <c r="H29" s="220">
        <v>26820</v>
      </c>
      <c r="I29" s="220">
        <v>28073</v>
      </c>
      <c r="J29" s="220">
        <v>28958</v>
      </c>
      <c r="K29" s="220">
        <v>30446</v>
      </c>
      <c r="L29" s="217"/>
      <c r="M29" s="217"/>
    </row>
    <row r="30" spans="1:13" ht="12.75" x14ac:dyDescent="0.2">
      <c r="A30" s="25" t="s">
        <v>197</v>
      </c>
      <c r="B30" s="220">
        <v>102039</v>
      </c>
      <c r="C30" s="220">
        <v>104504</v>
      </c>
      <c r="D30" s="220">
        <v>124751</v>
      </c>
      <c r="E30" s="220">
        <v>131306</v>
      </c>
      <c r="F30" s="220">
        <v>136184</v>
      </c>
      <c r="G30" s="220">
        <v>136321</v>
      </c>
      <c r="H30" s="220">
        <v>143225</v>
      </c>
      <c r="I30" s="220">
        <v>138912</v>
      </c>
      <c r="J30" s="220">
        <v>136166</v>
      </c>
      <c r="K30" s="220">
        <v>144366</v>
      </c>
      <c r="L30" s="217"/>
      <c r="M30" s="217"/>
    </row>
    <row r="31" spans="1:13" ht="12.75" x14ac:dyDescent="0.2">
      <c r="A31" s="25" t="s">
        <v>198</v>
      </c>
      <c r="B31" s="220">
        <v>18878</v>
      </c>
      <c r="C31" s="220">
        <v>18558</v>
      </c>
      <c r="D31" s="220">
        <v>20050</v>
      </c>
      <c r="E31" s="220">
        <v>22287</v>
      </c>
      <c r="F31" s="220">
        <v>26019</v>
      </c>
      <c r="G31" s="220">
        <v>27159</v>
      </c>
      <c r="H31" s="220">
        <v>27714</v>
      </c>
      <c r="I31" s="220">
        <v>25113</v>
      </c>
      <c r="J31" s="220">
        <v>23343</v>
      </c>
      <c r="K31" s="220">
        <v>25481</v>
      </c>
      <c r="L31" s="217"/>
      <c r="M31" s="217"/>
    </row>
    <row r="32" spans="1:13" ht="12.75" x14ac:dyDescent="0.2">
      <c r="A32" s="25" t="s">
        <v>199</v>
      </c>
      <c r="B32" s="220">
        <v>44314</v>
      </c>
      <c r="C32" s="220">
        <v>48135</v>
      </c>
      <c r="D32" s="220">
        <v>61741</v>
      </c>
      <c r="E32" s="220">
        <v>65021</v>
      </c>
      <c r="F32" s="220">
        <v>71659</v>
      </c>
      <c r="G32" s="220">
        <v>70810</v>
      </c>
      <c r="H32" s="220">
        <v>80063</v>
      </c>
      <c r="I32" s="220">
        <v>82840</v>
      </c>
      <c r="J32" s="220">
        <v>91172</v>
      </c>
      <c r="K32" s="220">
        <v>95004</v>
      </c>
      <c r="L32" s="217"/>
      <c r="M32" s="217"/>
    </row>
    <row r="33" spans="1:13" ht="12.75" x14ac:dyDescent="0.2">
      <c r="A33" s="25" t="s">
        <v>200</v>
      </c>
      <c r="B33" s="220">
        <v>54556</v>
      </c>
      <c r="C33" s="220">
        <v>56744</v>
      </c>
      <c r="D33" s="220">
        <v>65586</v>
      </c>
      <c r="E33" s="220">
        <v>71373</v>
      </c>
      <c r="F33" s="220">
        <v>79381</v>
      </c>
      <c r="G33" s="220">
        <v>78727</v>
      </c>
      <c r="H33" s="220">
        <v>85639</v>
      </c>
      <c r="I33" s="220">
        <v>90370</v>
      </c>
      <c r="J33" s="220">
        <v>96310</v>
      </c>
      <c r="K33" s="220">
        <v>103648</v>
      </c>
      <c r="L33" s="217"/>
      <c r="M33" s="217"/>
    </row>
    <row r="34" spans="1:13" ht="12.75" x14ac:dyDescent="0.2">
      <c r="A34" s="25" t="s">
        <v>201</v>
      </c>
      <c r="B34" s="220">
        <v>41810</v>
      </c>
      <c r="C34" s="220">
        <v>45433</v>
      </c>
      <c r="D34" s="220">
        <v>52504</v>
      </c>
      <c r="E34" s="220">
        <v>57069</v>
      </c>
      <c r="F34" s="220">
        <v>61140</v>
      </c>
      <c r="G34" s="220">
        <v>66887</v>
      </c>
      <c r="H34" s="220">
        <v>74922</v>
      </c>
      <c r="I34" s="220">
        <v>80845</v>
      </c>
      <c r="J34" s="220">
        <v>96231</v>
      </c>
      <c r="K34" s="220">
        <v>108358</v>
      </c>
      <c r="L34" s="217"/>
      <c r="M34" s="217"/>
    </row>
    <row r="35" spans="1:13" ht="12.75" x14ac:dyDescent="0.2">
      <c r="A35" s="25" t="s">
        <v>202</v>
      </c>
      <c r="B35" s="220">
        <v>37334</v>
      </c>
      <c r="C35" s="220">
        <v>36894</v>
      </c>
      <c r="D35" s="220">
        <v>46927</v>
      </c>
      <c r="E35" s="220">
        <v>49371</v>
      </c>
      <c r="F35" s="220">
        <v>55620</v>
      </c>
      <c r="G35" s="220">
        <v>56518</v>
      </c>
      <c r="H35" s="220">
        <v>62121</v>
      </c>
      <c r="I35" s="220">
        <v>65787</v>
      </c>
      <c r="J35" s="220">
        <v>71172</v>
      </c>
      <c r="K35" s="220">
        <v>80982</v>
      </c>
      <c r="L35" s="217"/>
      <c r="M35" s="217"/>
    </row>
    <row r="36" spans="1:13" ht="12.75" x14ac:dyDescent="0.2">
      <c r="A36" s="25" t="s">
        <v>203</v>
      </c>
      <c r="B36" s="220">
        <v>61028</v>
      </c>
      <c r="C36" s="220">
        <v>61574</v>
      </c>
      <c r="D36" s="220">
        <v>58300</v>
      </c>
      <c r="E36" s="220">
        <v>67915</v>
      </c>
      <c r="F36" s="220">
        <v>68498</v>
      </c>
      <c r="G36" s="220">
        <v>82974</v>
      </c>
      <c r="H36" s="220">
        <v>90232</v>
      </c>
      <c r="I36" s="220">
        <v>95209</v>
      </c>
      <c r="J36" s="220">
        <v>103162</v>
      </c>
      <c r="K36" s="220">
        <v>106344</v>
      </c>
      <c r="L36" s="217"/>
      <c r="M36" s="217"/>
    </row>
    <row r="37" spans="1:13" ht="12.75" x14ac:dyDescent="0.2">
      <c r="A37" s="25" t="s">
        <v>204</v>
      </c>
      <c r="B37" s="220">
        <v>48222</v>
      </c>
      <c r="C37" s="220">
        <v>50456</v>
      </c>
      <c r="D37" s="220">
        <v>55229</v>
      </c>
      <c r="E37" s="220">
        <v>59576</v>
      </c>
      <c r="F37" s="220">
        <v>67557</v>
      </c>
      <c r="G37" s="220">
        <v>70441</v>
      </c>
      <c r="H37" s="220">
        <v>72068</v>
      </c>
      <c r="I37" s="220">
        <v>74067</v>
      </c>
      <c r="J37" s="220">
        <v>81277</v>
      </c>
      <c r="K37" s="220">
        <v>84508</v>
      </c>
      <c r="L37" s="217"/>
      <c r="M37" s="217"/>
    </row>
    <row r="38" spans="1:13" ht="12.75" x14ac:dyDescent="0.2">
      <c r="A38" s="25" t="s">
        <v>205</v>
      </c>
      <c r="B38" s="220">
        <v>25883</v>
      </c>
      <c r="C38" s="220">
        <v>25306</v>
      </c>
      <c r="D38" s="220">
        <v>26506</v>
      </c>
      <c r="E38" s="220">
        <v>31701</v>
      </c>
      <c r="F38" s="220">
        <v>35376</v>
      </c>
      <c r="G38" s="220">
        <v>35275</v>
      </c>
      <c r="H38" s="220">
        <v>37863</v>
      </c>
      <c r="I38" s="220">
        <v>30226</v>
      </c>
      <c r="J38" s="220">
        <v>25464</v>
      </c>
      <c r="K38" s="220">
        <v>25834</v>
      </c>
      <c r="L38" s="217"/>
      <c r="M38" s="217"/>
    </row>
    <row r="39" spans="1:13" ht="12.75" x14ac:dyDescent="0.2">
      <c r="A39" s="25" t="s">
        <v>206</v>
      </c>
      <c r="B39" s="220">
        <v>62603</v>
      </c>
      <c r="C39" s="220">
        <v>63424</v>
      </c>
      <c r="D39" s="220">
        <v>67588</v>
      </c>
      <c r="E39" s="220">
        <v>67836</v>
      </c>
      <c r="F39" s="220">
        <v>74675</v>
      </c>
      <c r="G39" s="220">
        <v>72278</v>
      </c>
      <c r="H39" s="220">
        <v>74031</v>
      </c>
      <c r="I39" s="220">
        <v>68264</v>
      </c>
      <c r="J39" s="220">
        <v>64973</v>
      </c>
      <c r="K39" s="220">
        <v>73533</v>
      </c>
      <c r="L39" s="217"/>
      <c r="M39" s="217"/>
    </row>
    <row r="40" spans="1:13" ht="12.75" x14ac:dyDescent="0.2">
      <c r="A40" s="25" t="s">
        <v>207</v>
      </c>
      <c r="B40" s="220">
        <v>8639</v>
      </c>
      <c r="C40" s="220">
        <v>9262</v>
      </c>
      <c r="D40" s="220">
        <v>12202</v>
      </c>
      <c r="E40" s="220">
        <v>13015</v>
      </c>
      <c r="F40" s="220">
        <v>14603</v>
      </c>
      <c r="G40" s="220">
        <v>14713</v>
      </c>
      <c r="H40" s="220">
        <v>16014</v>
      </c>
      <c r="I40" s="220">
        <v>18807</v>
      </c>
      <c r="J40" s="220">
        <v>20470</v>
      </c>
      <c r="K40" s="220">
        <v>22491</v>
      </c>
      <c r="L40" s="217"/>
      <c r="M40" s="217"/>
    </row>
    <row r="41" spans="1:13" ht="12.75" x14ac:dyDescent="0.2">
      <c r="A41" s="25" t="s">
        <v>208</v>
      </c>
      <c r="B41" s="220">
        <v>47611</v>
      </c>
      <c r="C41" s="220">
        <v>55021</v>
      </c>
      <c r="D41" s="220">
        <v>57348</v>
      </c>
      <c r="E41" s="220">
        <v>62408</v>
      </c>
      <c r="F41" s="220">
        <v>63017</v>
      </c>
      <c r="G41" s="220">
        <v>59813</v>
      </c>
      <c r="H41" s="220">
        <v>59484</v>
      </c>
      <c r="I41" s="220">
        <v>58592</v>
      </c>
      <c r="J41" s="220">
        <v>56626</v>
      </c>
      <c r="K41" s="220">
        <v>58005</v>
      </c>
      <c r="L41" s="217"/>
      <c r="M41" s="217"/>
    </row>
    <row r="42" spans="1:13" ht="12.75" x14ac:dyDescent="0.2">
      <c r="A42" s="25" t="s">
        <v>209</v>
      </c>
      <c r="B42" s="220">
        <v>47848</v>
      </c>
      <c r="C42" s="220">
        <v>48449</v>
      </c>
      <c r="D42" s="220">
        <v>51027</v>
      </c>
      <c r="E42" s="220">
        <v>54943</v>
      </c>
      <c r="F42" s="220">
        <v>61732</v>
      </c>
      <c r="G42" s="220">
        <v>66737</v>
      </c>
      <c r="H42" s="220">
        <v>71647</v>
      </c>
      <c r="I42" s="220">
        <v>61495</v>
      </c>
      <c r="J42" s="220">
        <v>52026</v>
      </c>
      <c r="K42" s="220">
        <v>56222</v>
      </c>
      <c r="L42" s="217"/>
      <c r="M42" s="217"/>
    </row>
    <row r="43" spans="1:13" ht="12.75" x14ac:dyDescent="0.2">
      <c r="A43" s="25" t="s">
        <v>210</v>
      </c>
      <c r="B43" s="220">
        <v>18703</v>
      </c>
      <c r="C43" s="220">
        <v>18961</v>
      </c>
      <c r="D43" s="220">
        <v>21577</v>
      </c>
      <c r="E43" s="220">
        <v>24828</v>
      </c>
      <c r="F43" s="220">
        <v>25074</v>
      </c>
      <c r="G43" s="220">
        <v>25040</v>
      </c>
      <c r="H43" s="220">
        <v>26919</v>
      </c>
      <c r="I43" s="220">
        <v>30699</v>
      </c>
      <c r="J43" s="220">
        <v>33495</v>
      </c>
      <c r="K43" s="220">
        <v>35340</v>
      </c>
      <c r="L43" s="217"/>
      <c r="M43" s="217"/>
    </row>
    <row r="44" spans="1:13" ht="13.5" thickBot="1" x14ac:dyDescent="0.25">
      <c r="A44" s="181" t="s">
        <v>211</v>
      </c>
      <c r="B44" s="218">
        <v>15577</v>
      </c>
      <c r="C44" s="218">
        <v>17764</v>
      </c>
      <c r="D44" s="218">
        <v>21422</v>
      </c>
      <c r="E44" s="218">
        <v>23635</v>
      </c>
      <c r="F44" s="218">
        <v>23164</v>
      </c>
      <c r="G44" s="218">
        <v>24079</v>
      </c>
      <c r="H44" s="218">
        <v>26116</v>
      </c>
      <c r="I44" s="218">
        <v>25128</v>
      </c>
      <c r="J44" s="218">
        <v>25108</v>
      </c>
      <c r="K44" s="218">
        <v>27840</v>
      </c>
      <c r="L44" s="217"/>
      <c r="M44" s="217"/>
    </row>
    <row r="45" spans="1:13" s="132" customFormat="1" ht="12.75" customHeight="1" x14ac:dyDescent="0.25">
      <c r="A45" s="138" t="s">
        <v>260</v>
      </c>
      <c r="B45" s="178"/>
      <c r="C45" s="178"/>
      <c r="D45" s="178"/>
      <c r="E45" s="178"/>
      <c r="F45" s="178"/>
      <c r="J45" s="172"/>
      <c r="K45" s="152"/>
      <c r="L45" s="152"/>
      <c r="M45" s="152"/>
    </row>
    <row r="46" spans="1:13" x14ac:dyDescent="0.25">
      <c r="A46" s="235" t="s">
        <v>567</v>
      </c>
      <c r="B46" s="235"/>
      <c r="C46" s="235"/>
      <c r="D46" s="235"/>
      <c r="E46" s="235"/>
      <c r="F46" s="235"/>
    </row>
    <row r="47" spans="1:13" ht="26.25" customHeight="1" x14ac:dyDescent="0.2">
      <c r="A47" s="475" t="s">
        <v>565</v>
      </c>
      <c r="B47" s="475"/>
      <c r="C47" s="475"/>
      <c r="D47" s="475"/>
      <c r="E47" s="475"/>
      <c r="F47" s="475"/>
      <c r="G47" s="475"/>
      <c r="H47" s="475"/>
      <c r="I47" s="475"/>
      <c r="J47" s="475"/>
      <c r="K47" s="475"/>
    </row>
    <row r="48" spans="1:13" ht="25.5" customHeight="1" x14ac:dyDescent="0.2">
      <c r="A48" s="475" t="s">
        <v>566</v>
      </c>
      <c r="B48" s="475"/>
      <c r="C48" s="475"/>
      <c r="D48" s="475"/>
      <c r="E48" s="475"/>
      <c r="F48" s="475"/>
      <c r="G48" s="475"/>
      <c r="H48" s="475"/>
      <c r="I48" s="475"/>
      <c r="J48" s="475"/>
      <c r="K48" s="475"/>
    </row>
    <row r="49" spans="1:11" x14ac:dyDescent="0.25">
      <c r="A49" s="235" t="s">
        <v>237</v>
      </c>
      <c r="B49" s="152"/>
      <c r="C49" s="152"/>
      <c r="D49" s="152"/>
      <c r="E49" s="152"/>
      <c r="F49" s="152"/>
      <c r="G49" s="152"/>
      <c r="H49" s="152"/>
      <c r="I49" s="152"/>
    </row>
    <row r="50" spans="1:11" x14ac:dyDescent="0.25">
      <c r="A50" s="172"/>
      <c r="B50" s="152"/>
      <c r="C50" s="152"/>
      <c r="D50" s="152"/>
      <c r="E50" s="152"/>
      <c r="F50" s="152"/>
      <c r="G50" s="152"/>
      <c r="H50" s="152"/>
      <c r="I50" s="152"/>
      <c r="K50" s="61">
        <f>+K8-I.1.5!AC10-I.1.5!AD10</f>
        <v>0</v>
      </c>
    </row>
    <row r="51" spans="1:11" x14ac:dyDescent="0.25">
      <c r="B51" s="152"/>
      <c r="C51" s="152"/>
      <c r="D51" s="152"/>
      <c r="E51" s="152"/>
      <c r="F51" s="152"/>
      <c r="G51" s="152"/>
      <c r="H51" s="152"/>
      <c r="I51" s="152"/>
    </row>
    <row r="52" spans="1:11" x14ac:dyDescent="0.25">
      <c r="B52" s="152"/>
      <c r="C52" s="152"/>
      <c r="D52" s="152"/>
      <c r="E52" s="152"/>
      <c r="F52" s="152"/>
      <c r="G52" s="152"/>
      <c r="H52" s="152"/>
      <c r="I52" s="152"/>
    </row>
    <row r="53" spans="1:11" x14ac:dyDescent="0.25">
      <c r="B53" s="152"/>
      <c r="C53" s="152"/>
      <c r="D53" s="152"/>
      <c r="E53" s="152"/>
      <c r="F53" s="152"/>
      <c r="G53" s="152"/>
      <c r="H53" s="152"/>
      <c r="I53" s="152"/>
    </row>
    <row r="54" spans="1:11" x14ac:dyDescent="0.25">
      <c r="B54" s="152"/>
      <c r="C54" s="152"/>
      <c r="D54" s="152"/>
      <c r="E54" s="152"/>
      <c r="F54" s="152"/>
      <c r="G54" s="152"/>
      <c r="H54" s="152"/>
      <c r="I54" s="152"/>
    </row>
    <row r="55" spans="1:11" x14ac:dyDescent="0.25">
      <c r="A55" s="152"/>
      <c r="B55" s="152"/>
      <c r="C55" s="152"/>
      <c r="D55" s="152"/>
      <c r="E55" s="152"/>
      <c r="F55" s="152"/>
      <c r="G55" s="152"/>
      <c r="H55" s="152"/>
      <c r="I55" s="152"/>
    </row>
    <row r="56" spans="1:11" x14ac:dyDescent="0.25">
      <c r="A56" s="152"/>
      <c r="B56" s="152"/>
      <c r="C56" s="152"/>
      <c r="D56" s="152"/>
      <c r="E56" s="152"/>
      <c r="F56" s="152"/>
      <c r="G56" s="152"/>
      <c r="H56" s="152"/>
      <c r="I56" s="152"/>
    </row>
    <row r="57" spans="1:11" x14ac:dyDescent="0.25">
      <c r="A57" s="152"/>
      <c r="B57" s="152"/>
      <c r="C57" s="152"/>
      <c r="D57" s="152"/>
      <c r="E57" s="152"/>
      <c r="F57" s="152"/>
      <c r="G57" s="152"/>
      <c r="H57" s="152"/>
      <c r="I57" s="152"/>
    </row>
    <row r="58" spans="1:11" x14ac:dyDescent="0.25">
      <c r="A58" s="152"/>
      <c r="B58" s="152"/>
      <c r="C58" s="152"/>
      <c r="D58" s="152"/>
      <c r="E58" s="152"/>
      <c r="F58" s="152"/>
      <c r="G58" s="152"/>
      <c r="H58" s="152"/>
      <c r="I58" s="152"/>
    </row>
    <row r="59" spans="1:11" x14ac:dyDescent="0.25">
      <c r="A59" s="152"/>
      <c r="B59" s="152"/>
      <c r="C59" s="152"/>
      <c r="D59" s="152"/>
      <c r="E59" s="152"/>
      <c r="F59" s="152"/>
      <c r="G59" s="152"/>
      <c r="H59" s="152"/>
      <c r="I59" s="152"/>
    </row>
    <row r="60" spans="1:11" x14ac:dyDescent="0.25">
      <c r="A60" s="152"/>
      <c r="B60" s="152"/>
      <c r="C60" s="152"/>
      <c r="D60" s="152"/>
      <c r="E60" s="152"/>
      <c r="F60" s="152"/>
      <c r="G60" s="152"/>
      <c r="H60" s="152"/>
      <c r="I60" s="152"/>
    </row>
    <row r="61" spans="1:11" x14ac:dyDescent="0.25">
      <c r="A61" s="152"/>
      <c r="B61" s="152"/>
      <c r="C61" s="152"/>
      <c r="D61" s="152"/>
      <c r="E61" s="152"/>
      <c r="F61" s="152"/>
      <c r="G61" s="152"/>
      <c r="H61" s="152"/>
      <c r="I61" s="152"/>
    </row>
    <row r="62" spans="1:11" x14ac:dyDescent="0.25">
      <c r="A62" s="152"/>
      <c r="B62" s="152"/>
      <c r="C62" s="152"/>
      <c r="D62" s="152"/>
      <c r="E62" s="152"/>
      <c r="F62" s="152"/>
      <c r="G62" s="152"/>
      <c r="H62" s="152"/>
      <c r="I62" s="152"/>
    </row>
    <row r="63" spans="1:11" x14ac:dyDescent="0.25">
      <c r="A63" s="152"/>
      <c r="B63" s="152"/>
      <c r="C63" s="152"/>
      <c r="D63" s="152"/>
      <c r="E63" s="152"/>
      <c r="F63" s="152"/>
      <c r="G63" s="152"/>
      <c r="H63" s="152"/>
      <c r="I63" s="152"/>
    </row>
    <row r="64" spans="1:11" x14ac:dyDescent="0.25">
      <c r="A64" s="152"/>
      <c r="B64" s="152"/>
      <c r="C64" s="152"/>
      <c r="D64" s="152"/>
      <c r="E64" s="152"/>
      <c r="F64" s="152"/>
      <c r="G64" s="152"/>
      <c r="H64" s="152"/>
      <c r="I64" s="152"/>
    </row>
    <row r="65" spans="1:9" x14ac:dyDescent="0.25">
      <c r="A65" s="152"/>
      <c r="B65" s="152"/>
      <c r="C65" s="152"/>
      <c r="D65" s="152"/>
      <c r="E65" s="152"/>
      <c r="F65" s="152"/>
      <c r="G65" s="152"/>
      <c r="H65" s="152"/>
      <c r="I65" s="152"/>
    </row>
    <row r="66" spans="1:9" x14ac:dyDescent="0.25">
      <c r="A66" s="152"/>
      <c r="B66" s="152"/>
      <c r="C66" s="152"/>
      <c r="D66" s="152"/>
      <c r="E66" s="152"/>
      <c r="F66" s="152"/>
      <c r="G66" s="152"/>
      <c r="H66" s="152"/>
      <c r="I66" s="152"/>
    </row>
    <row r="67" spans="1:9" x14ac:dyDescent="0.25">
      <c r="A67" s="152"/>
      <c r="B67" s="152"/>
      <c r="C67" s="152"/>
      <c r="D67" s="152"/>
      <c r="E67" s="152"/>
      <c r="F67" s="152"/>
      <c r="G67" s="152"/>
      <c r="H67" s="152"/>
      <c r="I67" s="152"/>
    </row>
    <row r="68" spans="1:9" x14ac:dyDescent="0.25">
      <c r="A68" s="152"/>
      <c r="B68" s="152"/>
      <c r="C68" s="152"/>
      <c r="D68" s="152"/>
      <c r="E68" s="152"/>
      <c r="F68" s="152"/>
      <c r="G68" s="152"/>
      <c r="H68" s="152"/>
      <c r="I68" s="152"/>
    </row>
    <row r="69" spans="1:9" x14ac:dyDescent="0.25">
      <c r="A69" s="152"/>
      <c r="B69" s="152"/>
      <c r="C69" s="152"/>
      <c r="D69" s="152"/>
      <c r="E69" s="152"/>
      <c r="F69" s="152"/>
      <c r="G69" s="152"/>
      <c r="H69" s="152"/>
      <c r="I69" s="152"/>
    </row>
    <row r="70" spans="1:9" x14ac:dyDescent="0.25">
      <c r="A70" s="152"/>
      <c r="B70" s="152"/>
      <c r="C70" s="152"/>
      <c r="D70" s="152"/>
      <c r="E70" s="152"/>
      <c r="F70" s="152"/>
      <c r="G70" s="152"/>
      <c r="H70" s="152"/>
      <c r="I70" s="152"/>
    </row>
    <row r="71" spans="1:9" x14ac:dyDescent="0.25">
      <c r="A71" s="152"/>
      <c r="B71" s="152"/>
      <c r="C71" s="152"/>
      <c r="D71" s="152"/>
      <c r="E71" s="152"/>
      <c r="F71" s="152"/>
      <c r="G71" s="152"/>
      <c r="H71" s="152"/>
      <c r="I71" s="152"/>
    </row>
    <row r="72" spans="1:9" x14ac:dyDescent="0.25">
      <c r="A72" s="152"/>
      <c r="B72" s="152"/>
      <c r="C72" s="152"/>
      <c r="D72" s="152"/>
      <c r="E72" s="152"/>
      <c r="F72" s="152"/>
      <c r="G72" s="152"/>
      <c r="H72" s="152"/>
      <c r="I72" s="152"/>
    </row>
    <row r="73" spans="1:9" x14ac:dyDescent="0.25">
      <c r="A73" s="152"/>
      <c r="B73" s="152"/>
      <c r="C73" s="152"/>
      <c r="D73" s="152"/>
      <c r="E73" s="152"/>
      <c r="F73" s="152"/>
      <c r="G73" s="152"/>
      <c r="H73" s="152"/>
      <c r="I73" s="152"/>
    </row>
    <row r="74" spans="1:9" x14ac:dyDescent="0.25">
      <c r="A74" s="152"/>
      <c r="B74" s="152"/>
      <c r="C74" s="152"/>
      <c r="D74" s="152"/>
      <c r="E74" s="152"/>
      <c r="F74" s="152"/>
      <c r="G74" s="152"/>
      <c r="H74" s="152"/>
      <c r="I74" s="152"/>
    </row>
    <row r="75" spans="1:9" x14ac:dyDescent="0.25">
      <c r="A75" s="152"/>
      <c r="B75" s="152"/>
      <c r="C75" s="152"/>
      <c r="D75" s="152"/>
      <c r="E75" s="152"/>
      <c r="F75" s="152"/>
      <c r="G75" s="152"/>
      <c r="H75" s="152"/>
      <c r="I75" s="152"/>
    </row>
    <row r="76" spans="1:9" x14ac:dyDescent="0.25">
      <c r="A76" s="152"/>
      <c r="B76" s="152"/>
      <c r="C76" s="152"/>
      <c r="D76" s="152"/>
      <c r="E76" s="152"/>
      <c r="F76" s="152"/>
      <c r="G76" s="152"/>
      <c r="H76" s="152"/>
      <c r="I76" s="152"/>
    </row>
    <row r="77" spans="1:9" x14ac:dyDescent="0.25">
      <c r="A77" s="152"/>
      <c r="B77" s="152"/>
      <c r="C77" s="152"/>
      <c r="D77" s="152"/>
      <c r="E77" s="152"/>
      <c r="F77" s="152"/>
      <c r="G77" s="152"/>
      <c r="H77" s="152"/>
      <c r="I77" s="152"/>
    </row>
    <row r="78" spans="1:9" x14ac:dyDescent="0.25">
      <c r="A78" s="152"/>
      <c r="B78" s="152"/>
      <c r="C78" s="152"/>
      <c r="D78" s="152"/>
      <c r="E78" s="152"/>
      <c r="F78" s="152"/>
      <c r="G78" s="152"/>
      <c r="H78" s="152"/>
      <c r="I78" s="152"/>
    </row>
    <row r="79" spans="1:9" x14ac:dyDescent="0.25">
      <c r="A79" s="152"/>
      <c r="B79" s="152"/>
      <c r="C79" s="152"/>
      <c r="D79" s="152"/>
      <c r="E79" s="152"/>
      <c r="F79" s="152"/>
      <c r="G79" s="152"/>
      <c r="H79" s="152"/>
      <c r="I79" s="152"/>
    </row>
    <row r="80" spans="1:9" x14ac:dyDescent="0.25">
      <c r="A80" s="152"/>
      <c r="B80" s="152"/>
      <c r="C80" s="152"/>
      <c r="D80" s="152"/>
      <c r="E80" s="152"/>
      <c r="F80" s="152"/>
      <c r="G80" s="152"/>
      <c r="H80" s="152"/>
      <c r="I80" s="152"/>
    </row>
    <row r="81" spans="1:9" x14ac:dyDescent="0.25">
      <c r="A81" s="152"/>
      <c r="B81" s="152"/>
      <c r="C81" s="152"/>
      <c r="D81" s="152"/>
      <c r="E81" s="152"/>
      <c r="F81" s="152"/>
      <c r="G81" s="152"/>
      <c r="H81" s="152"/>
      <c r="I81" s="152"/>
    </row>
    <row r="82" spans="1:9" x14ac:dyDescent="0.25">
      <c r="A82" s="152"/>
      <c r="B82" s="152"/>
      <c r="C82" s="152"/>
      <c r="D82" s="152"/>
      <c r="E82" s="152"/>
      <c r="F82" s="152"/>
      <c r="G82" s="152"/>
      <c r="H82" s="152"/>
      <c r="I82" s="152"/>
    </row>
    <row r="83" spans="1:9" x14ac:dyDescent="0.25">
      <c r="A83" s="152"/>
      <c r="B83" s="152"/>
      <c r="C83" s="152"/>
      <c r="D83" s="152"/>
      <c r="E83" s="152"/>
      <c r="F83" s="152"/>
      <c r="G83" s="152"/>
      <c r="H83" s="152"/>
      <c r="I83" s="152"/>
    </row>
    <row r="84" spans="1:9" x14ac:dyDescent="0.25">
      <c r="A84" s="152"/>
      <c r="B84" s="152"/>
      <c r="C84" s="152"/>
      <c r="D84" s="152"/>
      <c r="E84" s="152"/>
      <c r="F84" s="152"/>
      <c r="G84" s="152"/>
      <c r="H84" s="152"/>
      <c r="I84" s="152"/>
    </row>
    <row r="85" spans="1:9" x14ac:dyDescent="0.25">
      <c r="A85" s="152"/>
      <c r="B85" s="152"/>
      <c r="C85" s="152"/>
      <c r="D85" s="152"/>
      <c r="E85" s="152"/>
      <c r="F85" s="152"/>
      <c r="G85" s="152"/>
      <c r="H85" s="152"/>
      <c r="I85" s="152"/>
    </row>
    <row r="86" spans="1:9" x14ac:dyDescent="0.25">
      <c r="A86" s="152"/>
      <c r="B86" s="152"/>
      <c r="C86" s="152"/>
      <c r="D86" s="152"/>
      <c r="E86" s="152"/>
      <c r="F86" s="152"/>
      <c r="G86" s="152"/>
      <c r="H86" s="152"/>
      <c r="I86" s="152"/>
    </row>
    <row r="87" spans="1:9" x14ac:dyDescent="0.25">
      <c r="A87" s="152"/>
      <c r="B87" s="152"/>
      <c r="C87" s="152"/>
      <c r="D87" s="152"/>
      <c r="E87" s="152"/>
      <c r="F87" s="152"/>
      <c r="G87" s="152"/>
      <c r="H87" s="152"/>
      <c r="I87" s="152"/>
    </row>
    <row r="88" spans="1:9" x14ac:dyDescent="0.25">
      <c r="A88" s="152"/>
      <c r="B88" s="152"/>
      <c r="C88" s="152"/>
      <c r="D88" s="152"/>
      <c r="E88" s="152"/>
      <c r="F88" s="152"/>
      <c r="G88" s="152"/>
      <c r="H88" s="152"/>
      <c r="I88" s="152"/>
    </row>
    <row r="89" spans="1:9" x14ac:dyDescent="0.25">
      <c r="A89" s="152"/>
      <c r="B89" s="152"/>
      <c r="C89" s="152"/>
      <c r="D89" s="152"/>
      <c r="E89" s="152"/>
      <c r="F89" s="152"/>
      <c r="G89" s="152"/>
      <c r="H89" s="152"/>
      <c r="I89" s="152"/>
    </row>
    <row r="90" spans="1:9" x14ac:dyDescent="0.25">
      <c r="A90" s="152"/>
      <c r="B90" s="152"/>
      <c r="C90" s="152"/>
      <c r="D90" s="152"/>
      <c r="E90" s="152"/>
      <c r="F90" s="152"/>
      <c r="G90" s="152"/>
      <c r="H90" s="152"/>
      <c r="I90" s="152"/>
    </row>
    <row r="91" spans="1:9" x14ac:dyDescent="0.25">
      <c r="A91" s="152"/>
      <c r="B91" s="152"/>
      <c r="C91" s="152"/>
      <c r="D91" s="152"/>
      <c r="E91" s="152"/>
      <c r="F91" s="152"/>
      <c r="G91" s="152"/>
      <c r="H91" s="152"/>
      <c r="I91" s="152"/>
    </row>
    <row r="92" spans="1:9" x14ac:dyDescent="0.25">
      <c r="A92" s="152"/>
      <c r="B92" s="152"/>
      <c r="C92" s="152"/>
      <c r="D92" s="152"/>
      <c r="E92" s="152"/>
      <c r="F92" s="152"/>
      <c r="G92" s="152"/>
      <c r="H92" s="152"/>
      <c r="I92" s="152"/>
    </row>
    <row r="93" spans="1:9" x14ac:dyDescent="0.25">
      <c r="A93" s="152"/>
      <c r="B93" s="152"/>
      <c r="C93" s="152"/>
      <c r="D93" s="152"/>
      <c r="E93" s="152"/>
      <c r="F93" s="152"/>
      <c r="G93" s="152"/>
      <c r="H93" s="152"/>
      <c r="I93" s="152"/>
    </row>
    <row r="94" spans="1:9" x14ac:dyDescent="0.25">
      <c r="A94" s="152"/>
      <c r="B94" s="152"/>
      <c r="C94" s="152"/>
      <c r="D94" s="152"/>
      <c r="E94" s="152"/>
      <c r="F94" s="152"/>
      <c r="G94" s="152"/>
      <c r="H94" s="152"/>
      <c r="I94" s="152"/>
    </row>
    <row r="95" spans="1:9" x14ac:dyDescent="0.25">
      <c r="A95" s="152"/>
      <c r="B95" s="152"/>
      <c r="C95" s="152"/>
      <c r="D95" s="152"/>
      <c r="E95" s="152"/>
      <c r="F95" s="152"/>
      <c r="G95" s="152"/>
      <c r="H95" s="152"/>
      <c r="I95" s="152"/>
    </row>
    <row r="96" spans="1:9" x14ac:dyDescent="0.25">
      <c r="A96" s="152"/>
      <c r="B96" s="152"/>
      <c r="C96" s="152"/>
      <c r="D96" s="152"/>
      <c r="E96" s="152"/>
      <c r="F96" s="152"/>
      <c r="G96" s="152"/>
      <c r="H96" s="152"/>
      <c r="I96" s="152"/>
    </row>
    <row r="97" spans="1:9" x14ac:dyDescent="0.25">
      <c r="A97" s="152"/>
      <c r="B97" s="152"/>
      <c r="C97" s="152"/>
      <c r="D97" s="152"/>
      <c r="E97" s="152"/>
      <c r="F97" s="152"/>
      <c r="G97" s="152"/>
      <c r="H97" s="152"/>
      <c r="I97" s="152"/>
    </row>
    <row r="98" spans="1:9" x14ac:dyDescent="0.25">
      <c r="A98" s="152"/>
      <c r="B98" s="152"/>
      <c r="C98" s="152"/>
      <c r="D98" s="152"/>
      <c r="E98" s="152"/>
      <c r="F98" s="152"/>
      <c r="G98" s="152"/>
      <c r="H98" s="152"/>
      <c r="I98" s="152"/>
    </row>
    <row r="99" spans="1:9" x14ac:dyDescent="0.25">
      <c r="A99" s="152"/>
      <c r="B99" s="152"/>
      <c r="C99" s="152"/>
      <c r="D99" s="152"/>
      <c r="E99" s="152"/>
      <c r="F99" s="152"/>
      <c r="G99" s="152"/>
      <c r="H99" s="152"/>
      <c r="I99" s="152"/>
    </row>
    <row r="100" spans="1:9" x14ac:dyDescent="0.25">
      <c r="A100" s="152"/>
      <c r="B100" s="152"/>
      <c r="C100" s="152"/>
      <c r="D100" s="152"/>
      <c r="E100" s="152"/>
      <c r="F100" s="152"/>
      <c r="G100" s="152"/>
      <c r="H100" s="152"/>
      <c r="I100" s="152"/>
    </row>
    <row r="101" spans="1:9" x14ac:dyDescent="0.25">
      <c r="A101" s="152"/>
      <c r="B101" s="152"/>
      <c r="C101" s="152"/>
      <c r="D101" s="152"/>
      <c r="E101" s="152"/>
      <c r="F101" s="152"/>
      <c r="G101" s="152"/>
      <c r="H101" s="152"/>
      <c r="I101" s="152"/>
    </row>
    <row r="102" spans="1:9" x14ac:dyDescent="0.25">
      <c r="A102" s="152"/>
      <c r="B102" s="152"/>
      <c r="C102" s="152"/>
      <c r="D102" s="152"/>
      <c r="E102" s="152"/>
      <c r="F102" s="152"/>
      <c r="G102" s="152"/>
      <c r="H102" s="152"/>
      <c r="I102" s="152"/>
    </row>
    <row r="103" spans="1:9" x14ac:dyDescent="0.25">
      <c r="A103" s="152"/>
      <c r="B103" s="152"/>
      <c r="C103" s="152"/>
      <c r="D103" s="152"/>
      <c r="E103" s="152"/>
      <c r="F103" s="152"/>
      <c r="G103" s="152"/>
      <c r="H103" s="152"/>
      <c r="I103" s="152"/>
    </row>
    <row r="104" spans="1:9" x14ac:dyDescent="0.25">
      <c r="A104" s="152"/>
      <c r="B104" s="152"/>
      <c r="C104" s="152"/>
      <c r="D104" s="152"/>
      <c r="E104" s="152"/>
      <c r="F104" s="152"/>
      <c r="G104" s="152"/>
      <c r="H104" s="152"/>
      <c r="I104" s="152"/>
    </row>
    <row r="105" spans="1:9" x14ac:dyDescent="0.25">
      <c r="A105" s="152"/>
      <c r="B105" s="152"/>
      <c r="C105" s="152"/>
      <c r="D105" s="152"/>
      <c r="E105" s="152"/>
      <c r="F105" s="152"/>
      <c r="G105" s="152"/>
      <c r="H105" s="152"/>
      <c r="I105" s="152"/>
    </row>
    <row r="106" spans="1:9" x14ac:dyDescent="0.25">
      <c r="A106" s="152"/>
      <c r="B106" s="152"/>
      <c r="C106" s="152"/>
      <c r="D106" s="152"/>
      <c r="E106" s="152"/>
      <c r="F106" s="152"/>
      <c r="G106" s="152"/>
      <c r="H106" s="152"/>
      <c r="I106" s="152"/>
    </row>
    <row r="107" spans="1:9" x14ac:dyDescent="0.25">
      <c r="A107" s="152"/>
      <c r="B107" s="152"/>
      <c r="C107" s="152"/>
      <c r="D107" s="152"/>
      <c r="E107" s="152"/>
      <c r="F107" s="152"/>
      <c r="G107" s="152"/>
      <c r="H107" s="152"/>
      <c r="I107" s="152"/>
    </row>
    <row r="108" spans="1:9" x14ac:dyDescent="0.25">
      <c r="A108" s="152"/>
      <c r="B108" s="152"/>
      <c r="C108" s="152"/>
      <c r="D108" s="152"/>
      <c r="E108" s="152"/>
      <c r="F108" s="152"/>
      <c r="G108" s="152"/>
      <c r="H108" s="152"/>
      <c r="I108" s="152"/>
    </row>
    <row r="109" spans="1:9" x14ac:dyDescent="0.25">
      <c r="A109" s="152"/>
      <c r="B109" s="152"/>
      <c r="C109" s="152"/>
      <c r="D109" s="152"/>
      <c r="E109" s="152"/>
      <c r="F109" s="152"/>
      <c r="G109" s="152"/>
      <c r="H109" s="152"/>
      <c r="I109" s="152"/>
    </row>
    <row r="110" spans="1:9" x14ac:dyDescent="0.25">
      <c r="A110" s="152"/>
      <c r="B110" s="152"/>
      <c r="C110" s="152"/>
      <c r="D110" s="152"/>
      <c r="E110" s="152"/>
      <c r="F110" s="152"/>
      <c r="G110" s="152"/>
      <c r="H110" s="152"/>
      <c r="I110" s="152"/>
    </row>
    <row r="111" spans="1:9" x14ac:dyDescent="0.25">
      <c r="A111" s="152"/>
      <c r="B111" s="152"/>
      <c r="C111" s="152"/>
      <c r="D111" s="152"/>
      <c r="E111" s="152"/>
      <c r="F111" s="152"/>
      <c r="G111" s="152"/>
      <c r="H111" s="152"/>
      <c r="I111" s="152"/>
    </row>
    <row r="112" spans="1:9" x14ac:dyDescent="0.25">
      <c r="A112" s="152"/>
      <c r="B112" s="152"/>
      <c r="C112" s="152"/>
      <c r="D112" s="152"/>
      <c r="E112" s="152"/>
      <c r="F112" s="152"/>
      <c r="G112" s="152"/>
      <c r="H112" s="152"/>
      <c r="I112" s="152"/>
    </row>
    <row r="113" spans="1:9" x14ac:dyDescent="0.25">
      <c r="A113" s="152"/>
      <c r="B113" s="152"/>
      <c r="C113" s="152"/>
      <c r="D113" s="152"/>
      <c r="E113" s="152"/>
      <c r="F113" s="152"/>
      <c r="G113" s="152"/>
      <c r="H113" s="152"/>
      <c r="I113" s="152"/>
    </row>
    <row r="114" spans="1:9" x14ac:dyDescent="0.25">
      <c r="A114" s="152"/>
      <c r="B114" s="152"/>
      <c r="C114" s="152"/>
      <c r="D114" s="152"/>
      <c r="E114" s="152"/>
      <c r="F114" s="152"/>
      <c r="G114" s="152"/>
      <c r="H114" s="152"/>
      <c r="I114" s="152"/>
    </row>
    <row r="115" spans="1:9" x14ac:dyDescent="0.25">
      <c r="A115" s="152"/>
      <c r="B115" s="152"/>
      <c r="C115" s="152"/>
      <c r="D115" s="152"/>
      <c r="E115" s="152"/>
      <c r="F115" s="152"/>
      <c r="G115" s="152"/>
      <c r="H115" s="152"/>
      <c r="I115" s="152"/>
    </row>
    <row r="116" spans="1:9" x14ac:dyDescent="0.25">
      <c r="A116" s="152"/>
      <c r="B116" s="152"/>
      <c r="C116" s="152"/>
      <c r="D116" s="152"/>
      <c r="E116" s="152"/>
      <c r="F116" s="152"/>
      <c r="G116" s="152"/>
      <c r="H116" s="152"/>
      <c r="I116" s="152"/>
    </row>
    <row r="117" spans="1:9" x14ac:dyDescent="0.25">
      <c r="A117" s="152"/>
      <c r="B117" s="152"/>
      <c r="C117" s="152"/>
      <c r="D117" s="152"/>
      <c r="E117" s="152"/>
      <c r="F117" s="152"/>
      <c r="G117" s="152"/>
      <c r="H117" s="152"/>
      <c r="I117" s="152"/>
    </row>
    <row r="118" spans="1:9" x14ac:dyDescent="0.25">
      <c r="A118" s="152"/>
      <c r="B118" s="152"/>
      <c r="C118" s="152"/>
      <c r="D118" s="152"/>
      <c r="E118" s="152"/>
      <c r="F118" s="152"/>
      <c r="G118" s="152"/>
      <c r="H118" s="152"/>
      <c r="I118" s="152"/>
    </row>
    <row r="119" spans="1:9" x14ac:dyDescent="0.25">
      <c r="A119" s="152"/>
      <c r="B119" s="152"/>
      <c r="C119" s="152"/>
      <c r="D119" s="152"/>
      <c r="E119" s="152"/>
      <c r="F119" s="152"/>
      <c r="G119" s="152"/>
      <c r="H119" s="152"/>
      <c r="I119" s="152"/>
    </row>
    <row r="120" spans="1:9" x14ac:dyDescent="0.25">
      <c r="A120" s="152"/>
      <c r="B120" s="152"/>
      <c r="C120" s="152"/>
      <c r="D120" s="152"/>
      <c r="E120" s="152"/>
      <c r="F120" s="152"/>
      <c r="G120" s="152"/>
      <c r="H120" s="152"/>
      <c r="I120" s="152"/>
    </row>
    <row r="121" spans="1:9" x14ac:dyDescent="0.25">
      <c r="A121" s="152"/>
      <c r="B121" s="152"/>
      <c r="C121" s="152"/>
      <c r="D121" s="152"/>
      <c r="E121" s="152"/>
      <c r="F121" s="152"/>
      <c r="G121" s="152"/>
      <c r="H121" s="152"/>
      <c r="I121" s="152"/>
    </row>
    <row r="122" spans="1:9" x14ac:dyDescent="0.25">
      <c r="A122" s="152"/>
      <c r="B122" s="152"/>
      <c r="C122" s="152"/>
      <c r="D122" s="152"/>
      <c r="E122" s="152"/>
      <c r="F122" s="152"/>
      <c r="G122" s="152"/>
      <c r="H122" s="152"/>
      <c r="I122" s="152"/>
    </row>
    <row r="123" spans="1:9" x14ac:dyDescent="0.25">
      <c r="A123" s="152"/>
      <c r="B123" s="152"/>
      <c r="C123" s="152"/>
      <c r="D123" s="152"/>
      <c r="E123" s="152"/>
      <c r="F123" s="152"/>
      <c r="G123" s="152"/>
      <c r="H123" s="152"/>
      <c r="I123" s="152"/>
    </row>
    <row r="124" spans="1:9" x14ac:dyDescent="0.25">
      <c r="A124" s="152"/>
      <c r="B124" s="152"/>
      <c r="C124" s="152"/>
      <c r="D124" s="152"/>
      <c r="E124" s="152"/>
      <c r="F124" s="152"/>
      <c r="G124" s="152"/>
      <c r="H124" s="152"/>
      <c r="I124" s="152"/>
    </row>
    <row r="125" spans="1:9" x14ac:dyDescent="0.25">
      <c r="A125" s="152"/>
      <c r="B125" s="152"/>
      <c r="C125" s="152"/>
      <c r="D125" s="152"/>
      <c r="E125" s="152"/>
      <c r="F125" s="152"/>
      <c r="G125" s="152"/>
      <c r="H125" s="152"/>
      <c r="I125" s="152"/>
    </row>
    <row r="126" spans="1:9" x14ac:dyDescent="0.25">
      <c r="A126" s="152"/>
      <c r="B126" s="152"/>
      <c r="C126" s="152"/>
      <c r="D126" s="152"/>
      <c r="E126" s="152"/>
      <c r="F126" s="152"/>
      <c r="G126" s="152"/>
      <c r="H126" s="152"/>
      <c r="I126" s="152"/>
    </row>
    <row r="127" spans="1:9" x14ac:dyDescent="0.25">
      <c r="A127" s="152"/>
      <c r="B127" s="152"/>
      <c r="C127" s="152"/>
      <c r="D127" s="152"/>
      <c r="E127" s="152"/>
      <c r="F127" s="152"/>
      <c r="G127" s="152"/>
      <c r="H127" s="152"/>
      <c r="I127" s="152"/>
    </row>
    <row r="128" spans="1:9" x14ac:dyDescent="0.25">
      <c r="A128" s="152"/>
      <c r="B128" s="152"/>
      <c r="C128" s="152"/>
      <c r="D128" s="152"/>
      <c r="E128" s="152"/>
      <c r="F128" s="152"/>
      <c r="G128" s="152"/>
      <c r="H128" s="152"/>
      <c r="I128" s="152"/>
    </row>
    <row r="129" spans="1:9" x14ac:dyDescent="0.25">
      <c r="A129" s="152"/>
      <c r="B129" s="152"/>
      <c r="C129" s="152"/>
      <c r="D129" s="152"/>
      <c r="E129" s="152"/>
      <c r="F129" s="152"/>
      <c r="G129" s="152"/>
      <c r="H129" s="152"/>
      <c r="I129" s="152"/>
    </row>
    <row r="130" spans="1:9" x14ac:dyDescent="0.25">
      <c r="A130" s="152"/>
      <c r="B130" s="152"/>
      <c r="C130" s="152"/>
      <c r="D130" s="152"/>
      <c r="E130" s="152"/>
      <c r="F130" s="152"/>
      <c r="G130" s="152"/>
      <c r="H130" s="152"/>
      <c r="I130" s="152"/>
    </row>
    <row r="131" spans="1:9" x14ac:dyDescent="0.25">
      <c r="A131" s="152"/>
      <c r="B131" s="152"/>
      <c r="C131" s="152"/>
      <c r="D131" s="152"/>
      <c r="E131" s="152"/>
      <c r="F131" s="152"/>
      <c r="G131" s="152"/>
      <c r="H131" s="152"/>
      <c r="I131" s="152"/>
    </row>
    <row r="132" spans="1:9" x14ac:dyDescent="0.25">
      <c r="A132" s="152"/>
      <c r="B132" s="152"/>
      <c r="C132" s="152"/>
      <c r="D132" s="152"/>
      <c r="E132" s="152"/>
      <c r="F132" s="152"/>
      <c r="G132" s="152"/>
      <c r="H132" s="152"/>
      <c r="I132" s="152"/>
    </row>
    <row r="133" spans="1:9" x14ac:dyDescent="0.25">
      <c r="A133" s="152"/>
      <c r="B133" s="152"/>
      <c r="C133" s="152"/>
      <c r="D133" s="152"/>
      <c r="E133" s="152"/>
      <c r="F133" s="152"/>
      <c r="G133" s="152"/>
      <c r="H133" s="152"/>
      <c r="I133" s="152"/>
    </row>
    <row r="134" spans="1:9" x14ac:dyDescent="0.25">
      <c r="A134" s="152"/>
      <c r="B134" s="152"/>
      <c r="C134" s="152"/>
      <c r="D134" s="152"/>
      <c r="E134" s="152"/>
      <c r="F134" s="152"/>
      <c r="G134" s="152"/>
      <c r="H134" s="152"/>
      <c r="I134" s="152"/>
    </row>
    <row r="135" spans="1:9" x14ac:dyDescent="0.25">
      <c r="A135" s="152"/>
      <c r="B135" s="152"/>
      <c r="C135" s="152"/>
      <c r="D135" s="152"/>
      <c r="E135" s="152"/>
      <c r="F135" s="152"/>
      <c r="G135" s="152"/>
      <c r="H135" s="152"/>
      <c r="I135" s="152"/>
    </row>
    <row r="136" spans="1:9" x14ac:dyDescent="0.25">
      <c r="A136" s="152"/>
      <c r="B136" s="152"/>
      <c r="C136" s="152"/>
      <c r="D136" s="152"/>
      <c r="E136" s="152"/>
      <c r="F136" s="152"/>
      <c r="G136" s="152"/>
      <c r="H136" s="152"/>
      <c r="I136" s="152"/>
    </row>
    <row r="137" spans="1:9" x14ac:dyDescent="0.25">
      <c r="A137" s="152"/>
      <c r="B137" s="152"/>
      <c r="C137" s="152"/>
      <c r="D137" s="152"/>
      <c r="E137" s="152"/>
      <c r="F137" s="152"/>
      <c r="G137" s="152"/>
      <c r="H137" s="152"/>
      <c r="I137" s="152"/>
    </row>
  </sheetData>
  <mergeCells count="15">
    <mergeCell ref="A47:K47"/>
    <mergeCell ref="A48:K48"/>
    <mergeCell ref="D5:D6"/>
    <mergeCell ref="E5:E6"/>
    <mergeCell ref="F5:F6"/>
    <mergeCell ref="G5:G6"/>
    <mergeCell ref="H5:H6"/>
    <mergeCell ref="I5:I6"/>
    <mergeCell ref="B5:B6"/>
    <mergeCell ref="C5:C6"/>
    <mergeCell ref="A2:K2"/>
    <mergeCell ref="A3:H3"/>
    <mergeCell ref="A5:A6"/>
    <mergeCell ref="J5:J6"/>
    <mergeCell ref="K5:K6"/>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42578125" style="1" customWidth="1"/>
    <col min="2" max="2" width="13.85546875" style="1" bestFit="1" customWidth="1"/>
    <col min="3" max="3" width="11" style="1" customWidth="1"/>
    <col min="4" max="4" width="12.85546875" style="1" bestFit="1" customWidth="1"/>
    <col min="5" max="7" width="13.85546875" style="1" bestFit="1" customWidth="1"/>
    <col min="8" max="13" width="12.85546875" style="1" bestFit="1" customWidth="1"/>
    <col min="14" max="16" width="11.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546</v>
      </c>
      <c r="B2" s="401"/>
      <c r="C2" s="401"/>
      <c r="D2" s="401"/>
      <c r="E2" s="401"/>
      <c r="F2" s="401"/>
      <c r="G2" s="401"/>
      <c r="H2" s="401"/>
      <c r="I2" s="401"/>
      <c r="J2" s="401"/>
      <c r="K2" s="401"/>
      <c r="L2" s="401"/>
      <c r="M2" s="401"/>
      <c r="N2" s="401"/>
      <c r="O2" s="401"/>
      <c r="P2" s="401"/>
    </row>
    <row r="3" spans="1:17" s="15" customFormat="1" ht="15" x14ac:dyDescent="0.25">
      <c r="A3" s="402" t="s">
        <v>648</v>
      </c>
      <c r="B3" s="402"/>
      <c r="C3" s="402"/>
      <c r="D3" s="402"/>
      <c r="E3" s="402"/>
      <c r="F3" s="402"/>
      <c r="G3" s="402"/>
      <c r="H3" s="402"/>
      <c r="I3" s="402"/>
      <c r="J3" s="402"/>
      <c r="K3" s="402"/>
      <c r="L3" s="402"/>
      <c r="M3" s="402"/>
      <c r="N3" s="402"/>
      <c r="O3" s="402"/>
      <c r="P3" s="402"/>
    </row>
    <row r="4" spans="1:17" s="5" customFormat="1" ht="20.2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7549389</v>
      </c>
      <c r="C10" s="9">
        <v>4439</v>
      </c>
      <c r="D10" s="9">
        <v>536852</v>
      </c>
      <c r="E10" s="9">
        <v>1321104</v>
      </c>
      <c r="F10" s="9">
        <v>1490406</v>
      </c>
      <c r="G10" s="9">
        <v>1204320</v>
      </c>
      <c r="H10" s="9">
        <v>954953</v>
      </c>
      <c r="I10" s="9">
        <v>714644</v>
      </c>
      <c r="J10" s="9">
        <v>506537</v>
      </c>
      <c r="K10" s="9">
        <v>356011</v>
      </c>
      <c r="L10" s="9">
        <v>247798</v>
      </c>
      <c r="M10" s="9">
        <v>115856</v>
      </c>
      <c r="N10" s="9">
        <v>50538</v>
      </c>
      <c r="O10" s="9">
        <v>24623</v>
      </c>
      <c r="P10" s="9">
        <v>21308</v>
      </c>
      <c r="Q10" s="4"/>
    </row>
    <row r="11" spans="1:17" s="5" customFormat="1" ht="12.75" customHeight="1" x14ac:dyDescent="0.2">
      <c r="A11" s="11"/>
      <c r="B11" s="9"/>
      <c r="C11" s="9"/>
      <c r="D11" s="9"/>
      <c r="E11" s="9"/>
      <c r="F11" s="9"/>
      <c r="G11" s="9"/>
      <c r="H11" s="9"/>
      <c r="I11" s="9"/>
      <c r="J11" s="9"/>
      <c r="K11" s="9"/>
      <c r="L11" s="9"/>
      <c r="M11" s="9"/>
      <c r="N11" s="9"/>
      <c r="O11" s="9"/>
      <c r="P11" s="9"/>
      <c r="Q11" s="4"/>
    </row>
    <row r="12" spans="1:17" s="5" customFormat="1" ht="12.75" customHeight="1" x14ac:dyDescent="0.2">
      <c r="A12" s="11" t="s">
        <v>179</v>
      </c>
      <c r="B12" s="9">
        <v>103101</v>
      </c>
      <c r="C12" s="9">
        <v>104</v>
      </c>
      <c r="D12" s="9">
        <v>10152</v>
      </c>
      <c r="E12" s="9">
        <v>18843</v>
      </c>
      <c r="F12" s="9">
        <v>19737</v>
      </c>
      <c r="G12" s="9">
        <v>16106</v>
      </c>
      <c r="H12" s="9">
        <v>12534</v>
      </c>
      <c r="I12" s="9">
        <v>9320</v>
      </c>
      <c r="J12" s="9">
        <v>6442</v>
      </c>
      <c r="K12" s="9">
        <v>4428</v>
      </c>
      <c r="L12" s="9">
        <v>2913</v>
      </c>
      <c r="M12" s="9">
        <v>1283</v>
      </c>
      <c r="N12" s="9">
        <v>617</v>
      </c>
      <c r="O12" s="9">
        <v>332</v>
      </c>
      <c r="P12" s="9">
        <v>290</v>
      </c>
      <c r="Q12" s="4"/>
    </row>
    <row r="13" spans="1:17" s="5" customFormat="1" ht="12.75" customHeight="1" x14ac:dyDescent="0.2">
      <c r="A13" s="11" t="s">
        <v>180</v>
      </c>
      <c r="B13" s="9">
        <v>322424</v>
      </c>
      <c r="C13" s="9">
        <v>146</v>
      </c>
      <c r="D13" s="9">
        <v>33107</v>
      </c>
      <c r="E13" s="9">
        <v>68273</v>
      </c>
      <c r="F13" s="9">
        <v>71163</v>
      </c>
      <c r="G13" s="9">
        <v>50175</v>
      </c>
      <c r="H13" s="9">
        <v>34620</v>
      </c>
      <c r="I13" s="9">
        <v>23085</v>
      </c>
      <c r="J13" s="9">
        <v>15527</v>
      </c>
      <c r="K13" s="9">
        <v>10865</v>
      </c>
      <c r="L13" s="9">
        <v>7815</v>
      </c>
      <c r="M13" s="9">
        <v>4344</v>
      </c>
      <c r="N13" s="9">
        <v>1872</v>
      </c>
      <c r="O13" s="9">
        <v>833</v>
      </c>
      <c r="P13" s="9">
        <v>599</v>
      </c>
      <c r="Q13" s="4"/>
    </row>
    <row r="14" spans="1:17" s="5" customFormat="1" ht="12.75" customHeight="1" x14ac:dyDescent="0.2">
      <c r="A14" s="11" t="s">
        <v>181</v>
      </c>
      <c r="B14" s="9">
        <v>50153</v>
      </c>
      <c r="C14" s="9">
        <v>49</v>
      </c>
      <c r="D14" s="9">
        <v>4012</v>
      </c>
      <c r="E14" s="9">
        <v>9356</v>
      </c>
      <c r="F14" s="9">
        <v>10367</v>
      </c>
      <c r="G14" s="9">
        <v>7945</v>
      </c>
      <c r="H14" s="9">
        <v>6075</v>
      </c>
      <c r="I14" s="9">
        <v>4332</v>
      </c>
      <c r="J14" s="9">
        <v>3092</v>
      </c>
      <c r="K14" s="9">
        <v>2146</v>
      </c>
      <c r="L14" s="9">
        <v>1447</v>
      </c>
      <c r="M14" s="9">
        <v>722</v>
      </c>
      <c r="N14" s="9">
        <v>345</v>
      </c>
      <c r="O14" s="9">
        <v>169</v>
      </c>
      <c r="P14" s="9">
        <v>96</v>
      </c>
      <c r="Q14" s="4"/>
    </row>
    <row r="15" spans="1:17" s="5" customFormat="1" ht="12.75" customHeight="1" x14ac:dyDescent="0.2">
      <c r="A15" s="11" t="s">
        <v>182</v>
      </c>
      <c r="B15" s="9">
        <v>57994</v>
      </c>
      <c r="C15" s="9">
        <v>18</v>
      </c>
      <c r="D15" s="9">
        <v>2304</v>
      </c>
      <c r="E15" s="9">
        <v>8689</v>
      </c>
      <c r="F15" s="9">
        <v>11453</v>
      </c>
      <c r="G15" s="9">
        <v>9927</v>
      </c>
      <c r="H15" s="9">
        <v>8435</v>
      </c>
      <c r="I15" s="9">
        <v>6275</v>
      </c>
      <c r="J15" s="9">
        <v>4362</v>
      </c>
      <c r="K15" s="9">
        <v>2924</v>
      </c>
      <c r="L15" s="9">
        <v>1944</v>
      </c>
      <c r="M15" s="9">
        <v>879</v>
      </c>
      <c r="N15" s="9">
        <v>413</v>
      </c>
      <c r="O15" s="9">
        <v>217</v>
      </c>
      <c r="P15" s="9">
        <v>154</v>
      </c>
      <c r="Q15" s="4"/>
    </row>
    <row r="16" spans="1:17" s="5" customFormat="1" ht="12.75" customHeight="1" x14ac:dyDescent="0.2">
      <c r="A16" s="11" t="s">
        <v>183</v>
      </c>
      <c r="B16" s="9">
        <v>318631</v>
      </c>
      <c r="C16" s="9">
        <v>121</v>
      </c>
      <c r="D16" s="9">
        <v>29243</v>
      </c>
      <c r="E16" s="9">
        <v>60698</v>
      </c>
      <c r="F16" s="9">
        <v>63145</v>
      </c>
      <c r="G16" s="9">
        <v>48800</v>
      </c>
      <c r="H16" s="9">
        <v>38382</v>
      </c>
      <c r="I16" s="9">
        <v>28760</v>
      </c>
      <c r="J16" s="9">
        <v>20093</v>
      </c>
      <c r="K16" s="9">
        <v>13522</v>
      </c>
      <c r="L16" s="9">
        <v>9077</v>
      </c>
      <c r="M16" s="9">
        <v>3873</v>
      </c>
      <c r="N16" s="9">
        <v>1796</v>
      </c>
      <c r="O16" s="9">
        <v>700</v>
      </c>
      <c r="P16" s="9">
        <v>421</v>
      </c>
      <c r="Q16" s="4"/>
    </row>
    <row r="17" spans="1:17" s="5" customFormat="1" ht="12.75" customHeight="1" x14ac:dyDescent="0.2">
      <c r="A17" s="11" t="s">
        <v>184</v>
      </c>
      <c r="B17" s="9">
        <v>48809</v>
      </c>
      <c r="C17" s="9">
        <v>56</v>
      </c>
      <c r="D17" s="9">
        <v>2949</v>
      </c>
      <c r="E17" s="9">
        <v>7228</v>
      </c>
      <c r="F17" s="9">
        <v>8549</v>
      </c>
      <c r="G17" s="9">
        <v>7583</v>
      </c>
      <c r="H17" s="9">
        <v>6465</v>
      </c>
      <c r="I17" s="9">
        <v>5111</v>
      </c>
      <c r="J17" s="9">
        <v>3888</v>
      </c>
      <c r="K17" s="9">
        <v>2768</v>
      </c>
      <c r="L17" s="9">
        <v>2019</v>
      </c>
      <c r="M17" s="9">
        <v>1092</v>
      </c>
      <c r="N17" s="9">
        <v>512</v>
      </c>
      <c r="O17" s="9">
        <v>284</v>
      </c>
      <c r="P17" s="9">
        <v>305</v>
      </c>
      <c r="Q17" s="4"/>
    </row>
    <row r="18" spans="1:17" s="5" customFormat="1" ht="12.75" customHeight="1" x14ac:dyDescent="0.2">
      <c r="A18" s="11" t="s">
        <v>185</v>
      </c>
      <c r="B18" s="9">
        <v>85255</v>
      </c>
      <c r="C18" s="9">
        <v>36</v>
      </c>
      <c r="D18" s="9">
        <v>3849</v>
      </c>
      <c r="E18" s="9">
        <v>13754</v>
      </c>
      <c r="F18" s="9">
        <v>16825</v>
      </c>
      <c r="G18" s="9">
        <v>14948</v>
      </c>
      <c r="H18" s="9">
        <v>11411</v>
      </c>
      <c r="I18" s="9">
        <v>8733</v>
      </c>
      <c r="J18" s="9">
        <v>6169</v>
      </c>
      <c r="K18" s="9">
        <v>4110</v>
      </c>
      <c r="L18" s="9">
        <v>2830</v>
      </c>
      <c r="M18" s="9">
        <v>1361</v>
      </c>
      <c r="N18" s="9">
        <v>673</v>
      </c>
      <c r="O18" s="9">
        <v>312</v>
      </c>
      <c r="P18" s="9">
        <v>244</v>
      </c>
      <c r="Q18" s="4"/>
    </row>
    <row r="19" spans="1:17" s="5" customFormat="1" ht="12.75" customHeight="1" x14ac:dyDescent="0.2">
      <c r="A19" s="11" t="s">
        <v>186</v>
      </c>
      <c r="B19" s="9">
        <v>390416</v>
      </c>
      <c r="C19" s="9">
        <v>175</v>
      </c>
      <c r="D19" s="9">
        <v>45284</v>
      </c>
      <c r="E19" s="9">
        <v>76725</v>
      </c>
      <c r="F19" s="9">
        <v>79964</v>
      </c>
      <c r="G19" s="9">
        <v>60203</v>
      </c>
      <c r="H19" s="9">
        <v>42296</v>
      </c>
      <c r="I19" s="9">
        <v>29450</v>
      </c>
      <c r="J19" s="9">
        <v>19846</v>
      </c>
      <c r="K19" s="9">
        <v>14466</v>
      </c>
      <c r="L19" s="9">
        <v>11379</v>
      </c>
      <c r="M19" s="9">
        <v>5731</v>
      </c>
      <c r="N19" s="9">
        <v>2704</v>
      </c>
      <c r="O19" s="9">
        <v>1246</v>
      </c>
      <c r="P19" s="9">
        <v>947</v>
      </c>
      <c r="Q19" s="4"/>
    </row>
    <row r="20" spans="1:17" s="5" customFormat="1" ht="12.75" customHeight="1" x14ac:dyDescent="0.2">
      <c r="A20" s="25" t="s">
        <v>556</v>
      </c>
      <c r="B20" s="9">
        <v>646520</v>
      </c>
      <c r="C20" s="9">
        <v>51</v>
      </c>
      <c r="D20" s="9">
        <v>23542</v>
      </c>
      <c r="E20" s="9">
        <v>93618</v>
      </c>
      <c r="F20" s="9">
        <v>128181</v>
      </c>
      <c r="G20" s="9">
        <v>111744</v>
      </c>
      <c r="H20" s="9">
        <v>93125</v>
      </c>
      <c r="I20" s="9">
        <v>71689</v>
      </c>
      <c r="J20" s="9">
        <v>52246</v>
      </c>
      <c r="K20" s="9">
        <v>34955</v>
      </c>
      <c r="L20" s="9">
        <v>21667</v>
      </c>
      <c r="M20" s="9">
        <v>9819</v>
      </c>
      <c r="N20" s="9">
        <v>3603</v>
      </c>
      <c r="O20" s="9">
        <v>1392</v>
      </c>
      <c r="P20" s="9">
        <v>888</v>
      </c>
      <c r="Q20" s="4"/>
    </row>
    <row r="21" spans="1:17" s="5" customFormat="1" ht="12.75" customHeight="1" x14ac:dyDescent="0.2">
      <c r="A21" s="25" t="s">
        <v>557</v>
      </c>
      <c r="B21" s="9">
        <v>675795</v>
      </c>
      <c r="C21" s="9">
        <v>81</v>
      </c>
      <c r="D21" s="9">
        <v>31878</v>
      </c>
      <c r="E21" s="9">
        <v>114548</v>
      </c>
      <c r="F21" s="9">
        <v>141748</v>
      </c>
      <c r="G21" s="9">
        <v>114472</v>
      </c>
      <c r="H21" s="9">
        <v>91345</v>
      </c>
      <c r="I21" s="9">
        <v>66528</v>
      </c>
      <c r="J21" s="9">
        <v>46128</v>
      </c>
      <c r="K21" s="9">
        <v>31340</v>
      </c>
      <c r="L21" s="9">
        <v>21308</v>
      </c>
      <c r="M21" s="9">
        <v>9983</v>
      </c>
      <c r="N21" s="9">
        <v>3838</v>
      </c>
      <c r="O21" s="9">
        <v>1476</v>
      </c>
      <c r="P21" s="9">
        <v>1122</v>
      </c>
      <c r="Q21" s="4"/>
    </row>
    <row r="22" spans="1:17" s="5" customFormat="1" ht="12.75" customHeight="1" x14ac:dyDescent="0.2">
      <c r="A22" s="11" t="s">
        <v>187</v>
      </c>
      <c r="B22" s="9">
        <v>113836</v>
      </c>
      <c r="C22" s="9">
        <v>84</v>
      </c>
      <c r="D22" s="9">
        <v>11347</v>
      </c>
      <c r="E22" s="9">
        <v>21111</v>
      </c>
      <c r="F22" s="9">
        <v>21875</v>
      </c>
      <c r="G22" s="9">
        <v>16773</v>
      </c>
      <c r="H22" s="9">
        <v>13290</v>
      </c>
      <c r="I22" s="9">
        <v>9751</v>
      </c>
      <c r="J22" s="9">
        <v>7135</v>
      </c>
      <c r="K22" s="9">
        <v>5174</v>
      </c>
      <c r="L22" s="9">
        <v>3991</v>
      </c>
      <c r="M22" s="9">
        <v>1911</v>
      </c>
      <c r="N22" s="9">
        <v>824</v>
      </c>
      <c r="O22" s="9">
        <v>349</v>
      </c>
      <c r="P22" s="9">
        <v>221</v>
      </c>
      <c r="Q22" s="4"/>
    </row>
    <row r="23" spans="1:17" s="5" customFormat="1" ht="12.75" customHeight="1" x14ac:dyDescent="0.2">
      <c r="A23" s="11" t="s">
        <v>188</v>
      </c>
      <c r="B23" s="9">
        <v>306810</v>
      </c>
      <c r="C23" s="9">
        <v>212</v>
      </c>
      <c r="D23" s="9">
        <v>26069</v>
      </c>
      <c r="E23" s="9">
        <v>55748</v>
      </c>
      <c r="F23" s="9">
        <v>59765</v>
      </c>
      <c r="G23" s="9">
        <v>48677</v>
      </c>
      <c r="H23" s="9">
        <v>37363</v>
      </c>
      <c r="I23" s="9">
        <v>28071</v>
      </c>
      <c r="J23" s="9">
        <v>19909</v>
      </c>
      <c r="K23" s="9">
        <v>14056</v>
      </c>
      <c r="L23" s="9">
        <v>9659</v>
      </c>
      <c r="M23" s="9">
        <v>3931</v>
      </c>
      <c r="N23" s="9">
        <v>1836</v>
      </c>
      <c r="O23" s="9">
        <v>914</v>
      </c>
      <c r="P23" s="9">
        <v>600</v>
      </c>
      <c r="Q23" s="4"/>
    </row>
    <row r="24" spans="1:17" s="5" customFormat="1" ht="12.75" customHeight="1" x14ac:dyDescent="0.2">
      <c r="A24" s="11" t="s">
        <v>189</v>
      </c>
      <c r="B24" s="9">
        <v>81511</v>
      </c>
      <c r="C24" s="9">
        <v>39</v>
      </c>
      <c r="D24" s="9">
        <v>5905</v>
      </c>
      <c r="E24" s="9">
        <v>14492</v>
      </c>
      <c r="F24" s="9">
        <v>15634</v>
      </c>
      <c r="G24" s="9">
        <v>13125</v>
      </c>
      <c r="H24" s="9">
        <v>10344</v>
      </c>
      <c r="I24" s="9">
        <v>7651</v>
      </c>
      <c r="J24" s="9">
        <v>5689</v>
      </c>
      <c r="K24" s="9">
        <v>3885</v>
      </c>
      <c r="L24" s="9">
        <v>2524</v>
      </c>
      <c r="M24" s="9">
        <v>1268</v>
      </c>
      <c r="N24" s="9">
        <v>563</v>
      </c>
      <c r="O24" s="9">
        <v>220</v>
      </c>
      <c r="P24" s="9">
        <v>172</v>
      </c>
      <c r="Q24" s="4"/>
    </row>
    <row r="25" spans="1:17" s="5" customFormat="1" ht="12.75" customHeight="1" x14ac:dyDescent="0.2">
      <c r="A25" s="11" t="s">
        <v>190</v>
      </c>
      <c r="B25" s="9">
        <v>85107</v>
      </c>
      <c r="C25" s="9">
        <v>18</v>
      </c>
      <c r="D25" s="9">
        <v>6026</v>
      </c>
      <c r="E25" s="9">
        <v>15237</v>
      </c>
      <c r="F25" s="9">
        <v>15982</v>
      </c>
      <c r="G25" s="9">
        <v>13633</v>
      </c>
      <c r="H25" s="9">
        <v>11089</v>
      </c>
      <c r="I25" s="9">
        <v>8902</v>
      </c>
      <c r="J25" s="9">
        <v>6003</v>
      </c>
      <c r="K25" s="9">
        <v>3924</v>
      </c>
      <c r="L25" s="9">
        <v>2457</v>
      </c>
      <c r="M25" s="9">
        <v>1002</v>
      </c>
      <c r="N25" s="9">
        <v>373</v>
      </c>
      <c r="O25" s="9">
        <v>128</v>
      </c>
      <c r="P25" s="9">
        <v>333</v>
      </c>
      <c r="Q25" s="4"/>
    </row>
    <row r="26" spans="1:17" s="5" customFormat="1" ht="12.75" customHeight="1" x14ac:dyDescent="0.2">
      <c r="A26" s="11" t="s">
        <v>191</v>
      </c>
      <c r="B26" s="9">
        <v>606240</v>
      </c>
      <c r="C26" s="9">
        <v>781</v>
      </c>
      <c r="D26" s="9">
        <v>50913</v>
      </c>
      <c r="E26" s="9">
        <v>104000</v>
      </c>
      <c r="F26" s="9">
        <v>114476</v>
      </c>
      <c r="G26" s="9">
        <v>88619</v>
      </c>
      <c r="H26" s="9">
        <v>73813</v>
      </c>
      <c r="I26" s="9">
        <v>58213</v>
      </c>
      <c r="J26" s="9">
        <v>42956</v>
      </c>
      <c r="K26" s="9">
        <v>31818</v>
      </c>
      <c r="L26" s="9">
        <v>21501</v>
      </c>
      <c r="M26" s="9">
        <v>9742</v>
      </c>
      <c r="N26" s="9">
        <v>4560</v>
      </c>
      <c r="O26" s="9">
        <v>2430</v>
      </c>
      <c r="P26" s="9">
        <v>2418</v>
      </c>
      <c r="Q26" s="4"/>
    </row>
    <row r="27" spans="1:17" s="5" customFormat="1" ht="12.75" customHeight="1" x14ac:dyDescent="0.2">
      <c r="A27" s="11" t="s">
        <v>233</v>
      </c>
      <c r="B27" s="9">
        <v>379068</v>
      </c>
      <c r="C27" s="9">
        <v>84</v>
      </c>
      <c r="D27" s="9">
        <v>20738</v>
      </c>
      <c r="E27" s="9">
        <v>65660</v>
      </c>
      <c r="F27" s="9">
        <v>74907</v>
      </c>
      <c r="G27" s="9">
        <v>63140</v>
      </c>
      <c r="H27" s="9">
        <v>52301</v>
      </c>
      <c r="I27" s="9">
        <v>39357</v>
      </c>
      <c r="J27" s="9">
        <v>26733</v>
      </c>
      <c r="K27" s="9">
        <v>17914</v>
      </c>
      <c r="L27" s="9">
        <v>11177</v>
      </c>
      <c r="M27" s="9">
        <v>4644</v>
      </c>
      <c r="N27" s="9">
        <v>1558</v>
      </c>
      <c r="O27" s="9">
        <v>532</v>
      </c>
      <c r="P27" s="9">
        <v>323</v>
      </c>
      <c r="Q27" s="4"/>
    </row>
    <row r="28" spans="1:17" s="5" customFormat="1" ht="12.75" customHeight="1" x14ac:dyDescent="0.2">
      <c r="A28" s="11" t="s">
        <v>235</v>
      </c>
      <c r="B28" s="9">
        <v>248278</v>
      </c>
      <c r="C28" s="9">
        <v>69</v>
      </c>
      <c r="D28" s="9">
        <v>18299</v>
      </c>
      <c r="E28" s="9">
        <v>48346</v>
      </c>
      <c r="F28" s="9">
        <v>51500</v>
      </c>
      <c r="G28" s="9">
        <v>40728</v>
      </c>
      <c r="H28" s="9">
        <v>31470</v>
      </c>
      <c r="I28" s="9">
        <v>22704</v>
      </c>
      <c r="J28" s="9">
        <v>15058</v>
      </c>
      <c r="K28" s="9">
        <v>10005</v>
      </c>
      <c r="L28" s="9">
        <v>6071</v>
      </c>
      <c r="M28" s="9">
        <v>2437</v>
      </c>
      <c r="N28" s="9">
        <v>933</v>
      </c>
      <c r="O28" s="9">
        <v>360</v>
      </c>
      <c r="P28" s="9">
        <v>298</v>
      </c>
      <c r="Q28" s="4"/>
    </row>
    <row r="29" spans="1:17" s="5" customFormat="1" ht="12.75" customHeight="1" x14ac:dyDescent="0.2">
      <c r="A29" s="11" t="s">
        <v>194</v>
      </c>
      <c r="B29" s="9">
        <v>152208</v>
      </c>
      <c r="C29" s="9">
        <v>90</v>
      </c>
      <c r="D29" s="9">
        <v>9010</v>
      </c>
      <c r="E29" s="9">
        <v>23997</v>
      </c>
      <c r="F29" s="9">
        <v>27376</v>
      </c>
      <c r="G29" s="9">
        <v>23883</v>
      </c>
      <c r="H29" s="9">
        <v>19827</v>
      </c>
      <c r="I29" s="9">
        <v>15520</v>
      </c>
      <c r="J29" s="9">
        <v>11695</v>
      </c>
      <c r="K29" s="9">
        <v>8401</v>
      </c>
      <c r="L29" s="9">
        <v>6183</v>
      </c>
      <c r="M29" s="9">
        <v>2957</v>
      </c>
      <c r="N29" s="9">
        <v>1535</v>
      </c>
      <c r="O29" s="9">
        <v>851</v>
      </c>
      <c r="P29" s="9">
        <v>883</v>
      </c>
      <c r="Q29" s="4"/>
    </row>
    <row r="30" spans="1:17" s="5" customFormat="1" ht="12.75" customHeight="1" x14ac:dyDescent="0.2">
      <c r="A30" s="11" t="s">
        <v>195</v>
      </c>
      <c r="B30" s="9">
        <v>94779</v>
      </c>
      <c r="C30" s="9">
        <v>48</v>
      </c>
      <c r="D30" s="9">
        <v>5086</v>
      </c>
      <c r="E30" s="9">
        <v>15470</v>
      </c>
      <c r="F30" s="9">
        <v>18199</v>
      </c>
      <c r="G30" s="9">
        <v>15052</v>
      </c>
      <c r="H30" s="9">
        <v>12485</v>
      </c>
      <c r="I30" s="9">
        <v>9384</v>
      </c>
      <c r="J30" s="9">
        <v>6835</v>
      </c>
      <c r="K30" s="9">
        <v>4928</v>
      </c>
      <c r="L30" s="9">
        <v>3569</v>
      </c>
      <c r="M30" s="9">
        <v>1739</v>
      </c>
      <c r="N30" s="9">
        <v>1046</v>
      </c>
      <c r="O30" s="9">
        <v>513</v>
      </c>
      <c r="P30" s="9">
        <v>425</v>
      </c>
      <c r="Q30" s="4"/>
    </row>
    <row r="31" spans="1:17" s="5" customFormat="1" ht="12.75" customHeight="1" x14ac:dyDescent="0.2">
      <c r="A31" s="11" t="s">
        <v>196</v>
      </c>
      <c r="B31" s="9">
        <v>57704</v>
      </c>
      <c r="C31" s="9">
        <v>94</v>
      </c>
      <c r="D31" s="9">
        <v>3612</v>
      </c>
      <c r="E31" s="9">
        <v>7971</v>
      </c>
      <c r="F31" s="9">
        <v>9233</v>
      </c>
      <c r="G31" s="9">
        <v>7836</v>
      </c>
      <c r="H31" s="9">
        <v>6731</v>
      </c>
      <c r="I31" s="9">
        <v>5878</v>
      </c>
      <c r="J31" s="9">
        <v>4542</v>
      </c>
      <c r="K31" s="9">
        <v>3860</v>
      </c>
      <c r="L31" s="9">
        <v>3325</v>
      </c>
      <c r="M31" s="9">
        <v>1997</v>
      </c>
      <c r="N31" s="9">
        <v>1169</v>
      </c>
      <c r="O31" s="9">
        <v>614</v>
      </c>
      <c r="P31" s="9">
        <v>842</v>
      </c>
      <c r="Q31" s="4"/>
    </row>
    <row r="32" spans="1:17" s="5" customFormat="1" ht="12.75" customHeight="1" x14ac:dyDescent="0.2">
      <c r="A32" s="11" t="s">
        <v>197</v>
      </c>
      <c r="B32" s="9">
        <v>600040</v>
      </c>
      <c r="C32" s="9">
        <v>247</v>
      </c>
      <c r="D32" s="9">
        <v>52254</v>
      </c>
      <c r="E32" s="9">
        <v>110214</v>
      </c>
      <c r="F32" s="9">
        <v>119218</v>
      </c>
      <c r="G32" s="9">
        <v>93742</v>
      </c>
      <c r="H32" s="9">
        <v>72980</v>
      </c>
      <c r="I32" s="9">
        <v>53867</v>
      </c>
      <c r="J32" s="9">
        <v>38512</v>
      </c>
      <c r="K32" s="9">
        <v>27609</v>
      </c>
      <c r="L32" s="9">
        <v>19436</v>
      </c>
      <c r="M32" s="9">
        <v>7400</v>
      </c>
      <c r="N32" s="9">
        <v>2643</v>
      </c>
      <c r="O32" s="9">
        <v>1068</v>
      </c>
      <c r="P32" s="9">
        <v>850</v>
      </c>
      <c r="Q32" s="4"/>
    </row>
    <row r="33" spans="1:17" s="5" customFormat="1" ht="12.75" customHeight="1" x14ac:dyDescent="0.2">
      <c r="A33" s="11" t="s">
        <v>198</v>
      </c>
      <c r="B33" s="9">
        <v>87102</v>
      </c>
      <c r="C33" s="9">
        <v>38</v>
      </c>
      <c r="D33" s="9">
        <v>4323</v>
      </c>
      <c r="E33" s="9">
        <v>13575</v>
      </c>
      <c r="F33" s="9">
        <v>17081</v>
      </c>
      <c r="G33" s="9">
        <v>14982</v>
      </c>
      <c r="H33" s="9">
        <v>12113</v>
      </c>
      <c r="I33" s="9">
        <v>8956</v>
      </c>
      <c r="J33" s="9">
        <v>6343</v>
      </c>
      <c r="K33" s="9">
        <v>4312</v>
      </c>
      <c r="L33" s="9">
        <v>2899</v>
      </c>
      <c r="M33" s="9">
        <v>1378</v>
      </c>
      <c r="N33" s="9">
        <v>630</v>
      </c>
      <c r="O33" s="9">
        <v>263</v>
      </c>
      <c r="P33" s="9">
        <v>209</v>
      </c>
      <c r="Q33" s="4"/>
    </row>
    <row r="34" spans="1:17" s="5" customFormat="1" ht="12.75" customHeight="1" x14ac:dyDescent="0.2">
      <c r="A34" s="11" t="s">
        <v>199</v>
      </c>
      <c r="B34" s="9">
        <v>254961</v>
      </c>
      <c r="C34" s="9">
        <v>207</v>
      </c>
      <c r="D34" s="9">
        <v>21532</v>
      </c>
      <c r="E34" s="9">
        <v>49299</v>
      </c>
      <c r="F34" s="9">
        <v>50991</v>
      </c>
      <c r="G34" s="9">
        <v>39567</v>
      </c>
      <c r="H34" s="9">
        <v>31003</v>
      </c>
      <c r="I34" s="9">
        <v>22731</v>
      </c>
      <c r="J34" s="9">
        <v>15812</v>
      </c>
      <c r="K34" s="9">
        <v>10941</v>
      </c>
      <c r="L34" s="9">
        <v>6938</v>
      </c>
      <c r="M34" s="9">
        <v>2986</v>
      </c>
      <c r="N34" s="9">
        <v>1389</v>
      </c>
      <c r="O34" s="9">
        <v>711</v>
      </c>
      <c r="P34" s="9">
        <v>854</v>
      </c>
      <c r="Q34" s="4"/>
    </row>
    <row r="35" spans="1:17" s="5" customFormat="1" ht="12.75" customHeight="1" x14ac:dyDescent="0.2">
      <c r="A35" s="11" t="s">
        <v>200</v>
      </c>
      <c r="B35" s="9">
        <v>138857</v>
      </c>
      <c r="C35" s="9">
        <v>27</v>
      </c>
      <c r="D35" s="9">
        <v>10969</v>
      </c>
      <c r="E35" s="9">
        <v>25642</v>
      </c>
      <c r="F35" s="9">
        <v>28566</v>
      </c>
      <c r="G35" s="9">
        <v>22849</v>
      </c>
      <c r="H35" s="9">
        <v>18479</v>
      </c>
      <c r="I35" s="9">
        <v>12980</v>
      </c>
      <c r="J35" s="9">
        <v>8310</v>
      </c>
      <c r="K35" s="9">
        <v>5228</v>
      </c>
      <c r="L35" s="9">
        <v>3197</v>
      </c>
      <c r="M35" s="9">
        <v>1436</v>
      </c>
      <c r="N35" s="9">
        <v>645</v>
      </c>
      <c r="O35" s="9">
        <v>287</v>
      </c>
      <c r="P35" s="9">
        <v>242</v>
      </c>
      <c r="Q35" s="4"/>
    </row>
    <row r="36" spans="1:17" s="5" customFormat="1" ht="12.75" customHeight="1" x14ac:dyDescent="0.2">
      <c r="A36" s="11" t="s">
        <v>201</v>
      </c>
      <c r="B36" s="9">
        <v>113168</v>
      </c>
      <c r="C36" s="9">
        <v>48</v>
      </c>
      <c r="D36" s="9">
        <v>10930</v>
      </c>
      <c r="E36" s="9">
        <v>25139</v>
      </c>
      <c r="F36" s="9">
        <v>25281</v>
      </c>
      <c r="G36" s="9">
        <v>19261</v>
      </c>
      <c r="H36" s="9">
        <v>12474</v>
      </c>
      <c r="I36" s="9">
        <v>7995</v>
      </c>
      <c r="J36" s="9">
        <v>4991</v>
      </c>
      <c r="K36" s="9">
        <v>3231</v>
      </c>
      <c r="L36" s="9">
        <v>2016</v>
      </c>
      <c r="M36" s="9">
        <v>1012</v>
      </c>
      <c r="N36" s="9">
        <v>456</v>
      </c>
      <c r="O36" s="9">
        <v>228</v>
      </c>
      <c r="P36" s="9">
        <v>106</v>
      </c>
      <c r="Q36" s="4"/>
    </row>
    <row r="37" spans="1:17" s="5" customFormat="1" ht="12.75" customHeight="1" x14ac:dyDescent="0.2">
      <c r="A37" s="11" t="s">
        <v>202</v>
      </c>
      <c r="B37" s="9">
        <v>141967</v>
      </c>
      <c r="C37" s="9">
        <v>119</v>
      </c>
      <c r="D37" s="9">
        <v>8807</v>
      </c>
      <c r="E37" s="9">
        <v>23125</v>
      </c>
      <c r="F37" s="9">
        <v>26605</v>
      </c>
      <c r="G37" s="9">
        <v>22757</v>
      </c>
      <c r="H37" s="9">
        <v>18588</v>
      </c>
      <c r="I37" s="9">
        <v>13440</v>
      </c>
      <c r="J37" s="9">
        <v>9560</v>
      </c>
      <c r="K37" s="9">
        <v>7124</v>
      </c>
      <c r="L37" s="9">
        <v>5377</v>
      </c>
      <c r="M37" s="9">
        <v>2734</v>
      </c>
      <c r="N37" s="9">
        <v>1607</v>
      </c>
      <c r="O37" s="9">
        <v>1105</v>
      </c>
      <c r="P37" s="9">
        <v>1019</v>
      </c>
      <c r="Q37" s="4"/>
    </row>
    <row r="38" spans="1:17" s="5" customFormat="1" ht="12.75" customHeight="1" x14ac:dyDescent="0.2">
      <c r="A38" s="11" t="s">
        <v>203</v>
      </c>
      <c r="B38" s="9">
        <v>207387</v>
      </c>
      <c r="C38" s="9">
        <v>803</v>
      </c>
      <c r="D38" s="9">
        <v>12717</v>
      </c>
      <c r="E38" s="9">
        <v>31079</v>
      </c>
      <c r="F38" s="9">
        <v>37213</v>
      </c>
      <c r="G38" s="9">
        <v>31040</v>
      </c>
      <c r="H38" s="9">
        <v>25783</v>
      </c>
      <c r="I38" s="9">
        <v>21342</v>
      </c>
      <c r="J38" s="9">
        <v>16344</v>
      </c>
      <c r="K38" s="9">
        <v>12524</v>
      </c>
      <c r="L38" s="9">
        <v>9986</v>
      </c>
      <c r="M38" s="9">
        <v>4554</v>
      </c>
      <c r="N38" s="9">
        <v>1909</v>
      </c>
      <c r="O38" s="9">
        <v>1159</v>
      </c>
      <c r="P38" s="9">
        <v>934</v>
      </c>
      <c r="Q38" s="4"/>
    </row>
    <row r="39" spans="1:17" s="5" customFormat="1" ht="12.75" customHeight="1" x14ac:dyDescent="0.2">
      <c r="A39" s="11" t="s">
        <v>204</v>
      </c>
      <c r="B39" s="9">
        <v>216078</v>
      </c>
      <c r="C39" s="9">
        <v>66</v>
      </c>
      <c r="D39" s="9">
        <v>15493</v>
      </c>
      <c r="E39" s="9">
        <v>39460</v>
      </c>
      <c r="F39" s="9">
        <v>42914</v>
      </c>
      <c r="G39" s="9">
        <v>33366</v>
      </c>
      <c r="H39" s="9">
        <v>26047</v>
      </c>
      <c r="I39" s="9">
        <v>20147</v>
      </c>
      <c r="J39" s="9">
        <v>13944</v>
      </c>
      <c r="K39" s="9">
        <v>10087</v>
      </c>
      <c r="L39" s="9">
        <v>7648</v>
      </c>
      <c r="M39" s="9">
        <v>3987</v>
      </c>
      <c r="N39" s="9">
        <v>1651</v>
      </c>
      <c r="O39" s="9">
        <v>870</v>
      </c>
      <c r="P39" s="9">
        <v>398</v>
      </c>
      <c r="Q39" s="4"/>
    </row>
    <row r="40" spans="1:17" s="5" customFormat="1" ht="12.75" customHeight="1" x14ac:dyDescent="0.2">
      <c r="A40" s="11" t="s">
        <v>205</v>
      </c>
      <c r="B40" s="9">
        <v>70404</v>
      </c>
      <c r="C40" s="9">
        <v>20</v>
      </c>
      <c r="D40" s="9">
        <v>3563</v>
      </c>
      <c r="E40" s="9">
        <v>12643</v>
      </c>
      <c r="F40" s="9">
        <v>13905</v>
      </c>
      <c r="G40" s="9">
        <v>11604</v>
      </c>
      <c r="H40" s="9">
        <v>9522</v>
      </c>
      <c r="I40" s="9">
        <v>7128</v>
      </c>
      <c r="J40" s="9">
        <v>4884</v>
      </c>
      <c r="K40" s="9">
        <v>3209</v>
      </c>
      <c r="L40" s="9">
        <v>2225</v>
      </c>
      <c r="M40" s="9">
        <v>973</v>
      </c>
      <c r="N40" s="9">
        <v>424</v>
      </c>
      <c r="O40" s="9">
        <v>183</v>
      </c>
      <c r="P40" s="9">
        <v>121</v>
      </c>
      <c r="Q40" s="4"/>
    </row>
    <row r="41" spans="1:17" s="5" customFormat="1" ht="12.75" customHeight="1" x14ac:dyDescent="0.2">
      <c r="A41" s="11" t="s">
        <v>206</v>
      </c>
      <c r="B41" s="9">
        <v>298134</v>
      </c>
      <c r="C41" s="9">
        <v>172</v>
      </c>
      <c r="D41" s="9">
        <v>23456</v>
      </c>
      <c r="E41" s="9">
        <v>58758</v>
      </c>
      <c r="F41" s="9">
        <v>61361</v>
      </c>
      <c r="G41" s="9">
        <v>47161</v>
      </c>
      <c r="H41" s="9">
        <v>34718</v>
      </c>
      <c r="I41" s="9">
        <v>25009</v>
      </c>
      <c r="J41" s="9">
        <v>17301</v>
      </c>
      <c r="K41" s="9">
        <v>12384</v>
      </c>
      <c r="L41" s="9">
        <v>9031</v>
      </c>
      <c r="M41" s="9">
        <v>4408</v>
      </c>
      <c r="N41" s="9">
        <v>2192</v>
      </c>
      <c r="O41" s="9">
        <v>1140</v>
      </c>
      <c r="P41" s="9">
        <v>1043</v>
      </c>
      <c r="Q41" s="4"/>
    </row>
    <row r="42" spans="1:17" s="5" customFormat="1" ht="12.75" customHeight="1" x14ac:dyDescent="0.2">
      <c r="A42" s="11" t="s">
        <v>207</v>
      </c>
      <c r="B42" s="9">
        <v>44349</v>
      </c>
      <c r="C42" s="9">
        <v>14</v>
      </c>
      <c r="D42" s="9">
        <v>3472</v>
      </c>
      <c r="E42" s="9">
        <v>9017</v>
      </c>
      <c r="F42" s="9">
        <v>9099</v>
      </c>
      <c r="G42" s="9">
        <v>7458</v>
      </c>
      <c r="H42" s="9">
        <v>5861</v>
      </c>
      <c r="I42" s="9">
        <v>3860</v>
      </c>
      <c r="J42" s="9">
        <v>2437</v>
      </c>
      <c r="K42" s="9">
        <v>1589</v>
      </c>
      <c r="L42" s="9">
        <v>955</v>
      </c>
      <c r="M42" s="9">
        <v>369</v>
      </c>
      <c r="N42" s="9">
        <v>135</v>
      </c>
      <c r="O42" s="9">
        <v>57</v>
      </c>
      <c r="P42" s="9">
        <v>26</v>
      </c>
      <c r="Q42" s="4"/>
    </row>
    <row r="43" spans="1:17" s="5" customFormat="1" ht="12.75" customHeight="1" x14ac:dyDescent="0.2">
      <c r="A43" s="11" t="s">
        <v>208</v>
      </c>
      <c r="B43" s="9">
        <v>191801</v>
      </c>
      <c r="C43" s="9">
        <v>78</v>
      </c>
      <c r="D43" s="9">
        <v>8053</v>
      </c>
      <c r="E43" s="9">
        <v>25552</v>
      </c>
      <c r="F43" s="9">
        <v>33914</v>
      </c>
      <c r="G43" s="9">
        <v>31338</v>
      </c>
      <c r="H43" s="9">
        <v>27479</v>
      </c>
      <c r="I43" s="9">
        <v>21955</v>
      </c>
      <c r="J43" s="9">
        <v>16337</v>
      </c>
      <c r="K43" s="9">
        <v>11749</v>
      </c>
      <c r="L43" s="9">
        <v>7974</v>
      </c>
      <c r="M43" s="9">
        <v>3614</v>
      </c>
      <c r="N43" s="9">
        <v>1811</v>
      </c>
      <c r="O43" s="9">
        <v>970</v>
      </c>
      <c r="P43" s="9">
        <v>977</v>
      </c>
      <c r="Q43" s="4"/>
    </row>
    <row r="44" spans="1:17" s="5" customFormat="1" ht="12.75" customHeight="1" x14ac:dyDescent="0.2">
      <c r="A44" s="11" t="s">
        <v>209</v>
      </c>
      <c r="B44" s="9">
        <v>161261</v>
      </c>
      <c r="C44" s="9">
        <v>160</v>
      </c>
      <c r="D44" s="9">
        <v>6987</v>
      </c>
      <c r="E44" s="9">
        <v>20158</v>
      </c>
      <c r="F44" s="9">
        <v>26035</v>
      </c>
      <c r="G44" s="9">
        <v>24699</v>
      </c>
      <c r="H44" s="9">
        <v>21580</v>
      </c>
      <c r="I44" s="9">
        <v>18337</v>
      </c>
      <c r="J44" s="9">
        <v>14152</v>
      </c>
      <c r="K44" s="9">
        <v>10970</v>
      </c>
      <c r="L44" s="9">
        <v>7972</v>
      </c>
      <c r="M44" s="9">
        <v>3891</v>
      </c>
      <c r="N44" s="9">
        <v>2413</v>
      </c>
      <c r="O44" s="9">
        <v>1776</v>
      </c>
      <c r="P44" s="9">
        <v>2131</v>
      </c>
      <c r="Q44" s="4"/>
    </row>
    <row r="45" spans="1:17" s="5" customFormat="1" ht="12.75" customHeight="1" x14ac:dyDescent="0.2">
      <c r="A45" s="11" t="s">
        <v>210</v>
      </c>
      <c r="B45" s="9">
        <v>143176</v>
      </c>
      <c r="C45" s="9">
        <v>44</v>
      </c>
      <c r="D45" s="9">
        <v>7217</v>
      </c>
      <c r="E45" s="9">
        <v>24509</v>
      </c>
      <c r="F45" s="9">
        <v>27208</v>
      </c>
      <c r="G45" s="9">
        <v>21766</v>
      </c>
      <c r="H45" s="9">
        <v>17685</v>
      </c>
      <c r="I45" s="9">
        <v>12866</v>
      </c>
      <c r="J45" s="9">
        <v>9632</v>
      </c>
      <c r="K45" s="9">
        <v>6979</v>
      </c>
      <c r="L45" s="9">
        <v>7418</v>
      </c>
      <c r="M45" s="9">
        <v>5367</v>
      </c>
      <c r="N45" s="9">
        <v>1260</v>
      </c>
      <c r="O45" s="9">
        <v>613</v>
      </c>
      <c r="P45" s="9">
        <v>612</v>
      </c>
      <c r="Q45" s="4"/>
    </row>
    <row r="46" spans="1:17" s="5" customFormat="1" ht="13.5" thickBot="1" x14ac:dyDescent="0.25">
      <c r="A46" s="12" t="s">
        <v>211</v>
      </c>
      <c r="B46" s="13">
        <v>56065</v>
      </c>
      <c r="C46" s="13">
        <v>40</v>
      </c>
      <c r="D46" s="13">
        <v>3754</v>
      </c>
      <c r="E46" s="13">
        <v>9170</v>
      </c>
      <c r="F46" s="13">
        <v>10936</v>
      </c>
      <c r="G46" s="13">
        <v>9361</v>
      </c>
      <c r="H46" s="13">
        <v>7240</v>
      </c>
      <c r="I46" s="13">
        <v>5317</v>
      </c>
      <c r="J46" s="13">
        <v>3630</v>
      </c>
      <c r="K46" s="13">
        <v>2586</v>
      </c>
      <c r="L46" s="13">
        <v>1870</v>
      </c>
      <c r="M46" s="13">
        <v>1032</v>
      </c>
      <c r="N46" s="13">
        <v>603</v>
      </c>
      <c r="O46" s="13">
        <v>321</v>
      </c>
      <c r="P46" s="13">
        <v>205</v>
      </c>
      <c r="Q46" s="4"/>
    </row>
    <row r="47" spans="1:17" s="40" customFormat="1" ht="18" customHeight="1" x14ac:dyDescent="0.2">
      <c r="A47" s="399" t="s">
        <v>266</v>
      </c>
      <c r="B47" s="399"/>
      <c r="C47" s="399"/>
      <c r="D47" s="399"/>
      <c r="E47" s="2"/>
      <c r="F47" s="2"/>
      <c r="G47" s="2"/>
      <c r="H47" s="2"/>
      <c r="I47" s="2"/>
      <c r="J47" s="2"/>
      <c r="K47" s="2"/>
      <c r="L47" s="2"/>
      <c r="M47" s="2"/>
      <c r="N47" s="2"/>
      <c r="O47" s="2"/>
      <c r="P47" s="2"/>
      <c r="Q47" s="39"/>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40" customFormat="1" ht="18" customHeight="1" x14ac:dyDescent="0.2">
      <c r="A49" s="400" t="s">
        <v>559</v>
      </c>
      <c r="B49" s="400"/>
      <c r="C49" s="400"/>
      <c r="D49" s="400"/>
      <c r="E49" s="400"/>
      <c r="F49" s="400"/>
      <c r="G49" s="400"/>
      <c r="H49" s="400"/>
      <c r="I49" s="400"/>
      <c r="J49" s="400"/>
      <c r="K49" s="400"/>
      <c r="L49" s="400"/>
      <c r="M49" s="400"/>
      <c r="N49" s="400"/>
      <c r="O49" s="400"/>
      <c r="P49" s="400"/>
      <c r="Q49" s="39"/>
    </row>
    <row r="50" spans="1:17" s="41" customFormat="1" ht="24.75" customHeight="1" x14ac:dyDescent="0.2">
      <c r="A50" s="400" t="s">
        <v>560</v>
      </c>
      <c r="B50" s="400"/>
      <c r="C50" s="400"/>
      <c r="D50" s="400"/>
      <c r="E50" s="400"/>
      <c r="F50" s="400"/>
      <c r="G50" s="400"/>
      <c r="H50" s="400"/>
      <c r="I50" s="400"/>
      <c r="J50" s="400"/>
      <c r="K50" s="400"/>
      <c r="L50" s="400"/>
      <c r="M50" s="400"/>
      <c r="N50" s="400"/>
      <c r="O50" s="400"/>
      <c r="P50" s="400"/>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P6:P8"/>
    <mergeCell ref="N6:N8"/>
    <mergeCell ref="I6:I8"/>
    <mergeCell ref="A3:P3"/>
    <mergeCell ref="O6:O8"/>
    <mergeCell ref="C5:P5"/>
    <mergeCell ref="F6:F8"/>
    <mergeCell ref="E6:E8"/>
    <mergeCell ref="K6:K8"/>
    <mergeCell ref="G6:G8"/>
    <mergeCell ref="H6:H8"/>
    <mergeCell ref="J6:J8"/>
    <mergeCell ref="A51:P51"/>
    <mergeCell ref="A49:P49"/>
    <mergeCell ref="L6:L8"/>
    <mergeCell ref="M6:M8"/>
    <mergeCell ref="A50:P50"/>
    <mergeCell ref="A47:D47"/>
    <mergeCell ref="A5:A8"/>
    <mergeCell ref="C6:C8"/>
    <mergeCell ref="D6:D8"/>
    <mergeCell ref="A48:P48"/>
  </mergeCells>
  <phoneticPr fontId="4" type="noConversion"/>
  <hyperlinks>
    <hyperlink ref="A1" location="índice!A1" display="Regresar"/>
  </hyperlinks>
  <printOptions horizontalCentered="1"/>
  <pageMargins left="0.19685039370078741" right="0.23622047244094491" top="0.27559055118110237" bottom="0.19685039370078741" header="0" footer="0.31496062992125984"/>
  <pageSetup scale="63"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37"/>
  <sheetViews>
    <sheetView showGridLines="0" showZeros="0" zoomScale="90" zoomScaleNormal="90" zoomScaleSheetLayoutView="100" workbookViewId="0"/>
  </sheetViews>
  <sheetFormatPr baseColWidth="10" defaultColWidth="12.5703125" defaultRowHeight="15.75" x14ac:dyDescent="0.25"/>
  <cols>
    <col min="1" max="1" width="35.140625" style="25" customWidth="1"/>
    <col min="2" max="2" width="11.5703125" style="25" bestFit="1" customWidth="1"/>
    <col min="3" max="7" width="12.7109375" style="25" bestFit="1" customWidth="1"/>
    <col min="8" max="10" width="12.7109375" style="234" bestFit="1" customWidth="1"/>
    <col min="11" max="12" width="12.7109375" style="25" bestFit="1" customWidth="1"/>
    <col min="13" max="13" width="13.42578125" style="25" customWidth="1"/>
    <col min="14" max="14" width="13.140625" style="25" customWidth="1"/>
    <col min="15" max="17" width="13.28515625" style="25" customWidth="1"/>
    <col min="18" max="20" width="13.28515625" style="25" bestFit="1" customWidth="1"/>
    <col min="21" max="21" width="13" style="172" bestFit="1" customWidth="1"/>
    <col min="22" max="16384" width="12.5703125" style="25"/>
  </cols>
  <sheetData>
    <row r="1" spans="1:24" x14ac:dyDescent="0.25">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246"/>
      <c r="N1" s="246"/>
      <c r="O1" s="246"/>
      <c r="P1" s="246"/>
      <c r="Q1" s="246"/>
      <c r="R1" s="246"/>
      <c r="S1" s="246"/>
      <c r="T1" s="246"/>
    </row>
    <row r="2" spans="1:24" s="247" customFormat="1" ht="15.75" customHeight="1" x14ac:dyDescent="0.2">
      <c r="A2" s="478" t="s">
        <v>771</v>
      </c>
      <c r="B2" s="478"/>
      <c r="C2" s="478"/>
      <c r="D2" s="478"/>
      <c r="E2" s="478"/>
      <c r="F2" s="478"/>
      <c r="G2" s="478"/>
      <c r="H2" s="478"/>
      <c r="I2" s="478"/>
      <c r="J2" s="478"/>
      <c r="K2" s="478"/>
      <c r="L2" s="478"/>
      <c r="M2" s="295"/>
      <c r="N2" s="295"/>
      <c r="O2" s="295"/>
      <c r="P2" s="295"/>
      <c r="Q2" s="295"/>
      <c r="R2" s="295"/>
      <c r="S2" s="295"/>
      <c r="T2" s="295"/>
      <c r="U2" s="295"/>
      <c r="V2" s="295"/>
    </row>
    <row r="3" spans="1:24" s="247" customFormat="1" ht="15.75" customHeight="1" x14ac:dyDescent="0.25">
      <c r="A3" s="479" t="s">
        <v>784</v>
      </c>
      <c r="B3" s="479"/>
      <c r="C3" s="479"/>
      <c r="D3" s="479"/>
      <c r="E3" s="479"/>
      <c r="F3" s="479"/>
      <c r="G3" s="479"/>
      <c r="H3" s="479"/>
      <c r="I3" s="479"/>
      <c r="J3" s="479"/>
      <c r="K3" s="479"/>
      <c r="L3" s="479"/>
      <c r="M3" s="479"/>
      <c r="N3" s="479"/>
      <c r="O3" s="479"/>
      <c r="P3" s="479"/>
      <c r="Q3" s="479"/>
      <c r="R3" s="479"/>
      <c r="S3" s="479"/>
      <c r="T3" s="248"/>
      <c r="U3" s="172"/>
    </row>
    <row r="4" spans="1:24" ht="16.5" thickBot="1" x14ac:dyDescent="0.3">
      <c r="A4" s="246"/>
      <c r="B4" s="246"/>
      <c r="C4" s="246"/>
      <c r="D4" s="246"/>
      <c r="E4" s="246"/>
      <c r="F4" s="246"/>
      <c r="G4" s="246"/>
      <c r="H4" s="246"/>
      <c r="I4" s="246"/>
      <c r="J4" s="246"/>
      <c r="K4" s="246"/>
      <c r="L4" s="246"/>
      <c r="M4" s="246"/>
      <c r="N4" s="246"/>
      <c r="O4" s="246"/>
      <c r="P4" s="246"/>
      <c r="Q4" s="246"/>
      <c r="R4" s="246"/>
      <c r="S4" s="246"/>
      <c r="T4" s="246"/>
    </row>
    <row r="5" spans="1:24" ht="12.75" x14ac:dyDescent="0.2">
      <c r="A5" s="471" t="s">
        <v>294</v>
      </c>
      <c r="B5" s="470">
        <v>1997</v>
      </c>
      <c r="C5" s="470">
        <v>1998</v>
      </c>
      <c r="D5" s="470">
        <v>1999</v>
      </c>
      <c r="E5" s="470">
        <v>2000</v>
      </c>
      <c r="F5" s="470">
        <v>2001</v>
      </c>
      <c r="G5" s="470">
        <v>2002</v>
      </c>
      <c r="H5" s="468">
        <v>2003</v>
      </c>
      <c r="I5" s="468">
        <v>2004</v>
      </c>
      <c r="J5" s="468">
        <v>2005</v>
      </c>
      <c r="K5" s="468">
        <v>2006</v>
      </c>
      <c r="L5" s="468">
        <v>2007</v>
      </c>
      <c r="M5"/>
      <c r="N5"/>
      <c r="O5"/>
      <c r="P5"/>
      <c r="Q5"/>
      <c r="R5"/>
      <c r="S5"/>
      <c r="T5"/>
      <c r="U5"/>
      <c r="V5"/>
    </row>
    <row r="6" spans="1:24" ht="12.75" x14ac:dyDescent="0.2">
      <c r="A6" s="469"/>
      <c r="B6" s="469"/>
      <c r="C6" s="469"/>
      <c r="D6" s="469"/>
      <c r="E6" s="469"/>
      <c r="F6" s="469"/>
      <c r="G6" s="469"/>
      <c r="H6" s="469"/>
      <c r="I6" s="469"/>
      <c r="J6" s="469"/>
      <c r="K6" s="469"/>
      <c r="L6" s="469"/>
      <c r="M6"/>
      <c r="N6"/>
      <c r="O6"/>
      <c r="P6"/>
      <c r="Q6"/>
      <c r="R6"/>
      <c r="S6"/>
      <c r="T6"/>
      <c r="U6"/>
      <c r="V6"/>
    </row>
    <row r="7" spans="1:24" ht="12.75" x14ac:dyDescent="0.2">
      <c r="B7" s="244"/>
      <c r="C7" s="244"/>
      <c r="D7" s="244"/>
      <c r="E7" s="244"/>
      <c r="F7" s="244"/>
      <c r="G7" s="244"/>
      <c r="H7" s="243"/>
      <c r="I7" s="243"/>
      <c r="J7" s="242"/>
      <c r="K7" s="242"/>
      <c r="L7" s="242"/>
      <c r="M7"/>
      <c r="N7"/>
      <c r="O7"/>
      <c r="P7"/>
      <c r="Q7"/>
      <c r="R7"/>
      <c r="S7"/>
      <c r="T7"/>
      <c r="U7"/>
      <c r="V7"/>
    </row>
    <row r="8" spans="1:24" ht="12.75" x14ac:dyDescent="0.2">
      <c r="A8" s="144" t="s">
        <v>308</v>
      </c>
      <c r="B8" s="240">
        <v>769304</v>
      </c>
      <c r="C8" s="240">
        <v>1004663</v>
      </c>
      <c r="D8" s="240">
        <v>1137965</v>
      </c>
      <c r="E8" s="240">
        <v>1139376</v>
      </c>
      <c r="F8" s="240">
        <v>1060581</v>
      </c>
      <c r="G8" s="240">
        <v>1100740</v>
      </c>
      <c r="H8" s="240">
        <v>1123758</v>
      </c>
      <c r="I8" s="240">
        <v>1195894</v>
      </c>
      <c r="J8" s="240">
        <v>1286702</v>
      </c>
      <c r="K8" s="240">
        <v>1411737</v>
      </c>
      <c r="L8" s="240">
        <v>1471695</v>
      </c>
      <c r="M8"/>
      <c r="N8"/>
      <c r="O8"/>
      <c r="P8"/>
      <c r="Q8"/>
      <c r="R8"/>
      <c r="S8"/>
      <c r="T8"/>
      <c r="U8"/>
      <c r="V8"/>
      <c r="W8" s="217"/>
    </row>
    <row r="9" spans="1:24" ht="12.75" x14ac:dyDescent="0.2">
      <c r="B9" s="241"/>
      <c r="C9" s="241"/>
      <c r="D9" s="241"/>
      <c r="E9" s="241"/>
      <c r="F9" s="241"/>
      <c r="G9" s="241"/>
      <c r="H9" s="241"/>
      <c r="I9" s="241"/>
      <c r="J9" s="241"/>
      <c r="K9" s="241"/>
      <c r="L9" s="240"/>
      <c r="M9"/>
      <c r="N9"/>
      <c r="O9"/>
      <c r="P9"/>
      <c r="Q9"/>
      <c r="R9"/>
      <c r="S9"/>
      <c r="T9"/>
      <c r="U9"/>
      <c r="V9"/>
      <c r="W9" s="217"/>
    </row>
    <row r="10" spans="1:24" ht="12.75" x14ac:dyDescent="0.2">
      <c r="A10" s="25" t="s">
        <v>179</v>
      </c>
      <c r="B10" s="241">
        <v>8459</v>
      </c>
      <c r="C10" s="241">
        <v>11695</v>
      </c>
      <c r="D10" s="241">
        <v>14169</v>
      </c>
      <c r="E10" s="241">
        <v>13058</v>
      </c>
      <c r="F10" s="241">
        <v>12747</v>
      </c>
      <c r="G10" s="241">
        <v>13596</v>
      </c>
      <c r="H10" s="241">
        <v>14507</v>
      </c>
      <c r="I10" s="241">
        <v>14327</v>
      </c>
      <c r="J10" s="241">
        <v>14655</v>
      </c>
      <c r="K10" s="240">
        <v>17005</v>
      </c>
      <c r="L10" s="240">
        <v>16169</v>
      </c>
      <c r="M10"/>
      <c r="N10"/>
      <c r="O10"/>
      <c r="P10"/>
      <c r="Q10"/>
      <c r="R10"/>
      <c r="S10"/>
      <c r="T10"/>
      <c r="U10"/>
      <c r="V10"/>
      <c r="W10" s="217"/>
      <c r="X10" s="217"/>
    </row>
    <row r="11" spans="1:24" ht="12.75" x14ac:dyDescent="0.2">
      <c r="A11" s="25" t="s">
        <v>180</v>
      </c>
      <c r="B11" s="241">
        <v>25330</v>
      </c>
      <c r="C11" s="241">
        <v>28762</v>
      </c>
      <c r="D11" s="241">
        <v>36626</v>
      </c>
      <c r="E11" s="241">
        <v>32542</v>
      </c>
      <c r="F11" s="241">
        <v>28497</v>
      </c>
      <c r="G11" s="241">
        <v>34515</v>
      </c>
      <c r="H11" s="241">
        <v>36698</v>
      </c>
      <c r="I11" s="241">
        <v>38897</v>
      </c>
      <c r="J11" s="241">
        <v>39194</v>
      </c>
      <c r="K11" s="240">
        <v>43974</v>
      </c>
      <c r="L11" s="240">
        <v>42954</v>
      </c>
      <c r="M11"/>
      <c r="N11"/>
      <c r="O11"/>
      <c r="P11"/>
      <c r="Q11"/>
      <c r="R11"/>
      <c r="S11"/>
      <c r="T11"/>
      <c r="U11"/>
      <c r="V11"/>
      <c r="W11" s="217"/>
      <c r="X11" s="217"/>
    </row>
    <row r="12" spans="1:24" ht="12.75" x14ac:dyDescent="0.2">
      <c r="A12" s="25" t="s">
        <v>181</v>
      </c>
      <c r="B12" s="241">
        <v>9722</v>
      </c>
      <c r="C12" s="241">
        <v>11995</v>
      </c>
      <c r="D12" s="241">
        <v>12282</v>
      </c>
      <c r="E12" s="241">
        <v>14077</v>
      </c>
      <c r="F12" s="241">
        <v>11351</v>
      </c>
      <c r="G12" s="241">
        <v>11466</v>
      </c>
      <c r="H12" s="241">
        <v>11887</v>
      </c>
      <c r="I12" s="241">
        <v>14454</v>
      </c>
      <c r="J12" s="241">
        <v>15324</v>
      </c>
      <c r="K12" s="240">
        <v>19099</v>
      </c>
      <c r="L12" s="240">
        <v>21997</v>
      </c>
      <c r="M12"/>
      <c r="N12"/>
      <c r="O12"/>
      <c r="P12"/>
      <c r="Q12"/>
      <c r="R12"/>
      <c r="S12"/>
      <c r="T12"/>
      <c r="U12"/>
      <c r="V12"/>
      <c r="W12" s="217"/>
      <c r="X12" s="217"/>
    </row>
    <row r="13" spans="1:24" ht="12.75" x14ac:dyDescent="0.2">
      <c r="A13" s="25" t="s">
        <v>182</v>
      </c>
      <c r="B13" s="241">
        <v>9696</v>
      </c>
      <c r="C13" s="241">
        <v>17014</v>
      </c>
      <c r="D13" s="241">
        <v>17460</v>
      </c>
      <c r="E13" s="241">
        <v>18164</v>
      </c>
      <c r="F13" s="241">
        <v>23093</v>
      </c>
      <c r="G13" s="241">
        <v>20284</v>
      </c>
      <c r="H13" s="241">
        <v>22363</v>
      </c>
      <c r="I13" s="241">
        <v>20002</v>
      </c>
      <c r="J13" s="241">
        <v>22035</v>
      </c>
      <c r="K13" s="240">
        <v>23994</v>
      </c>
      <c r="L13" s="240">
        <v>24289</v>
      </c>
      <c r="M13"/>
      <c r="N13"/>
      <c r="O13"/>
      <c r="P13"/>
      <c r="Q13"/>
      <c r="R13"/>
      <c r="S13"/>
      <c r="T13"/>
      <c r="U13"/>
      <c r="V13"/>
      <c r="W13" s="217"/>
      <c r="X13" s="217"/>
    </row>
    <row r="14" spans="1:24" ht="12.75" x14ac:dyDescent="0.2">
      <c r="A14" s="25" t="s">
        <v>183</v>
      </c>
      <c r="B14" s="241">
        <v>26118</v>
      </c>
      <c r="C14" s="241">
        <v>32097</v>
      </c>
      <c r="D14" s="241">
        <v>37284</v>
      </c>
      <c r="E14" s="241">
        <v>38666</v>
      </c>
      <c r="F14" s="241">
        <v>35330</v>
      </c>
      <c r="G14" s="241">
        <v>33398</v>
      </c>
      <c r="H14" s="241">
        <v>32409</v>
      </c>
      <c r="I14" s="241">
        <v>34911</v>
      </c>
      <c r="J14" s="241">
        <v>38023</v>
      </c>
      <c r="K14" s="240">
        <v>42019</v>
      </c>
      <c r="L14" s="240">
        <v>42453</v>
      </c>
      <c r="M14"/>
      <c r="N14"/>
      <c r="O14"/>
      <c r="P14"/>
      <c r="Q14"/>
      <c r="R14"/>
      <c r="S14"/>
      <c r="T14"/>
      <c r="U14"/>
      <c r="V14"/>
      <c r="W14" s="217"/>
      <c r="X14" s="217"/>
    </row>
    <row r="15" spans="1:24" ht="12.75" x14ac:dyDescent="0.2">
      <c r="A15" s="25" t="s">
        <v>184</v>
      </c>
      <c r="B15" s="241">
        <v>7225</v>
      </c>
      <c r="C15" s="241">
        <v>9450</v>
      </c>
      <c r="D15" s="241">
        <v>11627</v>
      </c>
      <c r="E15" s="241">
        <v>11343</v>
      </c>
      <c r="F15" s="241">
        <v>12487</v>
      </c>
      <c r="G15" s="241">
        <v>12201</v>
      </c>
      <c r="H15" s="241">
        <v>12522</v>
      </c>
      <c r="I15" s="241">
        <v>12439</v>
      </c>
      <c r="J15" s="241">
        <v>12553</v>
      </c>
      <c r="K15" s="240">
        <v>11956</v>
      </c>
      <c r="L15" s="240">
        <v>12845</v>
      </c>
      <c r="M15"/>
      <c r="N15"/>
      <c r="O15"/>
      <c r="P15"/>
      <c r="Q15"/>
      <c r="R15"/>
      <c r="S15"/>
      <c r="T15"/>
      <c r="U15"/>
      <c r="V15"/>
      <c r="W15" s="217"/>
      <c r="X15" s="217"/>
    </row>
    <row r="16" spans="1:24" ht="12.75" x14ac:dyDescent="0.2">
      <c r="A16" s="25" t="s">
        <v>185</v>
      </c>
      <c r="B16" s="241">
        <v>9874</v>
      </c>
      <c r="C16" s="241">
        <v>12932</v>
      </c>
      <c r="D16" s="241">
        <v>15164</v>
      </c>
      <c r="E16" s="241">
        <v>15942</v>
      </c>
      <c r="F16" s="241">
        <v>12326</v>
      </c>
      <c r="G16" s="241">
        <v>13787</v>
      </c>
      <c r="H16" s="241">
        <v>16598</v>
      </c>
      <c r="I16" s="241">
        <v>14557</v>
      </c>
      <c r="J16" s="241">
        <v>15636</v>
      </c>
      <c r="K16" s="240">
        <v>17012</v>
      </c>
      <c r="L16" s="240">
        <v>14571</v>
      </c>
      <c r="M16"/>
      <c r="N16"/>
      <c r="O16"/>
      <c r="P16"/>
      <c r="Q16"/>
      <c r="R16"/>
      <c r="S16"/>
      <c r="T16"/>
      <c r="U16"/>
      <c r="V16"/>
      <c r="W16" s="217"/>
      <c r="X16" s="217"/>
    </row>
    <row r="17" spans="1:24" ht="12.75" x14ac:dyDescent="0.2">
      <c r="A17" s="25" t="s">
        <v>186</v>
      </c>
      <c r="B17" s="241">
        <v>22474</v>
      </c>
      <c r="C17" s="241">
        <v>25935</v>
      </c>
      <c r="D17" s="241">
        <v>28714</v>
      </c>
      <c r="E17" s="241">
        <v>29639</v>
      </c>
      <c r="F17" s="241">
        <v>26262</v>
      </c>
      <c r="G17" s="241">
        <v>28040</v>
      </c>
      <c r="H17" s="241">
        <v>31715</v>
      </c>
      <c r="I17" s="241">
        <v>32647</v>
      </c>
      <c r="J17" s="241">
        <v>35436</v>
      </c>
      <c r="K17" s="240">
        <v>39743</v>
      </c>
      <c r="L17" s="240">
        <v>37586</v>
      </c>
      <c r="M17"/>
      <c r="N17"/>
      <c r="O17"/>
      <c r="P17"/>
      <c r="Q17"/>
      <c r="R17"/>
      <c r="S17"/>
      <c r="T17"/>
      <c r="U17"/>
      <c r="V17"/>
      <c r="W17" s="217"/>
      <c r="X17" s="217"/>
    </row>
    <row r="18" spans="1:24" ht="12.75" x14ac:dyDescent="0.2">
      <c r="A18" s="25" t="s">
        <v>556</v>
      </c>
      <c r="B18" s="241">
        <v>39648</v>
      </c>
      <c r="C18" s="241">
        <v>60779</v>
      </c>
      <c r="D18" s="241">
        <v>73890</v>
      </c>
      <c r="E18" s="241">
        <v>68261</v>
      </c>
      <c r="F18" s="241">
        <v>73903</v>
      </c>
      <c r="G18" s="241">
        <v>73809</v>
      </c>
      <c r="H18" s="241">
        <v>70612</v>
      </c>
      <c r="I18" s="241">
        <v>72854</v>
      </c>
      <c r="J18" s="241">
        <v>74027</v>
      </c>
      <c r="K18" s="240">
        <v>85243</v>
      </c>
      <c r="L18" s="240">
        <v>89853</v>
      </c>
      <c r="M18"/>
      <c r="N18"/>
      <c r="O18"/>
      <c r="P18"/>
      <c r="Q18"/>
      <c r="R18"/>
      <c r="S18"/>
      <c r="T18"/>
      <c r="U18"/>
      <c r="V18"/>
      <c r="W18" s="217"/>
      <c r="X18" s="217"/>
    </row>
    <row r="19" spans="1:24" ht="12.75" x14ac:dyDescent="0.2">
      <c r="A19" s="25" t="s">
        <v>557</v>
      </c>
      <c r="B19" s="241">
        <v>65169</v>
      </c>
      <c r="C19" s="241">
        <v>88422</v>
      </c>
      <c r="D19" s="241">
        <v>89498</v>
      </c>
      <c r="E19" s="241">
        <v>94114</v>
      </c>
      <c r="F19" s="241">
        <v>89598</v>
      </c>
      <c r="G19" s="241">
        <v>99074</v>
      </c>
      <c r="H19" s="241">
        <v>102314</v>
      </c>
      <c r="I19" s="241">
        <v>117354</v>
      </c>
      <c r="J19" s="241">
        <v>129764</v>
      </c>
      <c r="K19" s="240">
        <v>138806</v>
      </c>
      <c r="L19" s="240">
        <v>148227</v>
      </c>
      <c r="M19"/>
      <c r="N19"/>
      <c r="O19"/>
      <c r="P19"/>
      <c r="Q19"/>
      <c r="R19"/>
      <c r="S19"/>
      <c r="T19"/>
      <c r="U19"/>
      <c r="V19"/>
      <c r="W19" s="217"/>
      <c r="X19" s="217"/>
    </row>
    <row r="20" spans="1:24" ht="12.75" x14ac:dyDescent="0.2">
      <c r="A20" s="25" t="s">
        <v>187</v>
      </c>
      <c r="B20" s="241">
        <v>8807</v>
      </c>
      <c r="C20" s="241">
        <v>11585</v>
      </c>
      <c r="D20" s="241">
        <v>13666</v>
      </c>
      <c r="E20" s="241">
        <v>12788</v>
      </c>
      <c r="F20" s="241">
        <v>12231</v>
      </c>
      <c r="G20" s="241">
        <v>11934</v>
      </c>
      <c r="H20" s="241">
        <v>12879</v>
      </c>
      <c r="I20" s="241">
        <v>11817</v>
      </c>
      <c r="J20" s="241">
        <v>12289</v>
      </c>
      <c r="K20" s="240">
        <v>13796</v>
      </c>
      <c r="L20" s="240">
        <v>15736</v>
      </c>
      <c r="M20"/>
      <c r="N20"/>
      <c r="O20"/>
      <c r="P20"/>
      <c r="Q20"/>
      <c r="R20"/>
      <c r="S20"/>
      <c r="T20"/>
      <c r="U20"/>
      <c r="V20"/>
      <c r="W20" s="217"/>
      <c r="X20" s="217"/>
    </row>
    <row r="21" spans="1:24" ht="12.75" x14ac:dyDescent="0.2">
      <c r="A21" s="25" t="s">
        <v>188</v>
      </c>
      <c r="B21" s="241">
        <v>31380</v>
      </c>
      <c r="C21" s="241">
        <v>42872</v>
      </c>
      <c r="D21" s="241">
        <v>51852</v>
      </c>
      <c r="E21" s="241">
        <v>52067</v>
      </c>
      <c r="F21" s="241">
        <v>48049</v>
      </c>
      <c r="G21" s="241">
        <v>48513</v>
      </c>
      <c r="H21" s="241">
        <v>44872</v>
      </c>
      <c r="I21" s="241">
        <v>45951</v>
      </c>
      <c r="J21" s="241">
        <v>50560</v>
      </c>
      <c r="K21" s="240">
        <v>54868</v>
      </c>
      <c r="L21" s="240">
        <v>54929</v>
      </c>
      <c r="M21"/>
      <c r="N21"/>
      <c r="O21"/>
      <c r="P21"/>
      <c r="Q21"/>
      <c r="R21"/>
      <c r="S21"/>
      <c r="T21"/>
      <c r="U21"/>
      <c r="V21"/>
      <c r="W21" s="217"/>
      <c r="X21" s="217"/>
    </row>
    <row r="22" spans="1:24" ht="12.75" x14ac:dyDescent="0.2">
      <c r="A22" s="25" t="s">
        <v>189</v>
      </c>
      <c r="B22" s="241">
        <v>20992</v>
      </c>
      <c r="C22" s="241">
        <v>21713</v>
      </c>
      <c r="D22" s="241">
        <v>18822</v>
      </c>
      <c r="E22" s="241">
        <v>21416</v>
      </c>
      <c r="F22" s="241">
        <v>17451</v>
      </c>
      <c r="G22" s="241">
        <v>19015</v>
      </c>
      <c r="H22" s="241">
        <v>22769</v>
      </c>
      <c r="I22" s="241">
        <v>24831</v>
      </c>
      <c r="J22" s="241">
        <v>26987</v>
      </c>
      <c r="K22" s="240">
        <v>28385</v>
      </c>
      <c r="L22" s="240">
        <v>28752</v>
      </c>
      <c r="M22"/>
      <c r="N22"/>
      <c r="O22"/>
      <c r="P22"/>
      <c r="Q22"/>
      <c r="R22"/>
      <c r="S22"/>
      <c r="T22"/>
      <c r="U22"/>
      <c r="V22"/>
      <c r="W22" s="217"/>
      <c r="X22" s="217"/>
    </row>
    <row r="23" spans="1:24" ht="12.75" x14ac:dyDescent="0.2">
      <c r="A23" s="25" t="s">
        <v>190</v>
      </c>
      <c r="B23" s="241">
        <v>10381</v>
      </c>
      <c r="C23" s="241">
        <v>11829</v>
      </c>
      <c r="D23" s="241">
        <v>12724</v>
      </c>
      <c r="E23" s="241">
        <v>16239</v>
      </c>
      <c r="F23" s="241">
        <v>13492</v>
      </c>
      <c r="G23" s="241">
        <v>13768</v>
      </c>
      <c r="H23" s="241">
        <v>13751</v>
      </c>
      <c r="I23" s="241">
        <v>19335</v>
      </c>
      <c r="J23" s="241">
        <v>19616</v>
      </c>
      <c r="K23" s="240">
        <v>21901</v>
      </c>
      <c r="L23" s="240">
        <v>25365</v>
      </c>
      <c r="M23"/>
      <c r="N23"/>
      <c r="O23"/>
      <c r="P23"/>
      <c r="Q23"/>
      <c r="R23"/>
      <c r="S23"/>
      <c r="T23"/>
      <c r="U23"/>
      <c r="V23"/>
      <c r="W23" s="217"/>
      <c r="X23" s="217"/>
    </row>
    <row r="24" spans="1:24" ht="12.75" x14ac:dyDescent="0.2">
      <c r="A24" s="25" t="s">
        <v>191</v>
      </c>
      <c r="B24" s="241">
        <v>62790</v>
      </c>
      <c r="C24" s="241">
        <v>82180</v>
      </c>
      <c r="D24" s="241">
        <v>94387</v>
      </c>
      <c r="E24" s="241">
        <v>93750</v>
      </c>
      <c r="F24" s="241">
        <v>80368</v>
      </c>
      <c r="G24" s="241">
        <v>89714</v>
      </c>
      <c r="H24" s="241">
        <v>93034</v>
      </c>
      <c r="I24" s="241">
        <v>89693</v>
      </c>
      <c r="J24" s="241">
        <v>96336</v>
      </c>
      <c r="K24" s="240">
        <v>98166</v>
      </c>
      <c r="L24" s="240">
        <v>100509</v>
      </c>
      <c r="M24"/>
      <c r="N24"/>
      <c r="O24"/>
      <c r="P24"/>
      <c r="Q24"/>
      <c r="R24"/>
      <c r="S24"/>
      <c r="T24"/>
      <c r="U24"/>
      <c r="V24"/>
      <c r="W24" s="217"/>
      <c r="X24" s="217"/>
    </row>
    <row r="25" spans="1:24" ht="12.75" x14ac:dyDescent="0.2">
      <c r="A25" s="25" t="s">
        <v>227</v>
      </c>
      <c r="B25" s="241">
        <v>35542</v>
      </c>
      <c r="C25" s="241">
        <v>54604</v>
      </c>
      <c r="D25" s="241">
        <v>68187</v>
      </c>
      <c r="E25" s="241">
        <v>65623</v>
      </c>
      <c r="F25" s="241">
        <v>63798</v>
      </c>
      <c r="G25" s="241">
        <v>60800</v>
      </c>
      <c r="H25" s="241">
        <v>68403</v>
      </c>
      <c r="I25" s="241">
        <v>71746</v>
      </c>
      <c r="J25" s="241">
        <v>78912</v>
      </c>
      <c r="K25" s="240">
        <v>88614</v>
      </c>
      <c r="L25" s="240">
        <v>91969</v>
      </c>
      <c r="M25"/>
      <c r="N25"/>
      <c r="O25"/>
      <c r="P25"/>
      <c r="Q25"/>
      <c r="R25"/>
      <c r="S25"/>
      <c r="T25"/>
      <c r="U25"/>
      <c r="V25"/>
      <c r="W25" s="217"/>
      <c r="X25" s="217"/>
    </row>
    <row r="26" spans="1:24" ht="12.75" x14ac:dyDescent="0.2">
      <c r="A26" s="25" t="s">
        <v>228</v>
      </c>
      <c r="B26" s="241">
        <v>32825</v>
      </c>
      <c r="C26" s="241">
        <v>41450</v>
      </c>
      <c r="D26" s="241">
        <v>45710</v>
      </c>
      <c r="E26" s="241">
        <v>45374</v>
      </c>
      <c r="F26" s="241">
        <v>42092</v>
      </c>
      <c r="G26" s="241">
        <v>40960</v>
      </c>
      <c r="H26" s="241">
        <v>40060</v>
      </c>
      <c r="I26" s="241">
        <v>48345</v>
      </c>
      <c r="J26" s="241">
        <v>52247</v>
      </c>
      <c r="K26" s="240">
        <v>63276</v>
      </c>
      <c r="L26" s="240">
        <v>75666</v>
      </c>
      <c r="M26"/>
      <c r="N26"/>
      <c r="O26"/>
      <c r="P26"/>
      <c r="Q26"/>
      <c r="R26"/>
      <c r="S26"/>
      <c r="T26"/>
      <c r="U26"/>
      <c r="V26"/>
      <c r="W26" s="217"/>
      <c r="X26" s="217"/>
    </row>
    <row r="27" spans="1:24" ht="12.75" x14ac:dyDescent="0.2">
      <c r="A27" s="25" t="s">
        <v>194</v>
      </c>
      <c r="B27" s="241">
        <v>17855</v>
      </c>
      <c r="C27" s="241">
        <v>20651</v>
      </c>
      <c r="D27" s="241">
        <v>21367</v>
      </c>
      <c r="E27" s="241">
        <v>21804</v>
      </c>
      <c r="F27" s="241">
        <v>21361</v>
      </c>
      <c r="G27" s="241">
        <v>20050</v>
      </c>
      <c r="H27" s="241">
        <v>20919</v>
      </c>
      <c r="I27" s="241">
        <v>22270</v>
      </c>
      <c r="J27" s="241">
        <v>21167</v>
      </c>
      <c r="K27" s="240">
        <v>27613</v>
      </c>
      <c r="L27" s="240">
        <v>31208</v>
      </c>
      <c r="M27"/>
      <c r="N27"/>
      <c r="O27"/>
      <c r="P27"/>
      <c r="Q27"/>
      <c r="R27"/>
      <c r="S27"/>
      <c r="T27"/>
      <c r="U27"/>
      <c r="V27"/>
      <c r="W27" s="217"/>
      <c r="X27" s="217"/>
    </row>
    <row r="28" spans="1:24" ht="12.75" x14ac:dyDescent="0.2">
      <c r="A28" s="25" t="s">
        <v>195</v>
      </c>
      <c r="B28" s="241">
        <v>8490</v>
      </c>
      <c r="C28" s="241">
        <v>12438</v>
      </c>
      <c r="D28" s="241">
        <v>14589</v>
      </c>
      <c r="E28" s="241">
        <v>13351</v>
      </c>
      <c r="F28" s="241">
        <v>12024</v>
      </c>
      <c r="G28" s="241">
        <v>12714</v>
      </c>
      <c r="H28" s="241">
        <v>13425</v>
      </c>
      <c r="I28" s="241">
        <v>14349</v>
      </c>
      <c r="J28" s="241">
        <v>15250</v>
      </c>
      <c r="K28" s="240">
        <v>17700</v>
      </c>
      <c r="L28" s="240">
        <v>17987</v>
      </c>
      <c r="M28"/>
      <c r="N28"/>
      <c r="O28"/>
      <c r="P28"/>
      <c r="Q28"/>
      <c r="R28"/>
      <c r="S28"/>
      <c r="T28"/>
      <c r="U28"/>
      <c r="V28"/>
      <c r="W28" s="217"/>
      <c r="X28" s="217"/>
    </row>
    <row r="29" spans="1:24" ht="12.75" x14ac:dyDescent="0.2">
      <c r="A29" s="25" t="s">
        <v>196</v>
      </c>
      <c r="B29" s="241">
        <v>6679</v>
      </c>
      <c r="C29" s="241">
        <v>11359</v>
      </c>
      <c r="D29" s="241">
        <v>11990</v>
      </c>
      <c r="E29" s="241">
        <v>13852</v>
      </c>
      <c r="F29" s="241">
        <v>13156</v>
      </c>
      <c r="G29" s="241">
        <v>14759</v>
      </c>
      <c r="H29" s="241">
        <v>15438</v>
      </c>
      <c r="I29" s="241">
        <v>16984</v>
      </c>
      <c r="J29" s="241">
        <v>19741</v>
      </c>
      <c r="K29" s="240">
        <v>18501</v>
      </c>
      <c r="L29" s="240">
        <v>17776</v>
      </c>
      <c r="M29"/>
      <c r="N29"/>
      <c r="O29"/>
      <c r="P29"/>
      <c r="Q29"/>
      <c r="R29"/>
      <c r="S29"/>
      <c r="T29"/>
      <c r="U29"/>
      <c r="V29"/>
      <c r="W29" s="217"/>
      <c r="X29" s="217"/>
    </row>
    <row r="30" spans="1:24" ht="12.75" x14ac:dyDescent="0.2">
      <c r="A30" s="25" t="s">
        <v>197</v>
      </c>
      <c r="B30" s="241">
        <v>54966</v>
      </c>
      <c r="C30" s="241">
        <v>69407</v>
      </c>
      <c r="D30" s="241">
        <v>81303</v>
      </c>
      <c r="E30" s="241">
        <v>69276</v>
      </c>
      <c r="F30" s="241">
        <v>61365</v>
      </c>
      <c r="G30" s="241">
        <v>67976</v>
      </c>
      <c r="H30" s="241">
        <v>71820</v>
      </c>
      <c r="I30" s="241">
        <v>77934</v>
      </c>
      <c r="J30" s="241">
        <v>80965</v>
      </c>
      <c r="K30" s="240">
        <v>92802</v>
      </c>
      <c r="L30" s="240">
        <v>95802</v>
      </c>
      <c r="M30"/>
      <c r="N30"/>
      <c r="O30"/>
      <c r="P30"/>
      <c r="Q30"/>
      <c r="R30"/>
      <c r="S30"/>
      <c r="T30"/>
      <c r="U30"/>
      <c r="V30"/>
      <c r="W30" s="217"/>
      <c r="X30" s="217"/>
    </row>
    <row r="31" spans="1:24" ht="12.75" x14ac:dyDescent="0.2">
      <c r="A31" s="25" t="s">
        <v>198</v>
      </c>
      <c r="B31" s="241">
        <v>12648</v>
      </c>
      <c r="C31" s="241">
        <v>12043</v>
      </c>
      <c r="D31" s="241">
        <v>13818</v>
      </c>
      <c r="E31" s="241">
        <v>13011</v>
      </c>
      <c r="F31" s="241">
        <v>12825</v>
      </c>
      <c r="G31" s="241">
        <v>14260</v>
      </c>
      <c r="H31" s="241">
        <v>15267</v>
      </c>
      <c r="I31" s="241">
        <v>13056</v>
      </c>
      <c r="J31" s="241">
        <v>15748</v>
      </c>
      <c r="K31" s="240">
        <v>14001</v>
      </c>
      <c r="L31" s="240">
        <v>14955</v>
      </c>
      <c r="M31"/>
      <c r="N31"/>
      <c r="O31"/>
      <c r="P31"/>
      <c r="Q31"/>
      <c r="R31"/>
      <c r="S31"/>
      <c r="T31"/>
      <c r="U31"/>
      <c r="V31"/>
      <c r="W31" s="217"/>
      <c r="X31" s="217"/>
    </row>
    <row r="32" spans="1:24" ht="12.75" x14ac:dyDescent="0.2">
      <c r="A32" s="25" t="s">
        <v>199</v>
      </c>
      <c r="B32" s="241">
        <v>24190</v>
      </c>
      <c r="C32" s="241">
        <v>33514</v>
      </c>
      <c r="D32" s="241">
        <v>35203</v>
      </c>
      <c r="E32" s="241">
        <v>37413</v>
      </c>
      <c r="F32" s="241">
        <v>33840</v>
      </c>
      <c r="G32" s="241">
        <v>34528</v>
      </c>
      <c r="H32" s="241">
        <v>35119</v>
      </c>
      <c r="I32" s="241">
        <v>37924</v>
      </c>
      <c r="J32" s="241">
        <v>40089</v>
      </c>
      <c r="K32" s="240">
        <v>41789</v>
      </c>
      <c r="L32" s="240">
        <v>44596</v>
      </c>
      <c r="M32"/>
      <c r="N32"/>
      <c r="O32"/>
      <c r="P32"/>
      <c r="Q32"/>
      <c r="R32"/>
      <c r="S32"/>
      <c r="T32"/>
      <c r="U32"/>
      <c r="V32"/>
      <c r="W32" s="217"/>
      <c r="X32" s="217"/>
    </row>
    <row r="33" spans="1:24" ht="12.75" x14ac:dyDescent="0.2">
      <c r="A33" s="25" t="s">
        <v>200</v>
      </c>
      <c r="B33" s="241">
        <v>21935</v>
      </c>
      <c r="C33" s="241">
        <v>28208</v>
      </c>
      <c r="D33" s="241">
        <v>32648</v>
      </c>
      <c r="E33" s="241">
        <v>33140</v>
      </c>
      <c r="F33" s="241">
        <v>30683</v>
      </c>
      <c r="G33" s="241">
        <v>32394</v>
      </c>
      <c r="H33" s="241">
        <v>32874</v>
      </c>
      <c r="I33" s="241">
        <v>41305</v>
      </c>
      <c r="J33" s="241">
        <v>42519</v>
      </c>
      <c r="K33" s="240">
        <v>46997</v>
      </c>
      <c r="L33" s="240">
        <v>48471</v>
      </c>
      <c r="M33"/>
      <c r="N33"/>
      <c r="O33"/>
      <c r="P33"/>
      <c r="Q33"/>
      <c r="R33"/>
      <c r="S33"/>
      <c r="T33"/>
      <c r="U33"/>
      <c r="V33"/>
      <c r="W33" s="217"/>
      <c r="X33" s="217"/>
    </row>
    <row r="34" spans="1:24" ht="12.75" x14ac:dyDescent="0.2">
      <c r="A34" s="25" t="s">
        <v>201</v>
      </c>
      <c r="B34" s="241">
        <v>12710</v>
      </c>
      <c r="C34" s="241">
        <v>22859</v>
      </c>
      <c r="D34" s="241">
        <v>14741</v>
      </c>
      <c r="E34" s="241">
        <v>16116</v>
      </c>
      <c r="F34" s="241">
        <v>12302</v>
      </c>
      <c r="G34" s="241">
        <v>15897</v>
      </c>
      <c r="H34" s="241">
        <v>15304</v>
      </c>
      <c r="I34" s="241">
        <v>23086</v>
      </c>
      <c r="J34" s="241">
        <v>28576</v>
      </c>
      <c r="K34" s="240">
        <v>34053</v>
      </c>
      <c r="L34" s="240">
        <v>37354</v>
      </c>
      <c r="M34"/>
      <c r="N34"/>
      <c r="O34"/>
      <c r="P34"/>
      <c r="Q34"/>
      <c r="R34"/>
      <c r="S34"/>
      <c r="T34"/>
      <c r="U34"/>
      <c r="V34"/>
      <c r="W34" s="217"/>
      <c r="X34" s="217"/>
    </row>
    <row r="35" spans="1:24" ht="12.75" x14ac:dyDescent="0.2">
      <c r="A35" s="25" t="s">
        <v>202</v>
      </c>
      <c r="B35" s="241">
        <v>17937</v>
      </c>
      <c r="C35" s="241">
        <v>22685</v>
      </c>
      <c r="D35" s="241">
        <v>28453</v>
      </c>
      <c r="E35" s="241">
        <v>26650</v>
      </c>
      <c r="F35" s="241">
        <v>30466</v>
      </c>
      <c r="G35" s="241">
        <v>29815</v>
      </c>
      <c r="H35" s="241">
        <v>26100</v>
      </c>
      <c r="I35" s="241">
        <v>29643</v>
      </c>
      <c r="J35" s="241">
        <v>32678</v>
      </c>
      <c r="K35" s="240">
        <v>33959</v>
      </c>
      <c r="L35" s="240">
        <v>36624</v>
      </c>
      <c r="M35"/>
      <c r="N35"/>
      <c r="O35"/>
      <c r="P35"/>
      <c r="Q35"/>
      <c r="R35"/>
      <c r="S35"/>
      <c r="T35"/>
      <c r="U35"/>
      <c r="V35"/>
      <c r="W35" s="217"/>
      <c r="X35" s="217"/>
    </row>
    <row r="36" spans="1:24" ht="12.75" x14ac:dyDescent="0.2">
      <c r="A36" s="25" t="s">
        <v>203</v>
      </c>
      <c r="B36" s="241">
        <v>25331</v>
      </c>
      <c r="C36" s="241">
        <v>29919</v>
      </c>
      <c r="D36" s="241">
        <v>36043</v>
      </c>
      <c r="E36" s="241">
        <v>34725</v>
      </c>
      <c r="F36" s="241">
        <v>30735</v>
      </c>
      <c r="G36" s="241">
        <v>29648</v>
      </c>
      <c r="H36" s="241">
        <v>31113</v>
      </c>
      <c r="I36" s="241">
        <v>34314</v>
      </c>
      <c r="J36" s="241">
        <v>34035</v>
      </c>
      <c r="K36" s="240">
        <v>36237</v>
      </c>
      <c r="L36" s="240">
        <v>37995</v>
      </c>
      <c r="M36"/>
      <c r="N36"/>
      <c r="O36"/>
      <c r="P36"/>
      <c r="Q36"/>
      <c r="R36"/>
      <c r="S36"/>
      <c r="T36"/>
      <c r="U36"/>
      <c r="V36"/>
      <c r="W36" s="217"/>
      <c r="X36" s="217"/>
    </row>
    <row r="37" spans="1:24" ht="12.75" x14ac:dyDescent="0.2">
      <c r="A37" s="25" t="s">
        <v>204</v>
      </c>
      <c r="B37" s="241">
        <v>24200</v>
      </c>
      <c r="C37" s="241">
        <v>31460</v>
      </c>
      <c r="D37" s="241">
        <v>38125</v>
      </c>
      <c r="E37" s="241">
        <v>40178</v>
      </c>
      <c r="F37" s="241">
        <v>34710</v>
      </c>
      <c r="G37" s="241">
        <v>33651</v>
      </c>
      <c r="H37" s="241">
        <v>33010</v>
      </c>
      <c r="I37" s="241">
        <v>38878</v>
      </c>
      <c r="J37" s="241">
        <v>44582</v>
      </c>
      <c r="K37" s="240">
        <v>46829</v>
      </c>
      <c r="L37" s="240">
        <v>42836</v>
      </c>
      <c r="M37"/>
      <c r="N37"/>
      <c r="O37"/>
      <c r="P37"/>
      <c r="Q37"/>
      <c r="R37"/>
      <c r="S37"/>
      <c r="T37"/>
      <c r="U37"/>
      <c r="V37"/>
      <c r="W37" s="217"/>
      <c r="X37" s="217"/>
    </row>
    <row r="38" spans="1:24" ht="12.75" x14ac:dyDescent="0.2">
      <c r="A38" s="25" t="s">
        <v>205</v>
      </c>
      <c r="B38" s="241">
        <v>13619</v>
      </c>
      <c r="C38" s="241">
        <v>14663</v>
      </c>
      <c r="D38" s="241">
        <v>14613</v>
      </c>
      <c r="E38" s="241">
        <v>17969</v>
      </c>
      <c r="F38" s="241">
        <v>16753</v>
      </c>
      <c r="G38" s="241">
        <v>20147</v>
      </c>
      <c r="H38" s="241">
        <v>21292</v>
      </c>
      <c r="I38" s="241">
        <v>18568</v>
      </c>
      <c r="J38" s="241">
        <v>20254</v>
      </c>
      <c r="K38" s="240">
        <v>23086</v>
      </c>
      <c r="L38" s="240">
        <v>22623</v>
      </c>
      <c r="M38"/>
      <c r="N38"/>
      <c r="O38"/>
      <c r="P38"/>
      <c r="Q38"/>
      <c r="R38"/>
      <c r="S38"/>
      <c r="T38"/>
      <c r="U38"/>
      <c r="V38"/>
      <c r="W38" s="217"/>
      <c r="X38" s="217"/>
    </row>
    <row r="39" spans="1:24" ht="12.75" x14ac:dyDescent="0.2">
      <c r="A39" s="25" t="s">
        <v>206</v>
      </c>
      <c r="B39" s="241">
        <v>29048</v>
      </c>
      <c r="C39" s="241">
        <v>46142</v>
      </c>
      <c r="D39" s="241">
        <v>50099</v>
      </c>
      <c r="E39" s="241">
        <v>57603</v>
      </c>
      <c r="F39" s="241">
        <v>51716</v>
      </c>
      <c r="G39" s="241">
        <v>46537</v>
      </c>
      <c r="H39" s="241">
        <v>44424</v>
      </c>
      <c r="I39" s="241">
        <v>45865</v>
      </c>
      <c r="J39" s="241">
        <v>52506</v>
      </c>
      <c r="K39" s="240">
        <v>56277</v>
      </c>
      <c r="L39" s="240">
        <v>60041</v>
      </c>
      <c r="M39"/>
      <c r="N39"/>
      <c r="O39"/>
      <c r="P39"/>
      <c r="Q39"/>
      <c r="R39"/>
      <c r="S39"/>
      <c r="T39"/>
      <c r="U39"/>
      <c r="V39"/>
      <c r="W39" s="217"/>
      <c r="X39" s="217"/>
    </row>
    <row r="40" spans="1:24" ht="12.75" x14ac:dyDescent="0.2">
      <c r="A40" s="25" t="s">
        <v>207</v>
      </c>
      <c r="B40" s="241">
        <v>3628</v>
      </c>
      <c r="C40" s="241">
        <v>7023</v>
      </c>
      <c r="D40" s="241">
        <v>7558</v>
      </c>
      <c r="E40" s="241">
        <v>5078</v>
      </c>
      <c r="F40" s="241">
        <v>4948</v>
      </c>
      <c r="G40" s="241">
        <v>4304</v>
      </c>
      <c r="H40" s="241">
        <v>6042</v>
      </c>
      <c r="I40" s="241">
        <v>6802</v>
      </c>
      <c r="J40" s="241">
        <v>6319</v>
      </c>
      <c r="K40" s="240">
        <v>6677</v>
      </c>
      <c r="L40" s="240">
        <v>7414</v>
      </c>
      <c r="M40"/>
      <c r="N40"/>
      <c r="O40"/>
      <c r="P40"/>
      <c r="Q40"/>
      <c r="R40"/>
      <c r="S40"/>
      <c r="T40"/>
      <c r="U40"/>
      <c r="V40"/>
      <c r="W40" s="217"/>
      <c r="X40" s="217"/>
    </row>
    <row r="41" spans="1:24" ht="12.75" x14ac:dyDescent="0.2">
      <c r="A41" s="25" t="s">
        <v>208</v>
      </c>
      <c r="B41" s="241">
        <v>26197</v>
      </c>
      <c r="C41" s="241">
        <v>26973</v>
      </c>
      <c r="D41" s="241">
        <v>32435</v>
      </c>
      <c r="E41" s="241">
        <v>37853</v>
      </c>
      <c r="F41" s="241">
        <v>37868</v>
      </c>
      <c r="G41" s="241">
        <v>38433</v>
      </c>
      <c r="H41" s="241">
        <v>36748</v>
      </c>
      <c r="I41" s="241">
        <v>36755</v>
      </c>
      <c r="J41" s="241">
        <v>38099</v>
      </c>
      <c r="K41" s="240">
        <v>39216</v>
      </c>
      <c r="L41" s="240">
        <v>37584</v>
      </c>
      <c r="M41"/>
      <c r="N41"/>
      <c r="O41"/>
      <c r="P41"/>
      <c r="Q41"/>
      <c r="R41"/>
      <c r="S41"/>
      <c r="T41"/>
      <c r="U41"/>
      <c r="V41"/>
      <c r="W41" s="217"/>
      <c r="X41" s="217"/>
    </row>
    <row r="42" spans="1:24" ht="12.75" x14ac:dyDescent="0.2">
      <c r="A42" s="25" t="s">
        <v>209</v>
      </c>
      <c r="B42" s="241">
        <v>23972</v>
      </c>
      <c r="C42" s="241">
        <v>25144</v>
      </c>
      <c r="D42" s="241">
        <v>33008</v>
      </c>
      <c r="E42" s="241">
        <v>31681</v>
      </c>
      <c r="F42" s="241">
        <v>28314</v>
      </c>
      <c r="G42" s="241">
        <v>34696</v>
      </c>
      <c r="H42" s="241">
        <v>31330</v>
      </c>
      <c r="I42" s="241">
        <v>28990</v>
      </c>
      <c r="J42" s="241">
        <v>33153</v>
      </c>
      <c r="K42" s="240">
        <v>37821</v>
      </c>
      <c r="L42" s="240">
        <v>40565</v>
      </c>
      <c r="M42"/>
      <c r="N42"/>
      <c r="O42"/>
      <c r="P42"/>
      <c r="Q42"/>
      <c r="R42"/>
      <c r="S42"/>
      <c r="T42"/>
      <c r="U42"/>
      <c r="V42"/>
      <c r="W42" s="217"/>
      <c r="X42" s="217"/>
    </row>
    <row r="43" spans="1:24" ht="12.75" x14ac:dyDescent="0.2">
      <c r="A43" s="25" t="s">
        <v>210</v>
      </c>
      <c r="B43" s="241">
        <v>13876</v>
      </c>
      <c r="C43" s="241">
        <v>18038</v>
      </c>
      <c r="D43" s="241">
        <v>21091</v>
      </c>
      <c r="E43" s="241">
        <v>16706</v>
      </c>
      <c r="F43" s="241">
        <v>14763</v>
      </c>
      <c r="G43" s="241">
        <v>16419</v>
      </c>
      <c r="H43" s="241">
        <v>16031</v>
      </c>
      <c r="I43" s="241">
        <v>15984</v>
      </c>
      <c r="J43" s="241">
        <v>17765</v>
      </c>
      <c r="K43" s="240">
        <v>19486</v>
      </c>
      <c r="L43" s="240">
        <v>20593</v>
      </c>
      <c r="M43"/>
      <c r="N43"/>
      <c r="O43"/>
      <c r="P43"/>
      <c r="Q43"/>
      <c r="R43"/>
      <c r="S43"/>
      <c r="T43"/>
      <c r="U43"/>
      <c r="V43"/>
      <c r="W43" s="217"/>
      <c r="X43" s="217"/>
    </row>
    <row r="44" spans="1:24" ht="13.5" thickBot="1" x14ac:dyDescent="0.25">
      <c r="A44" s="181" t="s">
        <v>211</v>
      </c>
      <c r="B44" s="239">
        <v>5591</v>
      </c>
      <c r="C44" s="239">
        <v>6823</v>
      </c>
      <c r="D44" s="239">
        <v>8819</v>
      </c>
      <c r="E44" s="239">
        <v>9907</v>
      </c>
      <c r="F44" s="239">
        <v>9677</v>
      </c>
      <c r="G44" s="239">
        <v>9638</v>
      </c>
      <c r="H44" s="239">
        <v>10109</v>
      </c>
      <c r="I44" s="239">
        <v>9027</v>
      </c>
      <c r="J44" s="239">
        <v>9662</v>
      </c>
      <c r="K44" s="238">
        <v>10836</v>
      </c>
      <c r="L44" s="238">
        <v>13401</v>
      </c>
      <c r="M44"/>
      <c r="N44"/>
      <c r="O44"/>
      <c r="P44"/>
      <c r="Q44"/>
      <c r="R44"/>
      <c r="S44"/>
      <c r="T44"/>
      <c r="U44"/>
      <c r="V44"/>
      <c r="W44" s="217"/>
      <c r="X44" s="217"/>
    </row>
    <row r="45" spans="1:24" s="132" customFormat="1" ht="12.75" customHeight="1" x14ac:dyDescent="0.25">
      <c r="A45" s="138" t="s">
        <v>260</v>
      </c>
      <c r="B45" s="179"/>
      <c r="C45" s="179"/>
      <c r="D45" s="178"/>
      <c r="E45" s="178"/>
      <c r="F45" s="178"/>
      <c r="G45" s="178"/>
      <c r="H45" s="178"/>
      <c r="I45" s="178"/>
      <c r="J45" s="178"/>
      <c r="K45" s="178"/>
      <c r="L45" s="178"/>
      <c r="M45" s="178"/>
      <c r="N45" s="178"/>
      <c r="O45" s="178"/>
      <c r="P45" s="178"/>
      <c r="Q45" s="178"/>
      <c r="U45" s="172"/>
      <c r="V45" s="152"/>
      <c r="W45" s="152"/>
      <c r="X45" s="152"/>
    </row>
    <row r="46" spans="1:24" x14ac:dyDescent="0.25">
      <c r="A46" s="235" t="s">
        <v>571</v>
      </c>
      <c r="B46" s="235"/>
      <c r="C46" s="235"/>
      <c r="D46" s="235"/>
      <c r="E46" s="235"/>
      <c r="F46" s="235"/>
      <c r="G46" s="235"/>
      <c r="H46" s="236"/>
      <c r="I46" s="236"/>
      <c r="J46" s="236"/>
      <c r="K46" s="235"/>
      <c r="L46" s="235"/>
      <c r="M46" s="235"/>
      <c r="N46" s="235"/>
      <c r="O46" s="235"/>
      <c r="P46" s="235"/>
      <c r="Q46" s="235"/>
    </row>
    <row r="47" spans="1:24" ht="26.25" customHeight="1" x14ac:dyDescent="0.25">
      <c r="A47" s="474" t="s">
        <v>565</v>
      </c>
      <c r="B47" s="474"/>
      <c r="C47" s="474"/>
      <c r="D47" s="474"/>
      <c r="E47" s="474"/>
      <c r="F47" s="474"/>
      <c r="G47" s="474"/>
      <c r="H47" s="474"/>
      <c r="I47" s="474"/>
      <c r="J47" s="474"/>
      <c r="K47" s="474"/>
      <c r="L47" s="474"/>
      <c r="M47" s="250"/>
      <c r="N47" s="250"/>
      <c r="O47" s="250"/>
      <c r="P47" s="250"/>
      <c r="Q47" s="250"/>
      <c r="R47" s="250"/>
      <c r="S47" s="250"/>
      <c r="T47" s="250"/>
    </row>
    <row r="48" spans="1:24" ht="25.5" customHeight="1" x14ac:dyDescent="0.2">
      <c r="A48" s="475" t="s">
        <v>566</v>
      </c>
      <c r="B48" s="475"/>
      <c r="C48" s="475"/>
      <c r="D48" s="475"/>
      <c r="E48" s="475"/>
      <c r="F48" s="475"/>
      <c r="G48" s="475"/>
      <c r="H48" s="475"/>
      <c r="I48" s="475"/>
      <c r="J48" s="475"/>
      <c r="K48" s="475"/>
      <c r="L48" s="475"/>
      <c r="M48" s="135"/>
      <c r="N48" s="135"/>
      <c r="O48" s="135"/>
      <c r="P48" s="135"/>
      <c r="Q48" s="135"/>
      <c r="R48" s="135"/>
      <c r="S48" s="135"/>
      <c r="T48" s="135"/>
      <c r="U48" s="135"/>
    </row>
    <row r="49" spans="1:20" x14ac:dyDescent="0.25">
      <c r="A49" s="235" t="s">
        <v>237</v>
      </c>
      <c r="B49" s="152"/>
      <c r="C49" s="152"/>
      <c r="D49" s="152"/>
      <c r="E49" s="152"/>
      <c r="F49" s="152"/>
      <c r="G49" s="152"/>
      <c r="H49" s="152"/>
      <c r="I49" s="152"/>
      <c r="J49" s="152"/>
      <c r="K49" s="152"/>
      <c r="L49" s="152"/>
      <c r="M49" s="152"/>
      <c r="N49" s="152"/>
      <c r="O49" s="152"/>
      <c r="P49" s="152"/>
      <c r="Q49" s="152"/>
      <c r="R49" s="152"/>
      <c r="S49" s="152"/>
      <c r="T49" s="152"/>
    </row>
    <row r="50" spans="1:20" x14ac:dyDescent="0.25">
      <c r="A50" s="172"/>
      <c r="B50" s="152"/>
      <c r="C50" s="152"/>
      <c r="D50" s="152"/>
      <c r="E50" s="152"/>
      <c r="F50" s="152"/>
      <c r="G50" s="152"/>
      <c r="H50" s="152"/>
      <c r="I50" s="152"/>
      <c r="J50" s="152"/>
      <c r="K50" s="152"/>
      <c r="L50" s="152"/>
      <c r="M50" s="152"/>
      <c r="N50" s="152"/>
      <c r="O50" s="152"/>
      <c r="P50" s="152"/>
      <c r="Q50" s="152"/>
      <c r="R50" s="152"/>
      <c r="S50" s="152"/>
      <c r="T50" s="152"/>
    </row>
    <row r="51" spans="1:20" x14ac:dyDescent="0.25">
      <c r="B51" s="152"/>
      <c r="C51" s="152"/>
      <c r="D51" s="152"/>
      <c r="E51" s="152"/>
      <c r="F51" s="152"/>
      <c r="G51" s="152"/>
      <c r="H51" s="152"/>
      <c r="I51" s="152"/>
      <c r="J51" s="152"/>
      <c r="K51" s="152"/>
      <c r="L51" s="152"/>
      <c r="M51" s="152"/>
      <c r="N51" s="152"/>
      <c r="O51" s="152"/>
      <c r="P51" s="152"/>
      <c r="Q51" s="152"/>
      <c r="R51" s="152"/>
      <c r="S51" s="152"/>
      <c r="T51" s="152"/>
    </row>
    <row r="52" spans="1:20" x14ac:dyDescent="0.25">
      <c r="B52" s="152"/>
      <c r="C52" s="152"/>
      <c r="D52" s="152"/>
      <c r="E52" s="152"/>
      <c r="F52" s="152"/>
      <c r="G52" s="152"/>
      <c r="H52" s="152"/>
      <c r="I52" s="152"/>
      <c r="J52" s="152"/>
      <c r="K52" s="152"/>
      <c r="L52" s="152"/>
      <c r="M52" s="152"/>
      <c r="N52" s="152"/>
      <c r="O52" s="152"/>
      <c r="P52" s="152"/>
      <c r="Q52" s="152"/>
      <c r="R52" s="152"/>
      <c r="S52" s="152"/>
      <c r="T52" s="152"/>
    </row>
    <row r="53" spans="1:20" x14ac:dyDescent="0.25">
      <c r="B53" s="152"/>
      <c r="C53" s="152"/>
      <c r="D53" s="152"/>
      <c r="E53" s="152"/>
      <c r="F53" s="152"/>
      <c r="G53" s="152"/>
      <c r="H53" s="152"/>
      <c r="I53" s="152"/>
      <c r="J53" s="152"/>
      <c r="K53" s="152"/>
      <c r="L53" s="152"/>
      <c r="M53" s="152"/>
      <c r="N53" s="152"/>
      <c r="O53" s="152"/>
      <c r="P53" s="152"/>
      <c r="Q53" s="152"/>
      <c r="R53" s="152"/>
      <c r="S53" s="152"/>
      <c r="T53" s="152"/>
    </row>
    <row r="54" spans="1:20" x14ac:dyDescent="0.25">
      <c r="B54" s="152"/>
      <c r="C54" s="152"/>
      <c r="D54" s="152"/>
      <c r="E54" s="152"/>
      <c r="F54" s="152"/>
      <c r="G54" s="152"/>
      <c r="H54" s="152"/>
      <c r="I54" s="152"/>
      <c r="J54" s="152"/>
      <c r="K54" s="152"/>
      <c r="L54" s="152"/>
      <c r="M54" s="152"/>
      <c r="N54" s="152"/>
      <c r="O54" s="152"/>
      <c r="P54" s="152"/>
      <c r="Q54" s="152"/>
      <c r="R54" s="152"/>
      <c r="S54" s="152"/>
      <c r="T54" s="152"/>
    </row>
    <row r="55" spans="1:20" x14ac:dyDescent="0.25">
      <c r="A55" s="152"/>
      <c r="B55" s="152"/>
      <c r="C55" s="152"/>
      <c r="D55" s="152"/>
      <c r="E55" s="152"/>
      <c r="F55" s="152"/>
      <c r="G55" s="152"/>
      <c r="H55" s="152"/>
      <c r="I55" s="152"/>
      <c r="J55" s="152"/>
      <c r="K55" s="152"/>
      <c r="L55" s="152"/>
      <c r="M55" s="152"/>
      <c r="N55" s="152"/>
      <c r="O55" s="152"/>
      <c r="P55" s="152"/>
      <c r="Q55" s="152"/>
      <c r="R55" s="152"/>
      <c r="S55" s="152"/>
      <c r="T55" s="152"/>
    </row>
    <row r="56" spans="1:20" x14ac:dyDescent="0.25">
      <c r="A56" s="152"/>
      <c r="B56" s="152"/>
      <c r="C56" s="152"/>
      <c r="D56" s="152"/>
      <c r="E56" s="152"/>
      <c r="F56" s="152"/>
      <c r="G56" s="152"/>
      <c r="H56" s="152"/>
      <c r="I56" s="152"/>
      <c r="J56" s="152"/>
      <c r="K56" s="152"/>
      <c r="L56" s="152"/>
      <c r="M56" s="152"/>
      <c r="N56" s="152"/>
      <c r="O56" s="152"/>
      <c r="P56" s="152"/>
      <c r="Q56" s="152"/>
      <c r="R56" s="152"/>
      <c r="S56" s="152"/>
      <c r="T56" s="152"/>
    </row>
    <row r="57" spans="1:20" x14ac:dyDescent="0.25">
      <c r="A57" s="152"/>
      <c r="B57" s="152"/>
      <c r="C57" s="152"/>
      <c r="D57" s="152"/>
      <c r="E57" s="152"/>
      <c r="F57" s="152"/>
      <c r="G57" s="152"/>
      <c r="H57" s="152"/>
      <c r="I57" s="152"/>
      <c r="J57" s="152"/>
      <c r="K57" s="152"/>
      <c r="L57" s="152"/>
      <c r="M57" s="152"/>
      <c r="N57" s="152"/>
      <c r="O57" s="152"/>
      <c r="P57" s="152"/>
      <c r="Q57" s="152"/>
      <c r="R57" s="152"/>
      <c r="S57" s="152"/>
      <c r="T57" s="152"/>
    </row>
    <row r="58" spans="1:20" x14ac:dyDescent="0.25">
      <c r="A58" s="152"/>
      <c r="B58" s="152"/>
      <c r="C58" s="152"/>
      <c r="D58" s="152"/>
      <c r="E58" s="152"/>
      <c r="F58" s="152"/>
      <c r="G58" s="152"/>
      <c r="H58" s="152"/>
      <c r="I58" s="152"/>
      <c r="J58" s="152"/>
      <c r="K58" s="152"/>
      <c r="L58" s="152"/>
      <c r="M58" s="152"/>
      <c r="N58" s="152"/>
      <c r="O58" s="152"/>
      <c r="P58" s="152"/>
      <c r="Q58" s="152"/>
      <c r="R58" s="152"/>
      <c r="S58" s="152"/>
      <c r="T58" s="152"/>
    </row>
    <row r="59" spans="1:20" x14ac:dyDescent="0.25">
      <c r="A59" s="152"/>
      <c r="B59" s="152"/>
      <c r="C59" s="152"/>
      <c r="D59" s="152"/>
      <c r="E59" s="152"/>
      <c r="F59" s="152"/>
      <c r="G59" s="152"/>
      <c r="H59" s="152"/>
      <c r="I59" s="152"/>
      <c r="J59" s="152"/>
      <c r="K59" s="152"/>
      <c r="L59" s="152"/>
      <c r="M59" s="152"/>
      <c r="N59" s="152"/>
      <c r="O59" s="152"/>
      <c r="P59" s="152"/>
      <c r="Q59" s="152"/>
      <c r="R59" s="152"/>
      <c r="S59" s="152"/>
      <c r="T59" s="152"/>
    </row>
    <row r="60" spans="1:20" x14ac:dyDescent="0.25">
      <c r="A60" s="152"/>
      <c r="B60" s="152"/>
      <c r="C60" s="152"/>
      <c r="D60" s="152"/>
      <c r="E60" s="152"/>
      <c r="F60" s="152"/>
      <c r="G60" s="152"/>
      <c r="H60" s="152"/>
      <c r="I60" s="152"/>
      <c r="J60" s="152"/>
      <c r="K60" s="152"/>
      <c r="L60" s="152"/>
      <c r="M60" s="152"/>
      <c r="N60" s="152"/>
      <c r="O60" s="152"/>
      <c r="P60" s="152"/>
      <c r="Q60" s="152"/>
      <c r="R60" s="152"/>
      <c r="S60" s="152"/>
      <c r="T60" s="152"/>
    </row>
    <row r="61" spans="1:20" x14ac:dyDescent="0.25">
      <c r="A61" s="152"/>
      <c r="B61" s="152"/>
      <c r="C61" s="152"/>
      <c r="D61" s="152"/>
      <c r="E61" s="152"/>
      <c r="F61" s="152"/>
      <c r="G61" s="152"/>
      <c r="H61" s="152"/>
      <c r="I61" s="152"/>
      <c r="J61" s="152"/>
      <c r="K61" s="152"/>
      <c r="L61" s="152"/>
      <c r="M61" s="152"/>
      <c r="N61" s="152"/>
      <c r="O61" s="152"/>
      <c r="P61" s="152"/>
      <c r="Q61" s="152"/>
      <c r="R61" s="152"/>
      <c r="S61" s="152"/>
      <c r="T61" s="152"/>
    </row>
    <row r="62" spans="1:20" x14ac:dyDescent="0.25">
      <c r="A62" s="152"/>
      <c r="B62" s="152"/>
      <c r="C62" s="152"/>
      <c r="D62" s="152"/>
      <c r="E62" s="152"/>
      <c r="F62" s="152"/>
      <c r="G62" s="152"/>
      <c r="H62" s="152"/>
      <c r="I62" s="152"/>
      <c r="J62" s="152"/>
      <c r="K62" s="152"/>
      <c r="L62" s="152"/>
      <c r="M62" s="152"/>
      <c r="N62" s="152"/>
      <c r="O62" s="152"/>
      <c r="P62" s="152"/>
      <c r="Q62" s="152"/>
      <c r="R62" s="152"/>
      <c r="S62" s="152"/>
      <c r="T62" s="152"/>
    </row>
    <row r="63" spans="1:20" x14ac:dyDescent="0.25">
      <c r="A63" s="152"/>
      <c r="B63" s="152"/>
      <c r="C63" s="152"/>
      <c r="D63" s="152"/>
      <c r="E63" s="152"/>
      <c r="F63" s="152"/>
      <c r="G63" s="152"/>
      <c r="H63" s="152"/>
      <c r="I63" s="152"/>
      <c r="J63" s="152"/>
      <c r="K63" s="152"/>
      <c r="L63" s="152"/>
      <c r="M63" s="152"/>
      <c r="N63" s="152"/>
      <c r="O63" s="152"/>
      <c r="P63" s="152"/>
      <c r="Q63" s="152"/>
      <c r="R63" s="152"/>
      <c r="S63" s="152"/>
      <c r="T63" s="152"/>
    </row>
    <row r="64" spans="1:20" x14ac:dyDescent="0.25">
      <c r="A64" s="152"/>
      <c r="B64" s="152"/>
      <c r="C64" s="152"/>
      <c r="D64" s="152"/>
      <c r="E64" s="152"/>
      <c r="F64" s="152"/>
      <c r="G64" s="152"/>
      <c r="H64" s="152"/>
      <c r="I64" s="152"/>
      <c r="J64" s="152"/>
      <c r="K64" s="152"/>
      <c r="L64" s="152"/>
      <c r="M64" s="152"/>
      <c r="N64" s="152"/>
      <c r="O64" s="152"/>
      <c r="P64" s="152"/>
      <c r="Q64" s="152"/>
      <c r="R64" s="152"/>
      <c r="S64" s="152"/>
      <c r="T64" s="152"/>
    </row>
    <row r="65" spans="1:20" x14ac:dyDescent="0.25">
      <c r="A65" s="152"/>
      <c r="B65" s="152"/>
      <c r="C65" s="152"/>
      <c r="D65" s="152"/>
      <c r="E65" s="152"/>
      <c r="F65" s="152"/>
      <c r="G65" s="152"/>
      <c r="H65" s="152"/>
      <c r="I65" s="152"/>
      <c r="J65" s="152"/>
      <c r="K65" s="152"/>
      <c r="L65" s="152"/>
      <c r="M65" s="152"/>
      <c r="N65" s="152"/>
      <c r="O65" s="152"/>
      <c r="P65" s="152"/>
      <c r="Q65" s="152"/>
      <c r="R65" s="152"/>
      <c r="S65" s="152"/>
      <c r="T65" s="152"/>
    </row>
    <row r="66" spans="1:20" x14ac:dyDescent="0.25">
      <c r="A66" s="152"/>
      <c r="B66" s="152"/>
      <c r="C66" s="152"/>
      <c r="D66" s="152"/>
      <c r="E66" s="152"/>
      <c r="F66" s="152"/>
      <c r="G66" s="152"/>
      <c r="H66" s="152"/>
      <c r="I66" s="152"/>
      <c r="J66" s="152"/>
      <c r="K66" s="152"/>
      <c r="L66" s="152"/>
      <c r="M66" s="152"/>
      <c r="N66" s="152"/>
      <c r="O66" s="152"/>
      <c r="P66" s="152"/>
      <c r="Q66" s="152"/>
      <c r="R66" s="152"/>
      <c r="S66" s="152"/>
      <c r="T66" s="152"/>
    </row>
    <row r="67" spans="1:20" x14ac:dyDescent="0.25">
      <c r="A67" s="152"/>
      <c r="B67" s="152"/>
      <c r="C67" s="152"/>
      <c r="D67" s="152"/>
      <c r="E67" s="152"/>
      <c r="F67" s="152"/>
      <c r="G67" s="152"/>
      <c r="H67" s="152"/>
      <c r="I67" s="152"/>
      <c r="J67" s="152"/>
      <c r="K67" s="152"/>
      <c r="L67" s="152"/>
      <c r="M67" s="152"/>
      <c r="N67" s="152"/>
      <c r="O67" s="152"/>
      <c r="P67" s="152"/>
      <c r="Q67" s="152"/>
      <c r="R67" s="152"/>
      <c r="S67" s="152"/>
      <c r="T67" s="152"/>
    </row>
    <row r="68" spans="1:20" x14ac:dyDescent="0.25">
      <c r="A68" s="152"/>
      <c r="B68" s="152"/>
      <c r="C68" s="152"/>
      <c r="D68" s="152"/>
      <c r="E68" s="152"/>
      <c r="F68" s="152"/>
      <c r="G68" s="152"/>
      <c r="H68" s="152"/>
      <c r="I68" s="152"/>
      <c r="J68" s="152"/>
      <c r="K68" s="152"/>
      <c r="L68" s="152"/>
      <c r="M68" s="152"/>
      <c r="N68" s="152"/>
      <c r="O68" s="152"/>
      <c r="P68" s="152"/>
      <c r="Q68" s="152"/>
      <c r="R68" s="152"/>
      <c r="S68" s="152"/>
      <c r="T68" s="152"/>
    </row>
    <row r="69" spans="1:20" x14ac:dyDescent="0.25">
      <c r="A69" s="152"/>
      <c r="B69" s="152"/>
      <c r="C69" s="152"/>
      <c r="D69" s="152"/>
      <c r="E69" s="152"/>
      <c r="F69" s="152"/>
      <c r="G69" s="152"/>
      <c r="H69" s="152"/>
      <c r="I69" s="152"/>
      <c r="J69" s="152"/>
      <c r="K69" s="152"/>
      <c r="L69" s="152"/>
      <c r="M69" s="152"/>
      <c r="N69" s="152"/>
      <c r="O69" s="152"/>
      <c r="P69" s="152"/>
      <c r="Q69" s="152"/>
      <c r="R69" s="152"/>
      <c r="S69" s="152"/>
      <c r="T69" s="152"/>
    </row>
    <row r="70" spans="1:20" x14ac:dyDescent="0.25">
      <c r="A70" s="152"/>
      <c r="B70" s="152"/>
      <c r="C70" s="152"/>
      <c r="D70" s="152"/>
      <c r="E70" s="152"/>
      <c r="F70" s="152"/>
      <c r="G70" s="152"/>
      <c r="H70" s="152"/>
      <c r="I70" s="152"/>
      <c r="J70" s="152"/>
      <c r="K70" s="152"/>
      <c r="L70" s="152"/>
      <c r="M70" s="152"/>
      <c r="N70" s="152"/>
      <c r="O70" s="152"/>
      <c r="P70" s="152"/>
      <c r="Q70" s="152"/>
      <c r="R70" s="152"/>
      <c r="S70" s="152"/>
      <c r="T70" s="152"/>
    </row>
    <row r="71" spans="1:20" x14ac:dyDescent="0.25">
      <c r="A71" s="152"/>
      <c r="B71" s="152"/>
      <c r="C71" s="152"/>
      <c r="D71" s="152"/>
      <c r="E71" s="152"/>
      <c r="F71" s="152"/>
      <c r="G71" s="152"/>
      <c r="H71" s="152"/>
      <c r="I71" s="152"/>
      <c r="J71" s="152"/>
      <c r="K71" s="152"/>
      <c r="L71" s="152"/>
      <c r="M71" s="152"/>
      <c r="N71" s="152"/>
      <c r="O71" s="152"/>
      <c r="P71" s="152"/>
      <c r="Q71" s="152"/>
      <c r="R71" s="152"/>
      <c r="S71" s="152"/>
      <c r="T71" s="152"/>
    </row>
    <row r="72" spans="1:20" x14ac:dyDescent="0.25">
      <c r="A72" s="152"/>
      <c r="B72" s="152"/>
      <c r="C72" s="152"/>
      <c r="D72" s="152"/>
      <c r="E72" s="152"/>
      <c r="F72" s="152"/>
      <c r="G72" s="152"/>
      <c r="H72" s="152"/>
      <c r="I72" s="152"/>
      <c r="J72" s="152"/>
      <c r="K72" s="152"/>
      <c r="L72" s="152"/>
      <c r="M72" s="152"/>
      <c r="N72" s="152"/>
      <c r="O72" s="152"/>
      <c r="P72" s="152"/>
      <c r="Q72" s="152"/>
      <c r="R72" s="152"/>
      <c r="S72" s="152"/>
      <c r="T72" s="152"/>
    </row>
    <row r="73" spans="1:20" x14ac:dyDescent="0.25">
      <c r="A73" s="152"/>
      <c r="B73" s="152"/>
      <c r="C73" s="152"/>
      <c r="D73" s="152"/>
      <c r="E73" s="152"/>
      <c r="F73" s="152"/>
      <c r="G73" s="152"/>
      <c r="H73" s="152"/>
      <c r="I73" s="152"/>
      <c r="J73" s="152"/>
      <c r="K73" s="152"/>
      <c r="L73" s="152"/>
      <c r="M73" s="152"/>
      <c r="N73" s="152"/>
      <c r="O73" s="152"/>
      <c r="P73" s="152"/>
      <c r="Q73" s="152"/>
      <c r="R73" s="152"/>
      <c r="S73" s="152"/>
      <c r="T73" s="152"/>
    </row>
    <row r="74" spans="1:20" x14ac:dyDescent="0.25">
      <c r="A74" s="152"/>
      <c r="B74" s="152"/>
      <c r="C74" s="152"/>
      <c r="D74" s="152"/>
      <c r="E74" s="152"/>
      <c r="F74" s="152"/>
      <c r="G74" s="152"/>
      <c r="H74" s="152"/>
      <c r="I74" s="152"/>
      <c r="J74" s="152"/>
      <c r="K74" s="152"/>
      <c r="L74" s="152"/>
      <c r="M74" s="152"/>
      <c r="N74" s="152"/>
      <c r="O74" s="152"/>
      <c r="P74" s="152"/>
      <c r="Q74" s="152"/>
      <c r="R74" s="152"/>
      <c r="S74" s="152"/>
      <c r="T74" s="152"/>
    </row>
    <row r="75" spans="1:20" x14ac:dyDescent="0.25">
      <c r="A75" s="152"/>
      <c r="B75" s="152"/>
      <c r="C75" s="152"/>
      <c r="D75" s="152"/>
      <c r="E75" s="152"/>
      <c r="F75" s="152"/>
      <c r="G75" s="152"/>
      <c r="H75" s="152"/>
      <c r="I75" s="152"/>
      <c r="J75" s="152"/>
      <c r="K75" s="152"/>
      <c r="L75" s="152"/>
      <c r="M75" s="152"/>
      <c r="N75" s="152"/>
      <c r="O75" s="152"/>
      <c r="P75" s="152"/>
      <c r="Q75" s="152"/>
      <c r="R75" s="152"/>
      <c r="S75" s="152"/>
      <c r="T75" s="152"/>
    </row>
    <row r="76" spans="1:20" x14ac:dyDescent="0.25">
      <c r="A76" s="152"/>
      <c r="B76" s="152"/>
      <c r="C76" s="152"/>
      <c r="D76" s="152"/>
      <c r="E76" s="152"/>
      <c r="F76" s="152"/>
      <c r="G76" s="152"/>
      <c r="H76" s="152"/>
      <c r="I76" s="152"/>
      <c r="J76" s="152"/>
      <c r="K76" s="152"/>
      <c r="L76" s="152"/>
      <c r="M76" s="152"/>
      <c r="N76" s="152"/>
      <c r="O76" s="152"/>
      <c r="P76" s="152"/>
      <c r="Q76" s="152"/>
      <c r="R76" s="152"/>
      <c r="S76" s="152"/>
      <c r="T76" s="152"/>
    </row>
    <row r="77" spans="1:20" x14ac:dyDescent="0.25">
      <c r="A77" s="152"/>
      <c r="B77" s="152"/>
      <c r="C77" s="152"/>
      <c r="D77" s="152"/>
      <c r="E77" s="152"/>
      <c r="F77" s="152"/>
      <c r="G77" s="152"/>
      <c r="H77" s="152"/>
      <c r="I77" s="152"/>
      <c r="J77" s="152"/>
      <c r="K77" s="152"/>
      <c r="L77" s="152"/>
      <c r="M77" s="152"/>
      <c r="N77" s="152"/>
      <c r="O77" s="152"/>
      <c r="P77" s="152"/>
      <c r="Q77" s="152"/>
      <c r="R77" s="152"/>
      <c r="S77" s="152"/>
      <c r="T77" s="152"/>
    </row>
    <row r="78" spans="1:20" x14ac:dyDescent="0.25">
      <c r="A78" s="152"/>
      <c r="B78" s="152"/>
      <c r="C78" s="152"/>
      <c r="D78" s="152"/>
      <c r="E78" s="152"/>
      <c r="F78" s="152"/>
      <c r="G78" s="152"/>
      <c r="H78" s="152"/>
      <c r="I78" s="152"/>
      <c r="J78" s="152"/>
      <c r="K78" s="152"/>
      <c r="L78" s="152"/>
      <c r="M78" s="152"/>
      <c r="N78" s="152"/>
      <c r="O78" s="152"/>
      <c r="P78" s="152"/>
      <c r="Q78" s="152"/>
      <c r="R78" s="152"/>
      <c r="S78" s="152"/>
      <c r="T78" s="152"/>
    </row>
    <row r="79" spans="1:20" x14ac:dyDescent="0.25">
      <c r="A79" s="152"/>
      <c r="B79" s="152"/>
      <c r="C79" s="152"/>
      <c r="D79" s="152"/>
      <c r="E79" s="152"/>
      <c r="F79" s="152"/>
      <c r="G79" s="152"/>
      <c r="H79" s="152"/>
      <c r="I79" s="152"/>
      <c r="J79" s="152"/>
      <c r="K79" s="152"/>
      <c r="L79" s="152"/>
      <c r="M79" s="152"/>
      <c r="N79" s="152"/>
      <c r="O79" s="152"/>
      <c r="P79" s="152"/>
      <c r="Q79" s="152"/>
      <c r="R79" s="152"/>
      <c r="S79" s="152"/>
      <c r="T79" s="152"/>
    </row>
    <row r="80" spans="1:20" x14ac:dyDescent="0.25">
      <c r="A80" s="152"/>
      <c r="B80" s="152"/>
      <c r="C80" s="152"/>
      <c r="D80" s="152"/>
      <c r="E80" s="152"/>
      <c r="F80" s="152"/>
      <c r="G80" s="152"/>
      <c r="H80" s="152"/>
      <c r="I80" s="152"/>
      <c r="J80" s="152"/>
      <c r="K80" s="152"/>
      <c r="L80" s="152"/>
      <c r="M80" s="152"/>
      <c r="N80" s="152"/>
      <c r="O80" s="152"/>
      <c r="P80" s="152"/>
      <c r="Q80" s="152"/>
      <c r="R80" s="152"/>
      <c r="S80" s="152"/>
      <c r="T80" s="152"/>
    </row>
    <row r="81" spans="1:20" x14ac:dyDescent="0.25">
      <c r="A81" s="152"/>
      <c r="B81" s="152"/>
      <c r="C81" s="152"/>
      <c r="D81" s="152"/>
      <c r="E81" s="152"/>
      <c r="F81" s="152"/>
      <c r="G81" s="152"/>
      <c r="H81" s="152"/>
      <c r="I81" s="152"/>
      <c r="J81" s="152"/>
      <c r="K81" s="152"/>
      <c r="L81" s="152"/>
      <c r="M81" s="152"/>
      <c r="N81" s="152"/>
      <c r="O81" s="152"/>
      <c r="P81" s="152"/>
      <c r="Q81" s="152"/>
      <c r="R81" s="152"/>
      <c r="S81" s="152"/>
      <c r="T81" s="152"/>
    </row>
    <row r="82" spans="1:20" x14ac:dyDescent="0.25">
      <c r="A82" s="152"/>
      <c r="B82" s="152"/>
      <c r="C82" s="152"/>
      <c r="D82" s="152"/>
      <c r="E82" s="152"/>
      <c r="F82" s="152"/>
      <c r="G82" s="152"/>
      <c r="H82" s="152"/>
      <c r="I82" s="152"/>
      <c r="J82" s="152"/>
      <c r="K82" s="152"/>
      <c r="L82" s="152"/>
      <c r="M82" s="152"/>
      <c r="N82" s="152"/>
      <c r="O82" s="152"/>
      <c r="P82" s="152"/>
      <c r="Q82" s="152"/>
      <c r="R82" s="152"/>
      <c r="S82" s="152"/>
      <c r="T82" s="152"/>
    </row>
    <row r="83" spans="1:20" x14ac:dyDescent="0.25">
      <c r="A83" s="152"/>
      <c r="B83" s="152"/>
      <c r="C83" s="152"/>
      <c r="D83" s="152"/>
      <c r="E83" s="152"/>
      <c r="F83" s="152"/>
      <c r="G83" s="152"/>
      <c r="H83" s="152"/>
      <c r="I83" s="152"/>
      <c r="J83" s="152"/>
      <c r="K83" s="152"/>
      <c r="L83" s="152"/>
      <c r="M83" s="152"/>
      <c r="N83" s="152"/>
      <c r="O83" s="152"/>
      <c r="P83" s="152"/>
      <c r="Q83" s="152"/>
      <c r="R83" s="152"/>
      <c r="S83" s="152"/>
      <c r="T83" s="152"/>
    </row>
    <row r="84" spans="1:20" x14ac:dyDescent="0.25">
      <c r="A84" s="152"/>
      <c r="B84" s="152"/>
      <c r="C84" s="152"/>
      <c r="D84" s="152"/>
      <c r="E84" s="152"/>
      <c r="F84" s="152"/>
      <c r="G84" s="152"/>
      <c r="H84" s="152"/>
      <c r="I84" s="152"/>
      <c r="J84" s="152"/>
      <c r="K84" s="152"/>
      <c r="L84" s="152"/>
      <c r="M84" s="152"/>
      <c r="N84" s="152"/>
      <c r="O84" s="152"/>
      <c r="P84" s="152"/>
      <c r="Q84" s="152"/>
      <c r="R84" s="152"/>
      <c r="S84" s="152"/>
      <c r="T84" s="152"/>
    </row>
    <row r="85" spans="1:20" x14ac:dyDescent="0.25">
      <c r="A85" s="152"/>
      <c r="B85" s="152"/>
      <c r="C85" s="152"/>
      <c r="D85" s="152"/>
      <c r="E85" s="152"/>
      <c r="F85" s="152"/>
      <c r="G85" s="152"/>
      <c r="H85" s="152"/>
      <c r="I85" s="152"/>
      <c r="J85" s="152"/>
      <c r="K85" s="152"/>
      <c r="L85" s="152"/>
      <c r="M85" s="152"/>
      <c r="N85" s="152"/>
      <c r="O85" s="152"/>
      <c r="P85" s="152"/>
      <c r="Q85" s="152"/>
      <c r="R85" s="152"/>
      <c r="S85" s="152"/>
      <c r="T85" s="152"/>
    </row>
    <row r="86" spans="1:20" x14ac:dyDescent="0.25">
      <c r="A86" s="152"/>
      <c r="B86" s="152"/>
      <c r="C86" s="152"/>
      <c r="D86" s="152"/>
      <c r="E86" s="152"/>
      <c r="F86" s="152"/>
      <c r="G86" s="152"/>
      <c r="H86" s="152"/>
      <c r="I86" s="152"/>
      <c r="J86" s="152"/>
      <c r="K86" s="152"/>
      <c r="L86" s="152"/>
      <c r="M86" s="152"/>
      <c r="N86" s="152"/>
      <c r="O86" s="152"/>
      <c r="P86" s="152"/>
      <c r="Q86" s="152"/>
      <c r="R86" s="152"/>
      <c r="S86" s="152"/>
      <c r="T86" s="152"/>
    </row>
    <row r="87" spans="1:20" x14ac:dyDescent="0.25">
      <c r="A87" s="152"/>
      <c r="B87" s="152"/>
      <c r="C87" s="152"/>
      <c r="D87" s="152"/>
      <c r="E87" s="152"/>
      <c r="F87" s="152"/>
      <c r="G87" s="152"/>
      <c r="H87" s="152"/>
      <c r="I87" s="152"/>
      <c r="J87" s="152"/>
      <c r="K87" s="152"/>
      <c r="L87" s="152"/>
      <c r="M87" s="152"/>
      <c r="N87" s="152"/>
      <c r="O87" s="152"/>
      <c r="P87" s="152"/>
      <c r="Q87" s="152"/>
      <c r="R87" s="152"/>
      <c r="S87" s="152"/>
      <c r="T87" s="152"/>
    </row>
    <row r="88" spans="1:20" x14ac:dyDescent="0.25">
      <c r="A88" s="152"/>
      <c r="B88" s="152"/>
      <c r="C88" s="152"/>
      <c r="D88" s="152"/>
      <c r="E88" s="152"/>
      <c r="F88" s="152"/>
      <c r="G88" s="152"/>
      <c r="H88" s="152"/>
      <c r="I88" s="152"/>
      <c r="J88" s="152"/>
      <c r="K88" s="152"/>
      <c r="L88" s="152"/>
      <c r="M88" s="152"/>
      <c r="N88" s="152"/>
      <c r="O88" s="152"/>
      <c r="P88" s="152"/>
      <c r="Q88" s="152"/>
      <c r="R88" s="152"/>
      <c r="S88" s="152"/>
      <c r="T88" s="152"/>
    </row>
    <row r="89" spans="1:20" x14ac:dyDescent="0.25">
      <c r="A89" s="152"/>
      <c r="B89" s="152"/>
      <c r="C89" s="152"/>
      <c r="D89" s="152"/>
      <c r="E89" s="152"/>
      <c r="F89" s="152"/>
      <c r="G89" s="152"/>
      <c r="H89" s="152"/>
      <c r="I89" s="152"/>
      <c r="J89" s="152"/>
      <c r="K89" s="152"/>
      <c r="L89" s="152"/>
      <c r="M89" s="152"/>
      <c r="N89" s="152"/>
      <c r="O89" s="152"/>
      <c r="P89" s="152"/>
      <c r="Q89" s="152"/>
      <c r="R89" s="152"/>
      <c r="S89" s="152"/>
      <c r="T89" s="152"/>
    </row>
    <row r="90" spans="1:20" x14ac:dyDescent="0.25">
      <c r="A90" s="152"/>
      <c r="B90" s="152"/>
      <c r="C90" s="152"/>
      <c r="D90" s="152"/>
      <c r="E90" s="152"/>
      <c r="F90" s="152"/>
      <c r="G90" s="152"/>
      <c r="H90" s="152"/>
      <c r="I90" s="152"/>
      <c r="J90" s="152"/>
      <c r="K90" s="152"/>
      <c r="L90" s="152"/>
      <c r="M90" s="152"/>
      <c r="N90" s="152"/>
      <c r="O90" s="152"/>
      <c r="P90" s="152"/>
      <c r="Q90" s="152"/>
      <c r="R90" s="152"/>
      <c r="S90" s="152"/>
      <c r="T90" s="152"/>
    </row>
    <row r="91" spans="1:20" x14ac:dyDescent="0.25">
      <c r="A91" s="152"/>
      <c r="B91" s="152"/>
      <c r="C91" s="152"/>
      <c r="D91" s="152"/>
      <c r="E91" s="152"/>
      <c r="F91" s="152"/>
      <c r="G91" s="152"/>
      <c r="H91" s="152"/>
      <c r="I91" s="152"/>
      <c r="J91" s="152"/>
      <c r="K91" s="152"/>
      <c r="L91" s="152"/>
      <c r="M91" s="152"/>
      <c r="N91" s="152"/>
      <c r="O91" s="152"/>
      <c r="P91" s="152"/>
      <c r="Q91" s="152"/>
      <c r="R91" s="152"/>
      <c r="S91" s="152"/>
      <c r="T91" s="152"/>
    </row>
    <row r="92" spans="1:20" x14ac:dyDescent="0.25">
      <c r="A92" s="152"/>
      <c r="B92" s="152"/>
      <c r="C92" s="152"/>
      <c r="D92" s="152"/>
      <c r="E92" s="152"/>
      <c r="F92" s="152"/>
      <c r="G92" s="152"/>
      <c r="H92" s="152"/>
      <c r="I92" s="152"/>
      <c r="J92" s="152"/>
      <c r="K92" s="152"/>
      <c r="L92" s="152"/>
      <c r="M92" s="152"/>
      <c r="N92" s="152"/>
      <c r="O92" s="152"/>
      <c r="P92" s="152"/>
      <c r="Q92" s="152"/>
      <c r="R92" s="152"/>
      <c r="S92" s="152"/>
      <c r="T92" s="152"/>
    </row>
    <row r="93" spans="1:20" x14ac:dyDescent="0.25">
      <c r="A93" s="152"/>
      <c r="B93" s="152"/>
      <c r="C93" s="152"/>
      <c r="D93" s="152"/>
      <c r="E93" s="152"/>
      <c r="F93" s="152"/>
      <c r="G93" s="152"/>
      <c r="H93" s="152"/>
      <c r="I93" s="152"/>
      <c r="J93" s="152"/>
      <c r="K93" s="152"/>
      <c r="L93" s="152"/>
      <c r="M93" s="152"/>
      <c r="N93" s="152"/>
      <c r="O93" s="152"/>
      <c r="P93" s="152"/>
      <c r="Q93" s="152"/>
      <c r="R93" s="152"/>
      <c r="S93" s="152"/>
      <c r="T93" s="152"/>
    </row>
    <row r="94" spans="1:20" x14ac:dyDescent="0.25">
      <c r="A94" s="152"/>
      <c r="B94" s="152"/>
      <c r="C94" s="152"/>
      <c r="D94" s="152"/>
      <c r="E94" s="152"/>
      <c r="F94" s="152"/>
      <c r="G94" s="152"/>
      <c r="H94" s="152"/>
      <c r="I94" s="152"/>
      <c r="J94" s="152"/>
      <c r="K94" s="152"/>
      <c r="L94" s="152"/>
      <c r="M94" s="152"/>
      <c r="N94" s="152"/>
      <c r="O94" s="152"/>
      <c r="P94" s="152"/>
      <c r="Q94" s="152"/>
      <c r="R94" s="152"/>
      <c r="S94" s="152"/>
      <c r="T94" s="152"/>
    </row>
    <row r="95" spans="1:20" x14ac:dyDescent="0.25">
      <c r="A95" s="152"/>
      <c r="B95" s="152"/>
      <c r="C95" s="152"/>
      <c r="D95" s="152"/>
      <c r="E95" s="152"/>
      <c r="F95" s="152"/>
      <c r="G95" s="152"/>
      <c r="H95" s="152"/>
      <c r="I95" s="152"/>
      <c r="J95" s="152"/>
      <c r="K95" s="152"/>
      <c r="L95" s="152"/>
      <c r="M95" s="152"/>
      <c r="N95" s="152"/>
      <c r="O95" s="152"/>
      <c r="P95" s="152"/>
      <c r="Q95" s="152"/>
      <c r="R95" s="152"/>
      <c r="S95" s="152"/>
      <c r="T95" s="152"/>
    </row>
    <row r="96" spans="1:20" x14ac:dyDescent="0.25">
      <c r="A96" s="152"/>
      <c r="B96" s="152"/>
      <c r="C96" s="152"/>
      <c r="D96" s="152"/>
      <c r="E96" s="152"/>
      <c r="F96" s="152"/>
      <c r="G96" s="152"/>
      <c r="H96" s="152"/>
      <c r="I96" s="152"/>
      <c r="J96" s="152"/>
      <c r="K96" s="152"/>
      <c r="L96" s="152"/>
      <c r="M96" s="152"/>
      <c r="N96" s="152"/>
      <c r="O96" s="152"/>
      <c r="P96" s="152"/>
      <c r="Q96" s="152"/>
      <c r="R96" s="152"/>
      <c r="S96" s="152"/>
      <c r="T96" s="152"/>
    </row>
    <row r="97" spans="1:20" x14ac:dyDescent="0.25">
      <c r="A97" s="152"/>
      <c r="B97" s="152"/>
      <c r="C97" s="152"/>
      <c r="D97" s="152"/>
      <c r="E97" s="152"/>
      <c r="F97" s="152"/>
      <c r="G97" s="152"/>
      <c r="H97" s="152"/>
      <c r="I97" s="152"/>
      <c r="J97" s="152"/>
      <c r="K97" s="152"/>
      <c r="L97" s="152"/>
      <c r="M97" s="152"/>
      <c r="N97" s="152"/>
      <c r="O97" s="152"/>
      <c r="P97" s="152"/>
      <c r="Q97" s="152"/>
      <c r="R97" s="152"/>
      <c r="S97" s="152"/>
      <c r="T97" s="152"/>
    </row>
    <row r="98" spans="1:20" x14ac:dyDescent="0.25">
      <c r="A98" s="152"/>
      <c r="B98" s="152"/>
      <c r="C98" s="152"/>
      <c r="D98" s="152"/>
      <c r="E98" s="152"/>
      <c r="F98" s="152"/>
      <c r="G98" s="152"/>
      <c r="H98" s="152"/>
      <c r="I98" s="152"/>
      <c r="J98" s="152"/>
      <c r="K98" s="152"/>
      <c r="L98" s="152"/>
      <c r="M98" s="152"/>
      <c r="N98" s="152"/>
      <c r="O98" s="152"/>
      <c r="P98" s="152"/>
      <c r="Q98" s="152"/>
      <c r="R98" s="152"/>
      <c r="S98" s="152"/>
      <c r="T98" s="152"/>
    </row>
    <row r="99" spans="1:20" x14ac:dyDescent="0.25">
      <c r="A99" s="152"/>
      <c r="B99" s="152"/>
      <c r="C99" s="152"/>
      <c r="D99" s="152"/>
      <c r="E99" s="152"/>
      <c r="F99" s="152"/>
      <c r="G99" s="152"/>
      <c r="H99" s="152"/>
      <c r="I99" s="152"/>
      <c r="J99" s="152"/>
      <c r="K99" s="152"/>
      <c r="L99" s="152"/>
      <c r="M99" s="152"/>
      <c r="N99" s="152"/>
      <c r="O99" s="152"/>
      <c r="P99" s="152"/>
      <c r="Q99" s="152"/>
      <c r="R99" s="152"/>
      <c r="S99" s="152"/>
      <c r="T99" s="152"/>
    </row>
    <row r="100" spans="1:20" x14ac:dyDescent="0.25">
      <c r="A100" s="152"/>
      <c r="B100" s="152"/>
      <c r="C100" s="152"/>
      <c r="D100" s="152"/>
      <c r="E100" s="152"/>
      <c r="F100" s="152"/>
      <c r="G100" s="152"/>
      <c r="H100" s="152"/>
      <c r="I100" s="152"/>
      <c r="J100" s="152"/>
      <c r="K100" s="152"/>
      <c r="L100" s="152"/>
      <c r="M100" s="152"/>
      <c r="N100" s="152"/>
      <c r="O100" s="152"/>
      <c r="P100" s="152"/>
      <c r="Q100" s="152"/>
      <c r="R100" s="152"/>
      <c r="S100" s="152"/>
      <c r="T100" s="152"/>
    </row>
    <row r="101" spans="1:20" x14ac:dyDescent="0.25">
      <c r="A101" s="152"/>
      <c r="B101" s="152"/>
      <c r="C101" s="152"/>
      <c r="D101" s="152"/>
      <c r="E101" s="152"/>
      <c r="F101" s="152"/>
      <c r="G101" s="152"/>
      <c r="H101" s="152"/>
      <c r="I101" s="152"/>
      <c r="J101" s="152"/>
      <c r="K101" s="152"/>
      <c r="L101" s="152"/>
      <c r="M101" s="152"/>
      <c r="N101" s="152"/>
      <c r="O101" s="152"/>
      <c r="P101" s="152"/>
      <c r="Q101" s="152"/>
      <c r="R101" s="152"/>
      <c r="S101" s="152"/>
      <c r="T101" s="152"/>
    </row>
    <row r="102" spans="1:20" x14ac:dyDescent="0.25">
      <c r="A102" s="152"/>
      <c r="B102" s="152"/>
      <c r="C102" s="152"/>
      <c r="D102" s="152"/>
      <c r="E102" s="152"/>
      <c r="F102" s="152"/>
      <c r="G102" s="152"/>
      <c r="H102" s="152"/>
      <c r="I102" s="152"/>
      <c r="J102" s="152"/>
      <c r="K102" s="152"/>
      <c r="L102" s="152"/>
      <c r="M102" s="152"/>
      <c r="N102" s="152"/>
      <c r="O102" s="152"/>
      <c r="P102" s="152"/>
      <c r="Q102" s="152"/>
      <c r="R102" s="152"/>
      <c r="S102" s="152"/>
      <c r="T102" s="152"/>
    </row>
    <row r="103" spans="1:20" x14ac:dyDescent="0.25">
      <c r="A103" s="152"/>
      <c r="B103" s="152"/>
      <c r="C103" s="152"/>
      <c r="D103" s="152"/>
      <c r="E103" s="152"/>
      <c r="F103" s="152"/>
      <c r="G103" s="152"/>
      <c r="H103" s="152"/>
      <c r="I103" s="152"/>
      <c r="J103" s="152"/>
      <c r="K103" s="152"/>
      <c r="L103" s="152"/>
      <c r="M103" s="152"/>
      <c r="N103" s="152"/>
      <c r="O103" s="152"/>
      <c r="P103" s="152"/>
      <c r="Q103" s="152"/>
      <c r="R103" s="152"/>
      <c r="S103" s="152"/>
      <c r="T103" s="152"/>
    </row>
    <row r="104" spans="1:20" x14ac:dyDescent="0.25">
      <c r="A104" s="152"/>
      <c r="B104" s="152"/>
      <c r="C104" s="152"/>
      <c r="D104" s="152"/>
      <c r="E104" s="152"/>
      <c r="F104" s="152"/>
      <c r="G104" s="152"/>
      <c r="H104" s="152"/>
      <c r="I104" s="152"/>
      <c r="J104" s="152"/>
      <c r="K104" s="152"/>
      <c r="L104" s="152"/>
      <c r="M104" s="152"/>
      <c r="N104" s="152"/>
      <c r="O104" s="152"/>
      <c r="P104" s="152"/>
      <c r="Q104" s="152"/>
      <c r="R104" s="152"/>
      <c r="S104" s="152"/>
      <c r="T104" s="152"/>
    </row>
    <row r="105" spans="1:20" x14ac:dyDescent="0.25">
      <c r="A105" s="152"/>
      <c r="B105" s="152"/>
      <c r="C105" s="152"/>
      <c r="D105" s="152"/>
      <c r="E105" s="152"/>
      <c r="F105" s="152"/>
      <c r="G105" s="152"/>
      <c r="H105" s="152"/>
      <c r="I105" s="152"/>
      <c r="J105" s="152"/>
      <c r="K105" s="152"/>
      <c r="L105" s="152"/>
      <c r="M105" s="152"/>
      <c r="N105" s="152"/>
      <c r="O105" s="152"/>
      <c r="P105" s="152"/>
      <c r="Q105" s="152"/>
      <c r="R105" s="152"/>
      <c r="S105" s="152"/>
      <c r="T105" s="152"/>
    </row>
    <row r="106" spans="1:20" x14ac:dyDescent="0.25">
      <c r="A106" s="152"/>
      <c r="B106" s="152"/>
      <c r="C106" s="152"/>
      <c r="D106" s="152"/>
      <c r="E106" s="152"/>
      <c r="F106" s="152"/>
      <c r="G106" s="152"/>
      <c r="H106" s="152"/>
      <c r="I106" s="152"/>
      <c r="J106" s="152"/>
      <c r="K106" s="152"/>
      <c r="L106" s="152"/>
      <c r="M106" s="152"/>
      <c r="N106" s="152"/>
      <c r="O106" s="152"/>
      <c r="P106" s="152"/>
      <c r="Q106" s="152"/>
      <c r="R106" s="152"/>
      <c r="S106" s="152"/>
      <c r="T106" s="152"/>
    </row>
    <row r="107" spans="1:20" x14ac:dyDescent="0.25">
      <c r="A107" s="152"/>
      <c r="B107" s="152"/>
      <c r="C107" s="152"/>
      <c r="D107" s="152"/>
      <c r="E107" s="152"/>
      <c r="F107" s="152"/>
      <c r="G107" s="152"/>
      <c r="H107" s="152"/>
      <c r="I107" s="152"/>
      <c r="J107" s="152"/>
      <c r="K107" s="152"/>
      <c r="L107" s="152"/>
      <c r="M107" s="152"/>
      <c r="N107" s="152"/>
      <c r="O107" s="152"/>
      <c r="P107" s="152"/>
      <c r="Q107" s="152"/>
      <c r="R107" s="152"/>
      <c r="S107" s="152"/>
      <c r="T107" s="152"/>
    </row>
    <row r="108" spans="1:20" x14ac:dyDescent="0.25">
      <c r="A108" s="152"/>
      <c r="B108" s="152"/>
      <c r="C108" s="152"/>
      <c r="D108" s="152"/>
      <c r="E108" s="152"/>
      <c r="F108" s="152"/>
      <c r="G108" s="152"/>
      <c r="H108" s="152"/>
      <c r="I108" s="152"/>
      <c r="J108" s="152"/>
      <c r="K108" s="152"/>
      <c r="L108" s="152"/>
      <c r="M108" s="152"/>
      <c r="N108" s="152"/>
      <c r="O108" s="152"/>
      <c r="P108" s="152"/>
      <c r="Q108" s="152"/>
      <c r="R108" s="152"/>
      <c r="S108" s="152"/>
      <c r="T108" s="152"/>
    </row>
    <row r="109" spans="1:20" x14ac:dyDescent="0.25">
      <c r="A109" s="152"/>
      <c r="B109" s="152"/>
      <c r="C109" s="152"/>
      <c r="D109" s="152"/>
      <c r="E109" s="152"/>
      <c r="F109" s="152"/>
      <c r="G109" s="152"/>
      <c r="H109" s="152"/>
      <c r="I109" s="152"/>
      <c r="J109" s="152"/>
      <c r="K109" s="152"/>
      <c r="L109" s="152"/>
      <c r="M109" s="152"/>
      <c r="N109" s="152"/>
      <c r="O109" s="152"/>
      <c r="P109" s="152"/>
      <c r="Q109" s="152"/>
      <c r="R109" s="152"/>
      <c r="S109" s="152"/>
      <c r="T109" s="152"/>
    </row>
    <row r="110" spans="1:20" x14ac:dyDescent="0.25">
      <c r="A110" s="152"/>
      <c r="B110" s="152"/>
      <c r="C110" s="152"/>
      <c r="D110" s="152"/>
      <c r="E110" s="152"/>
      <c r="F110" s="152"/>
      <c r="G110" s="152"/>
      <c r="H110" s="152"/>
      <c r="I110" s="152"/>
      <c r="J110" s="152"/>
      <c r="K110" s="152"/>
      <c r="L110" s="152"/>
      <c r="M110" s="152"/>
      <c r="N110" s="152"/>
      <c r="O110" s="152"/>
      <c r="P110" s="152"/>
      <c r="Q110" s="152"/>
      <c r="R110" s="152"/>
      <c r="S110" s="152"/>
      <c r="T110" s="152"/>
    </row>
    <row r="111" spans="1:20" x14ac:dyDescent="0.25">
      <c r="A111" s="152"/>
      <c r="B111" s="152"/>
      <c r="C111" s="152"/>
      <c r="D111" s="152"/>
      <c r="E111" s="152"/>
      <c r="F111" s="152"/>
      <c r="G111" s="152"/>
      <c r="H111" s="152"/>
      <c r="I111" s="152"/>
      <c r="J111" s="152"/>
      <c r="K111" s="152"/>
      <c r="L111" s="152"/>
      <c r="M111" s="152"/>
      <c r="N111" s="152"/>
      <c r="O111" s="152"/>
      <c r="P111" s="152"/>
      <c r="Q111" s="152"/>
      <c r="R111" s="152"/>
      <c r="S111" s="152"/>
      <c r="T111" s="152"/>
    </row>
    <row r="112" spans="1:20" x14ac:dyDescent="0.25">
      <c r="A112" s="152"/>
      <c r="B112" s="152"/>
      <c r="C112" s="152"/>
      <c r="D112" s="152"/>
      <c r="E112" s="152"/>
      <c r="F112" s="152"/>
      <c r="G112" s="152"/>
      <c r="H112" s="152"/>
      <c r="I112" s="152"/>
      <c r="J112" s="152"/>
      <c r="K112" s="152"/>
      <c r="L112" s="152"/>
      <c r="M112" s="152"/>
      <c r="N112" s="152"/>
      <c r="O112" s="152"/>
      <c r="P112" s="152"/>
      <c r="Q112" s="152"/>
      <c r="R112" s="152"/>
      <c r="S112" s="152"/>
      <c r="T112" s="152"/>
    </row>
    <row r="113" spans="1:20" x14ac:dyDescent="0.25">
      <c r="A113" s="152"/>
      <c r="B113" s="152"/>
      <c r="C113" s="152"/>
      <c r="D113" s="152"/>
      <c r="E113" s="152"/>
      <c r="F113" s="152"/>
      <c r="G113" s="152"/>
      <c r="H113" s="152"/>
      <c r="I113" s="152"/>
      <c r="J113" s="152"/>
      <c r="K113" s="152"/>
      <c r="L113" s="152"/>
      <c r="M113" s="152"/>
      <c r="N113" s="152"/>
      <c r="O113" s="152"/>
      <c r="P113" s="152"/>
      <c r="Q113" s="152"/>
      <c r="R113" s="152"/>
      <c r="S113" s="152"/>
      <c r="T113" s="152"/>
    </row>
    <row r="114" spans="1:20" x14ac:dyDescent="0.25">
      <c r="A114" s="152"/>
      <c r="B114" s="152"/>
      <c r="C114" s="152"/>
      <c r="D114" s="152"/>
      <c r="E114" s="152"/>
      <c r="F114" s="152"/>
      <c r="G114" s="152"/>
      <c r="H114" s="152"/>
      <c r="I114" s="152"/>
      <c r="J114" s="152"/>
      <c r="K114" s="152"/>
      <c r="L114" s="152"/>
      <c r="M114" s="152"/>
      <c r="N114" s="152"/>
      <c r="O114" s="152"/>
      <c r="P114" s="152"/>
      <c r="Q114" s="152"/>
      <c r="R114" s="152"/>
      <c r="S114" s="152"/>
      <c r="T114" s="152"/>
    </row>
    <row r="115" spans="1:20" x14ac:dyDescent="0.25">
      <c r="A115" s="152"/>
      <c r="B115" s="152"/>
      <c r="C115" s="152"/>
      <c r="D115" s="152"/>
      <c r="E115" s="152"/>
      <c r="F115" s="152"/>
      <c r="G115" s="152"/>
      <c r="H115" s="152"/>
      <c r="I115" s="152"/>
      <c r="J115" s="152"/>
      <c r="K115" s="152"/>
      <c r="L115" s="152"/>
      <c r="M115" s="152"/>
      <c r="N115" s="152"/>
      <c r="O115" s="152"/>
      <c r="P115" s="152"/>
      <c r="Q115" s="152"/>
      <c r="R115" s="152"/>
      <c r="S115" s="152"/>
      <c r="T115" s="152"/>
    </row>
    <row r="116" spans="1:20" x14ac:dyDescent="0.25">
      <c r="A116" s="152"/>
      <c r="B116" s="152"/>
      <c r="C116" s="152"/>
      <c r="D116" s="152"/>
      <c r="E116" s="152"/>
      <c r="F116" s="152"/>
      <c r="G116" s="152"/>
      <c r="H116" s="152"/>
      <c r="I116" s="152"/>
      <c r="J116" s="152"/>
      <c r="K116" s="152"/>
      <c r="L116" s="152"/>
      <c r="M116" s="152"/>
      <c r="N116" s="152"/>
      <c r="O116" s="152"/>
      <c r="P116" s="152"/>
      <c r="Q116" s="152"/>
      <c r="R116" s="152"/>
      <c r="S116" s="152"/>
      <c r="T116" s="152"/>
    </row>
    <row r="117" spans="1:20" x14ac:dyDescent="0.25">
      <c r="A117" s="152"/>
      <c r="B117" s="152"/>
      <c r="C117" s="152"/>
      <c r="D117" s="152"/>
      <c r="E117" s="152"/>
      <c r="F117" s="152"/>
      <c r="G117" s="152"/>
      <c r="H117" s="152"/>
      <c r="I117" s="152"/>
      <c r="J117" s="152"/>
      <c r="K117" s="152"/>
      <c r="L117" s="152"/>
      <c r="M117" s="152"/>
      <c r="N117" s="152"/>
      <c r="O117" s="152"/>
      <c r="P117" s="152"/>
      <c r="Q117" s="152"/>
      <c r="R117" s="152"/>
      <c r="S117" s="152"/>
      <c r="T117" s="152"/>
    </row>
    <row r="118" spans="1:20" x14ac:dyDescent="0.25">
      <c r="A118" s="152"/>
      <c r="B118" s="152"/>
      <c r="C118" s="152"/>
      <c r="D118" s="152"/>
      <c r="E118" s="152"/>
      <c r="F118" s="152"/>
      <c r="G118" s="152"/>
      <c r="H118" s="152"/>
      <c r="I118" s="152"/>
      <c r="J118" s="152"/>
      <c r="K118" s="152"/>
      <c r="L118" s="152"/>
      <c r="M118" s="152"/>
      <c r="N118" s="152"/>
      <c r="O118" s="152"/>
      <c r="P118" s="152"/>
      <c r="Q118" s="152"/>
      <c r="R118" s="152"/>
      <c r="S118" s="152"/>
      <c r="T118" s="152"/>
    </row>
    <row r="119" spans="1:20" x14ac:dyDescent="0.25">
      <c r="A119" s="152"/>
      <c r="B119" s="152"/>
      <c r="C119" s="152"/>
      <c r="D119" s="152"/>
      <c r="E119" s="152"/>
      <c r="F119" s="152"/>
      <c r="G119" s="152"/>
      <c r="H119" s="152"/>
      <c r="I119" s="152"/>
      <c r="J119" s="152"/>
      <c r="K119" s="152"/>
      <c r="L119" s="152"/>
      <c r="M119" s="152"/>
      <c r="N119" s="152"/>
      <c r="O119" s="152"/>
      <c r="P119" s="152"/>
      <c r="Q119" s="152"/>
      <c r="R119" s="152"/>
      <c r="S119" s="152"/>
      <c r="T119" s="152"/>
    </row>
    <row r="120" spans="1:20" x14ac:dyDescent="0.25">
      <c r="A120" s="152"/>
      <c r="B120" s="152"/>
      <c r="C120" s="152"/>
      <c r="D120" s="152"/>
      <c r="E120" s="152"/>
      <c r="F120" s="152"/>
      <c r="G120" s="152"/>
      <c r="H120" s="152"/>
      <c r="I120" s="152"/>
      <c r="J120" s="152"/>
      <c r="K120" s="152"/>
      <c r="L120" s="152"/>
      <c r="M120" s="152"/>
      <c r="N120" s="152"/>
      <c r="O120" s="152"/>
      <c r="P120" s="152"/>
      <c r="Q120" s="152"/>
      <c r="R120" s="152"/>
      <c r="S120" s="152"/>
      <c r="T120" s="152"/>
    </row>
    <row r="121" spans="1:20" x14ac:dyDescent="0.25">
      <c r="A121" s="152"/>
      <c r="B121" s="152"/>
      <c r="C121" s="152"/>
      <c r="D121" s="152"/>
      <c r="E121" s="152"/>
      <c r="F121" s="152"/>
      <c r="G121" s="152"/>
      <c r="H121" s="152"/>
      <c r="I121" s="152"/>
      <c r="J121" s="152"/>
      <c r="K121" s="152"/>
      <c r="L121" s="152"/>
      <c r="M121" s="152"/>
      <c r="N121" s="152"/>
      <c r="O121" s="152"/>
      <c r="P121" s="152"/>
      <c r="Q121" s="152"/>
      <c r="R121" s="152"/>
      <c r="S121" s="152"/>
      <c r="T121" s="152"/>
    </row>
    <row r="122" spans="1:20" x14ac:dyDescent="0.25">
      <c r="A122" s="152"/>
      <c r="B122" s="152"/>
      <c r="C122" s="152"/>
      <c r="D122" s="152"/>
      <c r="E122" s="152"/>
      <c r="F122" s="152"/>
      <c r="G122" s="152"/>
      <c r="H122" s="152"/>
      <c r="I122" s="152"/>
      <c r="J122" s="152"/>
      <c r="K122" s="152"/>
      <c r="L122" s="152"/>
      <c r="M122" s="152"/>
      <c r="N122" s="152"/>
      <c r="O122" s="152"/>
      <c r="P122" s="152"/>
      <c r="Q122" s="152"/>
      <c r="R122" s="152"/>
      <c r="S122" s="152"/>
      <c r="T122" s="152"/>
    </row>
    <row r="123" spans="1:20" x14ac:dyDescent="0.25">
      <c r="A123" s="152"/>
      <c r="B123" s="152"/>
      <c r="C123" s="152"/>
      <c r="D123" s="152"/>
      <c r="E123" s="152"/>
      <c r="F123" s="152"/>
      <c r="G123" s="152"/>
      <c r="H123" s="152"/>
      <c r="I123" s="152"/>
      <c r="J123" s="152"/>
      <c r="K123" s="152"/>
      <c r="L123" s="152"/>
      <c r="M123" s="152"/>
      <c r="N123" s="152"/>
      <c r="O123" s="152"/>
      <c r="P123" s="152"/>
      <c r="Q123" s="152"/>
      <c r="R123" s="152"/>
      <c r="S123" s="152"/>
      <c r="T123" s="152"/>
    </row>
    <row r="124" spans="1:20" x14ac:dyDescent="0.25">
      <c r="A124" s="152"/>
      <c r="B124" s="152"/>
      <c r="C124" s="152"/>
      <c r="D124" s="152"/>
      <c r="E124" s="152"/>
      <c r="F124" s="152"/>
      <c r="G124" s="152"/>
      <c r="H124" s="152"/>
      <c r="I124" s="152"/>
      <c r="J124" s="152"/>
      <c r="K124" s="152"/>
      <c r="L124" s="152"/>
      <c r="M124" s="152"/>
      <c r="N124" s="152"/>
      <c r="O124" s="152"/>
      <c r="P124" s="152"/>
      <c r="Q124" s="152"/>
      <c r="R124" s="152"/>
      <c r="S124" s="152"/>
      <c r="T124" s="152"/>
    </row>
    <row r="125" spans="1:20" x14ac:dyDescent="0.25">
      <c r="A125" s="152"/>
      <c r="B125" s="152"/>
      <c r="C125" s="152"/>
      <c r="D125" s="152"/>
      <c r="E125" s="152"/>
      <c r="F125" s="152"/>
      <c r="G125" s="152"/>
      <c r="H125" s="152"/>
      <c r="I125" s="152"/>
      <c r="J125" s="152"/>
      <c r="K125" s="152"/>
      <c r="L125" s="152"/>
      <c r="M125" s="152"/>
      <c r="N125" s="152"/>
      <c r="O125" s="152"/>
      <c r="P125" s="152"/>
      <c r="Q125" s="152"/>
      <c r="R125" s="152"/>
      <c r="S125" s="152"/>
      <c r="T125" s="152"/>
    </row>
    <row r="126" spans="1:20" x14ac:dyDescent="0.25">
      <c r="A126" s="152"/>
      <c r="B126" s="152"/>
      <c r="C126" s="152"/>
      <c r="D126" s="152"/>
      <c r="E126" s="152"/>
      <c r="F126" s="152"/>
      <c r="G126" s="152"/>
      <c r="H126" s="152"/>
      <c r="I126" s="152"/>
      <c r="J126" s="152"/>
      <c r="K126" s="152"/>
      <c r="L126" s="152"/>
      <c r="M126" s="152"/>
      <c r="N126" s="152"/>
      <c r="O126" s="152"/>
      <c r="P126" s="152"/>
      <c r="Q126" s="152"/>
      <c r="R126" s="152"/>
      <c r="S126" s="152"/>
      <c r="T126" s="152"/>
    </row>
    <row r="127" spans="1:20" x14ac:dyDescent="0.25">
      <c r="A127" s="152"/>
      <c r="B127" s="152"/>
      <c r="C127" s="152"/>
      <c r="D127" s="152"/>
      <c r="E127" s="152"/>
      <c r="F127" s="152"/>
      <c r="G127" s="152"/>
      <c r="H127" s="152"/>
      <c r="I127" s="152"/>
      <c r="J127" s="152"/>
      <c r="K127" s="152"/>
      <c r="L127" s="152"/>
      <c r="M127" s="152"/>
      <c r="N127" s="152"/>
      <c r="O127" s="152"/>
      <c r="P127" s="152"/>
      <c r="Q127" s="152"/>
      <c r="R127" s="152"/>
      <c r="S127" s="152"/>
      <c r="T127" s="152"/>
    </row>
    <row r="128" spans="1:20" x14ac:dyDescent="0.25">
      <c r="A128" s="152"/>
      <c r="B128" s="152"/>
      <c r="C128" s="152"/>
      <c r="D128" s="152"/>
      <c r="E128" s="152"/>
      <c r="F128" s="152"/>
      <c r="G128" s="152"/>
      <c r="H128" s="152"/>
      <c r="I128" s="152"/>
      <c r="J128" s="152"/>
      <c r="K128" s="152"/>
      <c r="L128" s="152"/>
      <c r="M128" s="152"/>
      <c r="N128" s="152"/>
      <c r="O128" s="152"/>
      <c r="P128" s="152"/>
      <c r="Q128" s="152"/>
      <c r="R128" s="152"/>
      <c r="S128" s="152"/>
      <c r="T128" s="152"/>
    </row>
    <row r="129" spans="1:20" x14ac:dyDescent="0.25">
      <c r="A129" s="152"/>
      <c r="B129" s="152"/>
      <c r="C129" s="152"/>
      <c r="D129" s="152"/>
      <c r="E129" s="152"/>
      <c r="F129" s="152"/>
      <c r="G129" s="152"/>
      <c r="H129" s="152"/>
      <c r="I129" s="152"/>
      <c r="J129" s="152"/>
      <c r="K129" s="152"/>
      <c r="L129" s="152"/>
      <c r="M129" s="152"/>
      <c r="N129" s="152"/>
      <c r="O129" s="152"/>
      <c r="P129" s="152"/>
      <c r="Q129" s="152"/>
      <c r="R129" s="152"/>
      <c r="S129" s="152"/>
      <c r="T129" s="152"/>
    </row>
    <row r="130" spans="1:20" x14ac:dyDescent="0.25">
      <c r="A130" s="152"/>
      <c r="B130" s="152"/>
      <c r="C130" s="152"/>
      <c r="D130" s="152"/>
      <c r="E130" s="152"/>
      <c r="F130" s="152"/>
      <c r="G130" s="152"/>
      <c r="H130" s="152"/>
      <c r="I130" s="152"/>
      <c r="J130" s="152"/>
      <c r="K130" s="152"/>
      <c r="L130" s="152"/>
      <c r="M130" s="152"/>
      <c r="N130" s="152"/>
      <c r="O130" s="152"/>
      <c r="P130" s="152"/>
      <c r="Q130" s="152"/>
      <c r="R130" s="152"/>
      <c r="S130" s="152"/>
      <c r="T130" s="152"/>
    </row>
    <row r="131" spans="1:20" x14ac:dyDescent="0.25">
      <c r="A131" s="152"/>
      <c r="B131" s="152"/>
      <c r="C131" s="152"/>
      <c r="D131" s="152"/>
      <c r="E131" s="152"/>
      <c r="F131" s="152"/>
      <c r="G131" s="152"/>
      <c r="H131" s="152"/>
      <c r="I131" s="152"/>
      <c r="J131" s="152"/>
      <c r="K131" s="152"/>
      <c r="L131" s="152"/>
      <c r="M131" s="152"/>
      <c r="N131" s="152"/>
      <c r="O131" s="152"/>
      <c r="P131" s="152"/>
      <c r="Q131" s="152"/>
      <c r="R131" s="152"/>
      <c r="S131" s="152"/>
      <c r="T131" s="152"/>
    </row>
    <row r="132" spans="1:20" x14ac:dyDescent="0.25">
      <c r="A132" s="152"/>
      <c r="B132" s="152"/>
      <c r="C132" s="152"/>
      <c r="D132" s="152"/>
      <c r="E132" s="152"/>
      <c r="F132" s="152"/>
      <c r="G132" s="152"/>
      <c r="H132" s="152"/>
      <c r="I132" s="152"/>
      <c r="J132" s="152"/>
      <c r="K132" s="152"/>
      <c r="L132" s="152"/>
      <c r="M132" s="152"/>
      <c r="N132" s="152"/>
      <c r="O132" s="152"/>
      <c r="P132" s="152"/>
      <c r="Q132" s="152"/>
      <c r="R132" s="152"/>
      <c r="S132" s="152"/>
      <c r="T132" s="152"/>
    </row>
    <row r="133" spans="1:20" x14ac:dyDescent="0.25">
      <c r="A133" s="152"/>
      <c r="B133" s="152"/>
      <c r="C133" s="152"/>
      <c r="D133" s="152"/>
      <c r="E133" s="152"/>
      <c r="F133" s="152"/>
      <c r="G133" s="152"/>
      <c r="H133" s="152"/>
      <c r="I133" s="152"/>
      <c r="J133" s="152"/>
      <c r="K133" s="152"/>
      <c r="L133" s="152"/>
      <c r="M133" s="152"/>
      <c r="N133" s="152"/>
      <c r="O133" s="152"/>
      <c r="P133" s="152"/>
      <c r="Q133" s="152"/>
      <c r="R133" s="152"/>
      <c r="S133" s="152"/>
      <c r="T133" s="152"/>
    </row>
    <row r="134" spans="1:20" x14ac:dyDescent="0.25">
      <c r="A134" s="152"/>
      <c r="B134" s="152"/>
      <c r="C134" s="152"/>
      <c r="D134" s="152"/>
      <c r="E134" s="152"/>
      <c r="F134" s="152"/>
      <c r="G134" s="152"/>
      <c r="H134" s="152"/>
      <c r="I134" s="152"/>
      <c r="J134" s="152"/>
      <c r="K134" s="152"/>
      <c r="L134" s="152"/>
      <c r="M134" s="152"/>
      <c r="N134" s="152"/>
      <c r="O134" s="152"/>
      <c r="P134" s="152"/>
      <c r="Q134" s="152"/>
      <c r="R134" s="152"/>
      <c r="S134" s="152"/>
      <c r="T134" s="152"/>
    </row>
    <row r="135" spans="1:20" x14ac:dyDescent="0.25">
      <c r="A135" s="152"/>
      <c r="B135" s="152"/>
      <c r="C135" s="152"/>
      <c r="D135" s="152"/>
      <c r="E135" s="152"/>
      <c r="F135" s="152"/>
      <c r="G135" s="152"/>
      <c r="H135" s="152"/>
      <c r="I135" s="152"/>
      <c r="J135" s="152"/>
      <c r="K135" s="152"/>
      <c r="L135" s="152"/>
      <c r="M135" s="152"/>
      <c r="N135" s="152"/>
      <c r="O135" s="152"/>
      <c r="P135" s="152"/>
      <c r="Q135" s="152"/>
      <c r="R135" s="152"/>
      <c r="S135" s="152"/>
      <c r="T135" s="152"/>
    </row>
    <row r="136" spans="1:20" x14ac:dyDescent="0.25">
      <c r="A136" s="152"/>
      <c r="B136" s="152"/>
      <c r="C136" s="152"/>
      <c r="D136" s="152"/>
      <c r="E136" s="152"/>
      <c r="F136" s="152"/>
      <c r="G136" s="152"/>
      <c r="H136" s="152"/>
      <c r="I136" s="152"/>
      <c r="J136" s="152"/>
      <c r="K136" s="152"/>
      <c r="L136" s="152"/>
      <c r="M136" s="152"/>
      <c r="N136" s="152"/>
      <c r="O136" s="152"/>
      <c r="P136" s="152"/>
      <c r="Q136" s="152"/>
      <c r="R136" s="152"/>
      <c r="S136" s="152"/>
      <c r="T136" s="152"/>
    </row>
    <row r="137" spans="1:20" x14ac:dyDescent="0.25">
      <c r="A137" s="152"/>
      <c r="B137" s="152"/>
      <c r="C137" s="152"/>
      <c r="D137" s="152"/>
      <c r="E137" s="152"/>
      <c r="F137" s="152"/>
      <c r="G137" s="152"/>
      <c r="H137" s="152"/>
      <c r="I137" s="152"/>
      <c r="J137" s="152"/>
      <c r="K137" s="152"/>
      <c r="L137" s="152"/>
      <c r="M137" s="152"/>
      <c r="N137" s="152"/>
      <c r="O137" s="152"/>
      <c r="P137" s="152"/>
      <c r="Q137" s="152"/>
      <c r="R137" s="152"/>
      <c r="S137" s="152"/>
      <c r="T137" s="152"/>
    </row>
  </sheetData>
  <mergeCells count="16">
    <mergeCell ref="A48:L48"/>
    <mergeCell ref="F5:F6"/>
    <mergeCell ref="G5:G6"/>
    <mergeCell ref="H5:H6"/>
    <mergeCell ref="I5:I6"/>
    <mergeCell ref="J5:J6"/>
    <mergeCell ref="K5:K6"/>
    <mergeCell ref="B5:B6"/>
    <mergeCell ref="C5:C6"/>
    <mergeCell ref="D5:D6"/>
    <mergeCell ref="L5:L6"/>
    <mergeCell ref="A3:S3"/>
    <mergeCell ref="A5:A6"/>
    <mergeCell ref="E5:E6"/>
    <mergeCell ref="A2:L2"/>
    <mergeCell ref="A47:L47"/>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M137"/>
  <sheetViews>
    <sheetView showGridLines="0" showZeros="0" zoomScale="90" zoomScaleNormal="90" zoomScaleSheetLayoutView="100" workbookViewId="0"/>
  </sheetViews>
  <sheetFormatPr baseColWidth="10" defaultColWidth="12.5703125" defaultRowHeight="15.75" x14ac:dyDescent="0.25"/>
  <cols>
    <col min="1" max="1" width="35.140625" style="25" customWidth="1"/>
    <col min="2" max="9" width="12.28515625" style="25" bestFit="1" customWidth="1"/>
    <col min="10" max="10" width="12.28515625" style="172" bestFit="1" customWidth="1"/>
    <col min="11" max="11" width="12.28515625" style="25" bestFit="1" customWidth="1"/>
    <col min="12" max="16384" width="12.5703125" style="25"/>
  </cols>
  <sheetData>
    <row r="1" spans="1:13" ht="12.75"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row>
    <row r="2" spans="1:13" s="247" customFormat="1" ht="15.75" customHeight="1" x14ac:dyDescent="0.2">
      <c r="A2" s="478" t="s">
        <v>771</v>
      </c>
      <c r="B2" s="478"/>
      <c r="C2" s="478"/>
      <c r="D2" s="478"/>
      <c r="E2" s="478"/>
      <c r="F2" s="478"/>
      <c r="G2" s="478"/>
      <c r="H2" s="478"/>
      <c r="I2" s="478"/>
      <c r="J2" s="478"/>
      <c r="K2" s="478"/>
    </row>
    <row r="3" spans="1:13" s="247" customFormat="1" ht="15.75" customHeight="1" x14ac:dyDescent="0.25">
      <c r="A3" s="479" t="s">
        <v>784</v>
      </c>
      <c r="B3" s="479"/>
      <c r="C3" s="479"/>
      <c r="D3" s="479"/>
      <c r="E3" s="479"/>
      <c r="F3" s="479"/>
      <c r="G3" s="479"/>
      <c r="H3" s="479"/>
      <c r="I3" s="290"/>
      <c r="J3" s="172"/>
    </row>
    <row r="4" spans="1:13" ht="16.5" thickBot="1" x14ac:dyDescent="0.3">
      <c r="A4" s="246"/>
      <c r="B4" s="246"/>
      <c r="C4" s="246"/>
      <c r="D4" s="246"/>
      <c r="E4" s="246"/>
      <c r="F4" s="246"/>
      <c r="G4" s="246"/>
      <c r="H4" s="246"/>
      <c r="I4" s="246"/>
      <c r="K4" s="232" t="s">
        <v>163</v>
      </c>
    </row>
    <row r="5" spans="1:13" ht="12.75" x14ac:dyDescent="0.2">
      <c r="A5" s="471" t="s">
        <v>294</v>
      </c>
      <c r="B5" s="468">
        <v>2008</v>
      </c>
      <c r="C5" s="468">
        <v>2009</v>
      </c>
      <c r="D5" s="468">
        <v>2010</v>
      </c>
      <c r="E5" s="468">
        <v>2011</v>
      </c>
      <c r="F5" s="468">
        <v>2012</v>
      </c>
      <c r="G5" s="468">
        <v>2013</v>
      </c>
      <c r="H5" s="468">
        <v>2014</v>
      </c>
      <c r="I5" s="468">
        <v>2015</v>
      </c>
      <c r="J5" s="468">
        <v>2016</v>
      </c>
      <c r="K5" s="468">
        <v>2017</v>
      </c>
    </row>
    <row r="6" spans="1:13" ht="12.75" x14ac:dyDescent="0.2">
      <c r="A6" s="469"/>
      <c r="B6" s="469"/>
      <c r="C6" s="469"/>
      <c r="D6" s="469"/>
      <c r="E6" s="469"/>
      <c r="F6" s="469"/>
      <c r="G6" s="469"/>
      <c r="H6" s="469"/>
      <c r="I6" s="469"/>
      <c r="J6" s="469"/>
      <c r="K6" s="469"/>
    </row>
    <row r="7" spans="1:13" x14ac:dyDescent="0.25">
      <c r="K7" s="172"/>
    </row>
    <row r="8" spans="1:13" ht="12.75" x14ac:dyDescent="0.2">
      <c r="A8" s="144" t="s">
        <v>308</v>
      </c>
      <c r="B8" s="220">
        <v>1493484</v>
      </c>
      <c r="C8" s="220">
        <v>1567486</v>
      </c>
      <c r="D8" s="220">
        <v>1785801</v>
      </c>
      <c r="E8" s="220">
        <v>1935696</v>
      </c>
      <c r="F8" s="220">
        <v>2054233</v>
      </c>
      <c r="G8" s="220">
        <v>2105199</v>
      </c>
      <c r="H8" s="220">
        <v>2269378</v>
      </c>
      <c r="I8" s="220">
        <v>2304201</v>
      </c>
      <c r="J8" s="223">
        <v>2373441</v>
      </c>
      <c r="K8" s="223">
        <v>2508688</v>
      </c>
      <c r="L8" s="217"/>
    </row>
    <row r="9" spans="1:13" ht="12.75" x14ac:dyDescent="0.2">
      <c r="B9" s="220"/>
      <c r="C9" s="220"/>
      <c r="D9" s="220"/>
      <c r="E9" s="220"/>
      <c r="F9" s="220"/>
      <c r="G9" s="220"/>
      <c r="H9" s="220"/>
      <c r="I9" s="220"/>
      <c r="J9" s="220"/>
      <c r="K9" s="220"/>
      <c r="L9" s="217"/>
    </row>
    <row r="10" spans="1:13" ht="12.75" x14ac:dyDescent="0.2">
      <c r="A10" s="25" t="s">
        <v>179</v>
      </c>
      <c r="B10" s="220">
        <v>14018</v>
      </c>
      <c r="C10" s="220">
        <v>15161</v>
      </c>
      <c r="D10" s="220">
        <v>17839</v>
      </c>
      <c r="E10" s="220">
        <v>19759</v>
      </c>
      <c r="F10" s="220">
        <v>21757</v>
      </c>
      <c r="G10" s="220">
        <v>22314</v>
      </c>
      <c r="H10" s="220">
        <v>23048</v>
      </c>
      <c r="I10" s="220">
        <v>24443</v>
      </c>
      <c r="J10" s="220">
        <v>26373</v>
      </c>
      <c r="K10" s="220">
        <v>24186</v>
      </c>
      <c r="L10" s="217"/>
      <c r="M10" s="217"/>
    </row>
    <row r="11" spans="1:13" ht="12.75" x14ac:dyDescent="0.2">
      <c r="A11" s="25" t="s">
        <v>180</v>
      </c>
      <c r="B11" s="220">
        <v>37321</v>
      </c>
      <c r="C11" s="220">
        <v>37806</v>
      </c>
      <c r="D11" s="220">
        <v>42361</v>
      </c>
      <c r="E11" s="220">
        <v>44945</v>
      </c>
      <c r="F11" s="220">
        <v>45218</v>
      </c>
      <c r="G11" s="220">
        <v>44455</v>
      </c>
      <c r="H11" s="220">
        <v>51341</v>
      </c>
      <c r="I11" s="220">
        <v>52763</v>
      </c>
      <c r="J11" s="220">
        <v>56092</v>
      </c>
      <c r="K11" s="220">
        <v>57433</v>
      </c>
      <c r="L11" s="217"/>
      <c r="M11" s="217"/>
    </row>
    <row r="12" spans="1:13" ht="12.75" x14ac:dyDescent="0.2">
      <c r="A12" s="25" t="s">
        <v>181</v>
      </c>
      <c r="B12" s="220">
        <v>18380</v>
      </c>
      <c r="C12" s="220">
        <v>17156</v>
      </c>
      <c r="D12" s="220">
        <v>18264</v>
      </c>
      <c r="E12" s="220">
        <v>20736</v>
      </c>
      <c r="F12" s="220">
        <v>21455</v>
      </c>
      <c r="G12" s="220">
        <v>24035</v>
      </c>
      <c r="H12" s="220">
        <v>24348</v>
      </c>
      <c r="I12" s="220">
        <v>26673</v>
      </c>
      <c r="J12" s="220">
        <v>31683</v>
      </c>
      <c r="K12" s="220">
        <v>36564</v>
      </c>
      <c r="L12" s="217"/>
      <c r="M12" s="217"/>
    </row>
    <row r="13" spans="1:13" ht="12.75" x14ac:dyDescent="0.2">
      <c r="A13" s="25" t="s">
        <v>182</v>
      </c>
      <c r="B13" s="220">
        <v>26637</v>
      </c>
      <c r="C13" s="220">
        <v>23367</v>
      </c>
      <c r="D13" s="220">
        <v>24430</v>
      </c>
      <c r="E13" s="220">
        <v>25926</v>
      </c>
      <c r="F13" s="220">
        <v>31594</v>
      </c>
      <c r="G13" s="220">
        <v>31413</v>
      </c>
      <c r="H13" s="220">
        <v>30179</v>
      </c>
      <c r="I13" s="220">
        <v>27801</v>
      </c>
      <c r="J13" s="220">
        <v>19565</v>
      </c>
      <c r="K13" s="220">
        <v>20257</v>
      </c>
      <c r="L13" s="217"/>
      <c r="M13" s="217"/>
    </row>
    <row r="14" spans="1:13" ht="12.75" x14ac:dyDescent="0.2">
      <c r="A14" s="25" t="s">
        <v>183</v>
      </c>
      <c r="B14" s="220">
        <v>45262</v>
      </c>
      <c r="C14" s="220">
        <v>48936</v>
      </c>
      <c r="D14" s="220">
        <v>60089</v>
      </c>
      <c r="E14" s="220">
        <v>70163</v>
      </c>
      <c r="F14" s="220">
        <v>72539</v>
      </c>
      <c r="G14" s="220">
        <v>71162</v>
      </c>
      <c r="H14" s="220">
        <v>78933</v>
      </c>
      <c r="I14" s="220">
        <v>82351</v>
      </c>
      <c r="J14" s="220">
        <v>79246</v>
      </c>
      <c r="K14" s="220">
        <v>82064</v>
      </c>
      <c r="L14" s="217"/>
      <c r="M14" s="217"/>
    </row>
    <row r="15" spans="1:13" ht="12.75" x14ac:dyDescent="0.2">
      <c r="A15" s="25" t="s">
        <v>184</v>
      </c>
      <c r="B15" s="220">
        <v>13386</v>
      </c>
      <c r="C15" s="220">
        <v>14423</v>
      </c>
      <c r="D15" s="220">
        <v>16573</v>
      </c>
      <c r="E15" s="220">
        <v>18047</v>
      </c>
      <c r="F15" s="220">
        <v>19143</v>
      </c>
      <c r="G15" s="220">
        <v>19886</v>
      </c>
      <c r="H15" s="220">
        <v>21163</v>
      </c>
      <c r="I15" s="220">
        <v>21368</v>
      </c>
      <c r="J15" s="220">
        <v>20407</v>
      </c>
      <c r="K15" s="220">
        <v>21393</v>
      </c>
      <c r="L15" s="217"/>
      <c r="M15" s="217"/>
    </row>
    <row r="16" spans="1:13" ht="12.75" x14ac:dyDescent="0.2">
      <c r="A16" s="25" t="s">
        <v>185</v>
      </c>
      <c r="B16" s="220">
        <v>16102</v>
      </c>
      <c r="C16" s="220">
        <v>17689</v>
      </c>
      <c r="D16" s="220">
        <v>20291</v>
      </c>
      <c r="E16" s="220">
        <v>20592</v>
      </c>
      <c r="F16" s="220">
        <v>19378</v>
      </c>
      <c r="G16" s="220">
        <v>18742</v>
      </c>
      <c r="H16" s="220">
        <v>20942</v>
      </c>
      <c r="I16" s="220">
        <v>20697</v>
      </c>
      <c r="J16" s="220">
        <v>20504</v>
      </c>
      <c r="K16" s="220">
        <v>21411</v>
      </c>
      <c r="L16" s="217"/>
      <c r="M16" s="217"/>
    </row>
    <row r="17" spans="1:13" ht="12.75" x14ac:dyDescent="0.2">
      <c r="A17" s="25" t="s">
        <v>186</v>
      </c>
      <c r="B17" s="220">
        <v>32977</v>
      </c>
      <c r="C17" s="220">
        <v>38743</v>
      </c>
      <c r="D17" s="220">
        <v>46137</v>
      </c>
      <c r="E17" s="220">
        <v>51055</v>
      </c>
      <c r="F17" s="220">
        <v>56833</v>
      </c>
      <c r="G17" s="220">
        <v>63593</v>
      </c>
      <c r="H17" s="220">
        <v>71638</v>
      </c>
      <c r="I17" s="220">
        <v>70901</v>
      </c>
      <c r="J17" s="220">
        <v>73888</v>
      </c>
      <c r="K17" s="220">
        <v>74078</v>
      </c>
      <c r="L17" s="217"/>
      <c r="M17" s="217"/>
    </row>
    <row r="18" spans="1:13" ht="12.75" x14ac:dyDescent="0.2">
      <c r="A18" s="25" t="s">
        <v>556</v>
      </c>
      <c r="B18" s="220">
        <v>96769</v>
      </c>
      <c r="C18" s="220">
        <v>108421</v>
      </c>
      <c r="D18" s="220">
        <v>124223</v>
      </c>
      <c r="E18" s="220">
        <v>141220</v>
      </c>
      <c r="F18" s="220">
        <v>147633</v>
      </c>
      <c r="G18" s="220">
        <v>166390</v>
      </c>
      <c r="H18" s="220">
        <v>183846</v>
      </c>
      <c r="I18" s="220">
        <v>187193</v>
      </c>
      <c r="J18" s="220">
        <v>197429</v>
      </c>
      <c r="K18" s="220">
        <v>208836</v>
      </c>
      <c r="L18" s="217"/>
      <c r="M18" s="217"/>
    </row>
    <row r="19" spans="1:13" ht="12.75" x14ac:dyDescent="0.2">
      <c r="A19" s="25" t="s">
        <v>557</v>
      </c>
      <c r="B19" s="220">
        <v>156343</v>
      </c>
      <c r="C19" s="220">
        <v>165074</v>
      </c>
      <c r="D19" s="220">
        <v>188050</v>
      </c>
      <c r="E19" s="220">
        <v>202065</v>
      </c>
      <c r="F19" s="220">
        <v>210893</v>
      </c>
      <c r="G19" s="220">
        <v>211511</v>
      </c>
      <c r="H19" s="220">
        <v>222999</v>
      </c>
      <c r="I19" s="220">
        <v>224506</v>
      </c>
      <c r="J19" s="220">
        <v>229338</v>
      </c>
      <c r="K19" s="220">
        <v>236447</v>
      </c>
      <c r="L19" s="217"/>
      <c r="M19" s="217"/>
    </row>
    <row r="20" spans="1:13" ht="12.75" x14ac:dyDescent="0.2">
      <c r="A20" s="25" t="s">
        <v>187</v>
      </c>
      <c r="B20" s="220">
        <v>13578</v>
      </c>
      <c r="C20" s="220">
        <v>15677</v>
      </c>
      <c r="D20" s="220">
        <v>19924</v>
      </c>
      <c r="E20" s="220">
        <v>22411</v>
      </c>
      <c r="F20" s="220">
        <v>27534</v>
      </c>
      <c r="G20" s="220">
        <v>22639</v>
      </c>
      <c r="H20" s="220">
        <v>24611</v>
      </c>
      <c r="I20" s="220">
        <v>23555</v>
      </c>
      <c r="J20" s="220">
        <v>22836</v>
      </c>
      <c r="K20" s="220">
        <v>23233</v>
      </c>
      <c r="L20" s="217"/>
      <c r="M20" s="217"/>
    </row>
    <row r="21" spans="1:13" ht="12.75" x14ac:dyDescent="0.2">
      <c r="A21" s="25" t="s">
        <v>188</v>
      </c>
      <c r="B21" s="220">
        <v>56472</v>
      </c>
      <c r="C21" s="220">
        <v>61108</v>
      </c>
      <c r="D21" s="220">
        <v>67980</v>
      </c>
      <c r="E21" s="220">
        <v>75437</v>
      </c>
      <c r="F21" s="220">
        <v>82498</v>
      </c>
      <c r="G21" s="220">
        <v>88858</v>
      </c>
      <c r="H21" s="220">
        <v>107209</v>
      </c>
      <c r="I21" s="220">
        <v>110023</v>
      </c>
      <c r="J21" s="220">
        <v>113642</v>
      </c>
      <c r="K21" s="220">
        <v>117170</v>
      </c>
      <c r="L21" s="217"/>
      <c r="M21" s="217"/>
    </row>
    <row r="22" spans="1:13" ht="12.75" x14ac:dyDescent="0.2">
      <c r="A22" s="25" t="s">
        <v>189</v>
      </c>
      <c r="B22" s="220">
        <v>28450</v>
      </c>
      <c r="C22" s="220">
        <v>28448</v>
      </c>
      <c r="D22" s="220">
        <v>28761</v>
      </c>
      <c r="E22" s="220">
        <v>27898</v>
      </c>
      <c r="F22" s="220">
        <v>29154</v>
      </c>
      <c r="G22" s="220">
        <v>30424</v>
      </c>
      <c r="H22" s="220">
        <v>33598</v>
      </c>
      <c r="I22" s="220">
        <v>32812</v>
      </c>
      <c r="J22" s="220">
        <v>33145</v>
      </c>
      <c r="K22" s="220">
        <v>33370</v>
      </c>
      <c r="L22" s="217"/>
      <c r="M22" s="217"/>
    </row>
    <row r="23" spans="1:13" ht="12.75" x14ac:dyDescent="0.2">
      <c r="A23" s="25" t="s">
        <v>190</v>
      </c>
      <c r="B23" s="220">
        <v>26816</v>
      </c>
      <c r="C23" s="220">
        <v>24335</v>
      </c>
      <c r="D23" s="220">
        <v>28456</v>
      </c>
      <c r="E23" s="220">
        <v>35607</v>
      </c>
      <c r="F23" s="220">
        <v>36498</v>
      </c>
      <c r="G23" s="220">
        <v>41974</v>
      </c>
      <c r="H23" s="220">
        <v>45017</v>
      </c>
      <c r="I23" s="220">
        <v>45982</v>
      </c>
      <c r="J23" s="220">
        <v>43899</v>
      </c>
      <c r="K23" s="220">
        <v>43194</v>
      </c>
      <c r="L23" s="217"/>
      <c r="M23" s="217"/>
    </row>
    <row r="24" spans="1:13" ht="12.75" x14ac:dyDescent="0.2">
      <c r="A24" s="25" t="s">
        <v>191</v>
      </c>
      <c r="B24" s="220">
        <v>102556</v>
      </c>
      <c r="C24" s="220">
        <v>110742</v>
      </c>
      <c r="D24" s="220">
        <v>126735</v>
      </c>
      <c r="E24" s="220">
        <v>133841</v>
      </c>
      <c r="F24" s="220">
        <v>144395</v>
      </c>
      <c r="G24" s="220">
        <v>145729</v>
      </c>
      <c r="H24" s="220">
        <v>157664</v>
      </c>
      <c r="I24" s="220">
        <v>173515</v>
      </c>
      <c r="J24" s="220">
        <v>188589</v>
      </c>
      <c r="K24" s="220">
        <v>210782</v>
      </c>
      <c r="L24" s="217"/>
      <c r="M24" s="217"/>
    </row>
    <row r="25" spans="1:13" ht="12.75" x14ac:dyDescent="0.2">
      <c r="A25" s="25" t="s">
        <v>227</v>
      </c>
      <c r="B25" s="220">
        <v>94863</v>
      </c>
      <c r="C25" s="220">
        <v>102945</v>
      </c>
      <c r="D25" s="220">
        <v>117223</v>
      </c>
      <c r="E25" s="220">
        <v>126503</v>
      </c>
      <c r="F25" s="220">
        <v>129352</v>
      </c>
      <c r="G25" s="220">
        <v>125782</v>
      </c>
      <c r="H25" s="220">
        <v>132914</v>
      </c>
      <c r="I25" s="220">
        <v>141244</v>
      </c>
      <c r="J25" s="220">
        <v>151233</v>
      </c>
      <c r="K25" s="220">
        <v>161797</v>
      </c>
      <c r="L25" s="217"/>
      <c r="M25" s="217"/>
    </row>
    <row r="26" spans="1:13" ht="12.75" x14ac:dyDescent="0.2">
      <c r="A26" s="25" t="s">
        <v>228</v>
      </c>
      <c r="B26" s="220">
        <v>74569</v>
      </c>
      <c r="C26" s="220">
        <v>76512</v>
      </c>
      <c r="D26" s="220">
        <v>86657</v>
      </c>
      <c r="E26" s="220">
        <v>92090</v>
      </c>
      <c r="F26" s="220">
        <v>95900</v>
      </c>
      <c r="G26" s="220">
        <v>95899</v>
      </c>
      <c r="H26" s="220">
        <v>100303</v>
      </c>
      <c r="I26" s="220">
        <v>99927</v>
      </c>
      <c r="J26" s="220">
        <v>103015</v>
      </c>
      <c r="K26" s="220">
        <v>106548</v>
      </c>
      <c r="L26" s="217"/>
      <c r="M26" s="217"/>
    </row>
    <row r="27" spans="1:13" ht="12.75" x14ac:dyDescent="0.2">
      <c r="A27" s="25" t="s">
        <v>194</v>
      </c>
      <c r="B27" s="220">
        <v>31357</v>
      </c>
      <c r="C27" s="220">
        <v>35274</v>
      </c>
      <c r="D27" s="220">
        <v>37362</v>
      </c>
      <c r="E27" s="220">
        <v>42048</v>
      </c>
      <c r="F27" s="220">
        <v>38736</v>
      </c>
      <c r="G27" s="220">
        <v>41054</v>
      </c>
      <c r="H27" s="220">
        <v>44481</v>
      </c>
      <c r="I27" s="220">
        <v>46306</v>
      </c>
      <c r="J27" s="220">
        <v>47960</v>
      </c>
      <c r="K27" s="220">
        <v>51617</v>
      </c>
      <c r="L27" s="217"/>
      <c r="M27" s="217"/>
    </row>
    <row r="28" spans="1:13" ht="12.75" x14ac:dyDescent="0.2">
      <c r="A28" s="25" t="s">
        <v>195</v>
      </c>
      <c r="B28" s="220">
        <v>17899</v>
      </c>
      <c r="C28" s="220">
        <v>18512</v>
      </c>
      <c r="D28" s="220">
        <v>21111</v>
      </c>
      <c r="E28" s="220">
        <v>22355</v>
      </c>
      <c r="F28" s="220">
        <v>24568</v>
      </c>
      <c r="G28" s="220">
        <v>23138</v>
      </c>
      <c r="H28" s="220">
        <v>24411</v>
      </c>
      <c r="I28" s="220">
        <v>25402</v>
      </c>
      <c r="J28" s="220">
        <v>25860</v>
      </c>
      <c r="K28" s="220">
        <v>26107</v>
      </c>
      <c r="L28" s="217"/>
      <c r="M28" s="217"/>
    </row>
    <row r="29" spans="1:13" ht="12.75" x14ac:dyDescent="0.2">
      <c r="A29" s="25" t="s">
        <v>196</v>
      </c>
      <c r="B29" s="220">
        <v>17656</v>
      </c>
      <c r="C29" s="220">
        <v>18480</v>
      </c>
      <c r="D29" s="220">
        <v>18138</v>
      </c>
      <c r="E29" s="220">
        <v>17979</v>
      </c>
      <c r="F29" s="220">
        <v>20929</v>
      </c>
      <c r="G29" s="220">
        <v>21685</v>
      </c>
      <c r="H29" s="220">
        <v>23444</v>
      </c>
      <c r="I29" s="220">
        <v>23433</v>
      </c>
      <c r="J29" s="220">
        <v>24589</v>
      </c>
      <c r="K29" s="220">
        <v>26822</v>
      </c>
      <c r="L29" s="217"/>
      <c r="M29" s="217"/>
    </row>
    <row r="30" spans="1:13" ht="12.75" x14ac:dyDescent="0.2">
      <c r="A30" s="25" t="s">
        <v>197</v>
      </c>
      <c r="B30" s="220">
        <v>101873</v>
      </c>
      <c r="C30" s="220">
        <v>104235</v>
      </c>
      <c r="D30" s="220">
        <v>124480</v>
      </c>
      <c r="E30" s="220">
        <v>130922</v>
      </c>
      <c r="F30" s="220">
        <v>135889</v>
      </c>
      <c r="G30" s="220">
        <v>135950</v>
      </c>
      <c r="H30" s="220">
        <v>142998</v>
      </c>
      <c r="I30" s="220">
        <v>138457</v>
      </c>
      <c r="J30" s="220">
        <v>135852</v>
      </c>
      <c r="K30" s="220">
        <v>144001</v>
      </c>
      <c r="L30" s="217"/>
      <c r="M30" s="217"/>
    </row>
    <row r="31" spans="1:13" ht="12.75" x14ac:dyDescent="0.2">
      <c r="A31" s="25" t="s">
        <v>198</v>
      </c>
      <c r="B31" s="220">
        <v>16937</v>
      </c>
      <c r="C31" s="220">
        <v>16750</v>
      </c>
      <c r="D31" s="220">
        <v>18389</v>
      </c>
      <c r="E31" s="220">
        <v>20714</v>
      </c>
      <c r="F31" s="220">
        <v>24220</v>
      </c>
      <c r="G31" s="220">
        <v>25302</v>
      </c>
      <c r="H31" s="220">
        <v>25897</v>
      </c>
      <c r="I31" s="220">
        <v>23565</v>
      </c>
      <c r="J31" s="220">
        <v>21567</v>
      </c>
      <c r="K31" s="220">
        <v>23622</v>
      </c>
      <c r="L31" s="217"/>
      <c r="M31" s="217"/>
    </row>
    <row r="32" spans="1:13" ht="12.75" x14ac:dyDescent="0.2">
      <c r="A32" s="25" t="s">
        <v>199</v>
      </c>
      <c r="B32" s="220">
        <v>42607</v>
      </c>
      <c r="C32" s="220">
        <v>46147</v>
      </c>
      <c r="D32" s="220">
        <v>59301</v>
      </c>
      <c r="E32" s="220">
        <v>62479</v>
      </c>
      <c r="F32" s="220">
        <v>68635</v>
      </c>
      <c r="G32" s="220">
        <v>67386</v>
      </c>
      <c r="H32" s="220">
        <v>75685</v>
      </c>
      <c r="I32" s="220">
        <v>78910</v>
      </c>
      <c r="J32" s="220">
        <v>86723</v>
      </c>
      <c r="K32" s="220">
        <v>90348</v>
      </c>
      <c r="L32" s="217"/>
      <c r="M32" s="217"/>
    </row>
    <row r="33" spans="1:13" ht="12.75" x14ac:dyDescent="0.2">
      <c r="A33" s="25" t="s">
        <v>200</v>
      </c>
      <c r="B33" s="220">
        <v>51622</v>
      </c>
      <c r="C33" s="220">
        <v>53960</v>
      </c>
      <c r="D33" s="220">
        <v>62902</v>
      </c>
      <c r="E33" s="220">
        <v>68760</v>
      </c>
      <c r="F33" s="220">
        <v>76515</v>
      </c>
      <c r="G33" s="220">
        <v>75617</v>
      </c>
      <c r="H33" s="220">
        <v>82412</v>
      </c>
      <c r="I33" s="220">
        <v>87152</v>
      </c>
      <c r="J33" s="220">
        <v>93104</v>
      </c>
      <c r="K33" s="220">
        <v>100587</v>
      </c>
      <c r="L33" s="217"/>
      <c r="M33" s="217"/>
    </row>
    <row r="34" spans="1:13" ht="12.75" x14ac:dyDescent="0.2">
      <c r="A34" s="25" t="s">
        <v>201</v>
      </c>
      <c r="B34" s="220">
        <v>41145</v>
      </c>
      <c r="C34" s="220">
        <v>44281</v>
      </c>
      <c r="D34" s="220">
        <v>51435</v>
      </c>
      <c r="E34" s="220">
        <v>55285</v>
      </c>
      <c r="F34" s="220">
        <v>59683</v>
      </c>
      <c r="G34" s="220">
        <v>66769</v>
      </c>
      <c r="H34" s="220">
        <v>74770</v>
      </c>
      <c r="I34" s="220">
        <v>80441</v>
      </c>
      <c r="J34" s="220">
        <v>95603</v>
      </c>
      <c r="K34" s="220">
        <v>107705</v>
      </c>
      <c r="L34" s="217"/>
      <c r="M34" s="217"/>
    </row>
    <row r="35" spans="1:13" ht="12.75" x14ac:dyDescent="0.2">
      <c r="A35" s="25" t="s">
        <v>202</v>
      </c>
      <c r="B35" s="220">
        <v>33814</v>
      </c>
      <c r="C35" s="220">
        <v>32896</v>
      </c>
      <c r="D35" s="220">
        <v>39667</v>
      </c>
      <c r="E35" s="220">
        <v>44389</v>
      </c>
      <c r="F35" s="220">
        <v>47889</v>
      </c>
      <c r="G35" s="220">
        <v>49763</v>
      </c>
      <c r="H35" s="220">
        <v>52875</v>
      </c>
      <c r="I35" s="220">
        <v>56624</v>
      </c>
      <c r="J35" s="220">
        <v>61968</v>
      </c>
      <c r="K35" s="220">
        <v>70759</v>
      </c>
      <c r="L35" s="217"/>
      <c r="M35" s="217"/>
    </row>
    <row r="36" spans="1:13" ht="12.75" x14ac:dyDescent="0.2">
      <c r="A36" s="25" t="s">
        <v>203</v>
      </c>
      <c r="B36" s="220">
        <v>35067</v>
      </c>
      <c r="C36" s="220">
        <v>33206</v>
      </c>
      <c r="D36" s="220">
        <v>36595</v>
      </c>
      <c r="E36" s="220">
        <v>38969</v>
      </c>
      <c r="F36" s="220">
        <v>43122</v>
      </c>
      <c r="G36" s="220">
        <v>46042</v>
      </c>
      <c r="H36" s="220">
        <v>48991</v>
      </c>
      <c r="I36" s="220">
        <v>53683</v>
      </c>
      <c r="J36" s="220">
        <v>55819</v>
      </c>
      <c r="K36" s="220">
        <v>54239</v>
      </c>
      <c r="L36" s="217"/>
      <c r="M36" s="217"/>
    </row>
    <row r="37" spans="1:13" ht="12.75" x14ac:dyDescent="0.2">
      <c r="A37" s="25" t="s">
        <v>204</v>
      </c>
      <c r="B37" s="220">
        <v>39656</v>
      </c>
      <c r="C37" s="220">
        <v>39291</v>
      </c>
      <c r="D37" s="220">
        <v>44999</v>
      </c>
      <c r="E37" s="220">
        <v>47657</v>
      </c>
      <c r="F37" s="220">
        <v>53500</v>
      </c>
      <c r="G37" s="220">
        <v>55005</v>
      </c>
      <c r="H37" s="220">
        <v>58193</v>
      </c>
      <c r="I37" s="220">
        <v>57962</v>
      </c>
      <c r="J37" s="220">
        <v>61088</v>
      </c>
      <c r="K37" s="220">
        <v>64008</v>
      </c>
      <c r="L37" s="217"/>
      <c r="M37" s="217"/>
    </row>
    <row r="38" spans="1:13" ht="12.75" x14ac:dyDescent="0.2">
      <c r="A38" s="25" t="s">
        <v>205</v>
      </c>
      <c r="B38" s="220">
        <v>24658</v>
      </c>
      <c r="C38" s="220">
        <v>24288</v>
      </c>
      <c r="D38" s="220">
        <v>24531</v>
      </c>
      <c r="E38" s="220">
        <v>29797</v>
      </c>
      <c r="F38" s="220">
        <v>33042</v>
      </c>
      <c r="G38" s="220">
        <v>32969</v>
      </c>
      <c r="H38" s="220">
        <v>34318</v>
      </c>
      <c r="I38" s="220">
        <v>27380</v>
      </c>
      <c r="J38" s="220">
        <v>22429</v>
      </c>
      <c r="K38" s="220">
        <v>22302</v>
      </c>
      <c r="L38" s="217"/>
      <c r="M38" s="217"/>
    </row>
    <row r="39" spans="1:13" ht="12.75" x14ac:dyDescent="0.2">
      <c r="A39" s="25" t="s">
        <v>206</v>
      </c>
      <c r="B39" s="220">
        <v>58551</v>
      </c>
      <c r="C39" s="220">
        <v>58114</v>
      </c>
      <c r="D39" s="220">
        <v>61982</v>
      </c>
      <c r="E39" s="220">
        <v>62763</v>
      </c>
      <c r="F39" s="220">
        <v>69321</v>
      </c>
      <c r="G39" s="220">
        <v>68276</v>
      </c>
      <c r="H39" s="220">
        <v>69014</v>
      </c>
      <c r="I39" s="220">
        <v>63898</v>
      </c>
      <c r="J39" s="220">
        <v>60667</v>
      </c>
      <c r="K39" s="220">
        <v>69175</v>
      </c>
      <c r="L39" s="217"/>
      <c r="M39" s="217"/>
    </row>
    <row r="40" spans="1:13" ht="12.75" x14ac:dyDescent="0.2">
      <c r="A40" s="25" t="s">
        <v>207</v>
      </c>
      <c r="B40" s="220">
        <v>8582</v>
      </c>
      <c r="C40" s="220">
        <v>9216</v>
      </c>
      <c r="D40" s="220">
        <v>12160</v>
      </c>
      <c r="E40" s="220">
        <v>12967</v>
      </c>
      <c r="F40" s="220">
        <v>14564</v>
      </c>
      <c r="G40" s="220">
        <v>14679</v>
      </c>
      <c r="H40" s="220">
        <v>15985</v>
      </c>
      <c r="I40" s="220">
        <v>18589</v>
      </c>
      <c r="J40" s="220">
        <v>20312</v>
      </c>
      <c r="K40" s="220">
        <v>21985</v>
      </c>
      <c r="L40" s="217"/>
      <c r="M40" s="217"/>
    </row>
    <row r="41" spans="1:13" ht="12.75" x14ac:dyDescent="0.2">
      <c r="A41" s="25" t="s">
        <v>208</v>
      </c>
      <c r="B41" s="220">
        <v>43670</v>
      </c>
      <c r="C41" s="220">
        <v>50805</v>
      </c>
      <c r="D41" s="220">
        <v>53855</v>
      </c>
      <c r="E41" s="220">
        <v>58118</v>
      </c>
      <c r="F41" s="220">
        <v>57103</v>
      </c>
      <c r="G41" s="220">
        <v>54259</v>
      </c>
      <c r="H41" s="220">
        <v>54397</v>
      </c>
      <c r="I41" s="220">
        <v>53151</v>
      </c>
      <c r="J41" s="220">
        <v>51102</v>
      </c>
      <c r="K41" s="220">
        <v>52095</v>
      </c>
      <c r="L41" s="217"/>
      <c r="M41" s="217"/>
    </row>
    <row r="42" spans="1:13" ht="12.75" x14ac:dyDescent="0.2">
      <c r="A42" s="25" t="s">
        <v>209</v>
      </c>
      <c r="B42" s="220">
        <v>40853</v>
      </c>
      <c r="C42" s="220">
        <v>40006</v>
      </c>
      <c r="D42" s="220">
        <v>43161</v>
      </c>
      <c r="E42" s="220">
        <v>44934</v>
      </c>
      <c r="F42" s="220">
        <v>47894</v>
      </c>
      <c r="G42" s="220">
        <v>54782</v>
      </c>
      <c r="H42" s="220">
        <v>60124</v>
      </c>
      <c r="I42" s="220">
        <v>49326</v>
      </c>
      <c r="J42" s="220">
        <v>41420</v>
      </c>
      <c r="K42" s="220">
        <v>43727</v>
      </c>
      <c r="L42" s="217"/>
      <c r="M42" s="217"/>
    </row>
    <row r="43" spans="1:13" ht="12.75" x14ac:dyDescent="0.2">
      <c r="A43" s="25" t="s">
        <v>210</v>
      </c>
      <c r="B43" s="220">
        <v>18100</v>
      </c>
      <c r="C43" s="220">
        <v>18459</v>
      </c>
      <c r="D43" s="220">
        <v>21044</v>
      </c>
      <c r="E43" s="220">
        <v>24228</v>
      </c>
      <c r="F43" s="220">
        <v>24396</v>
      </c>
      <c r="G43" s="220">
        <v>24234</v>
      </c>
      <c r="H43" s="220">
        <v>26127</v>
      </c>
      <c r="I43" s="220">
        <v>29817</v>
      </c>
      <c r="J43" s="220">
        <v>32595</v>
      </c>
      <c r="K43" s="220">
        <v>34329</v>
      </c>
      <c r="L43" s="217"/>
      <c r="M43" s="217"/>
    </row>
    <row r="44" spans="1:13" ht="13.5" thickBot="1" x14ac:dyDescent="0.25">
      <c r="A44" s="181" t="s">
        <v>211</v>
      </c>
      <c r="B44" s="218">
        <v>14938</v>
      </c>
      <c r="C44" s="218">
        <v>17023</v>
      </c>
      <c r="D44" s="218">
        <v>20696</v>
      </c>
      <c r="E44" s="218">
        <v>23037</v>
      </c>
      <c r="F44" s="218">
        <v>22453</v>
      </c>
      <c r="G44" s="218">
        <v>23483</v>
      </c>
      <c r="H44" s="218">
        <v>25503</v>
      </c>
      <c r="I44" s="218">
        <v>24351</v>
      </c>
      <c r="J44" s="218">
        <v>23899</v>
      </c>
      <c r="K44" s="218">
        <v>26497</v>
      </c>
      <c r="L44" s="217"/>
      <c r="M44" s="217"/>
    </row>
    <row r="45" spans="1:13" s="132" customFormat="1" ht="12.75" customHeight="1" x14ac:dyDescent="0.25">
      <c r="A45" s="138" t="s">
        <v>260</v>
      </c>
      <c r="B45" s="178"/>
      <c r="C45" s="178"/>
      <c r="D45" s="178"/>
      <c r="E45" s="178"/>
      <c r="F45" s="178"/>
      <c r="J45" s="172"/>
      <c r="K45" s="152"/>
      <c r="L45" s="152"/>
      <c r="M45" s="152"/>
    </row>
    <row r="46" spans="1:13" x14ac:dyDescent="0.25">
      <c r="A46" s="235" t="s">
        <v>571</v>
      </c>
      <c r="B46" s="235"/>
      <c r="C46" s="235"/>
      <c r="D46" s="235"/>
      <c r="E46" s="235"/>
      <c r="F46" s="235"/>
    </row>
    <row r="47" spans="1:13" ht="27" customHeight="1" x14ac:dyDescent="0.2">
      <c r="A47" s="475" t="s">
        <v>565</v>
      </c>
      <c r="B47" s="475"/>
      <c r="C47" s="475"/>
      <c r="D47" s="475"/>
      <c r="E47" s="475"/>
      <c r="F47" s="475"/>
      <c r="G47" s="475"/>
      <c r="H47" s="475"/>
      <c r="I47" s="475"/>
      <c r="J47" s="475"/>
      <c r="K47" s="475"/>
    </row>
    <row r="48" spans="1:13" ht="25.5" customHeight="1" x14ac:dyDescent="0.2">
      <c r="A48" s="475" t="s">
        <v>566</v>
      </c>
      <c r="B48" s="475"/>
      <c r="C48" s="475"/>
      <c r="D48" s="475"/>
      <c r="E48" s="475"/>
      <c r="F48" s="475"/>
      <c r="G48" s="475"/>
      <c r="H48" s="475"/>
      <c r="I48" s="475"/>
      <c r="J48" s="475"/>
      <c r="K48" s="475"/>
    </row>
    <row r="49" spans="1:11" x14ac:dyDescent="0.25">
      <c r="A49" s="235" t="s">
        <v>237</v>
      </c>
      <c r="B49" s="152"/>
      <c r="C49" s="152"/>
      <c r="D49" s="152"/>
      <c r="E49" s="152"/>
      <c r="F49" s="152"/>
      <c r="G49" s="152"/>
      <c r="H49" s="152"/>
      <c r="I49" s="152"/>
    </row>
    <row r="50" spans="1:11" x14ac:dyDescent="0.25">
      <c r="A50" s="172"/>
      <c r="B50" s="152"/>
      <c r="C50" s="152"/>
      <c r="D50" s="152"/>
      <c r="E50" s="152"/>
      <c r="F50" s="152"/>
      <c r="G50" s="152"/>
      <c r="H50" s="152"/>
      <c r="I50" s="152"/>
      <c r="K50" s="61">
        <f>+K8-I.1.5!AC10</f>
        <v>0</v>
      </c>
    </row>
    <row r="51" spans="1:11" x14ac:dyDescent="0.25">
      <c r="B51" s="152"/>
      <c r="C51" s="152"/>
      <c r="D51" s="152"/>
      <c r="E51" s="152"/>
      <c r="F51" s="152"/>
      <c r="G51" s="152"/>
      <c r="H51" s="152"/>
      <c r="I51" s="152"/>
    </row>
    <row r="52" spans="1:11" x14ac:dyDescent="0.25">
      <c r="B52" s="152"/>
      <c r="C52" s="152"/>
      <c r="D52" s="152"/>
      <c r="E52" s="152"/>
      <c r="F52" s="152"/>
      <c r="G52" s="152"/>
      <c r="H52" s="152"/>
      <c r="I52" s="152"/>
    </row>
    <row r="53" spans="1:11" x14ac:dyDescent="0.25">
      <c r="B53" s="152"/>
      <c r="C53" s="152"/>
      <c r="D53" s="152"/>
      <c r="E53" s="152"/>
      <c r="F53" s="152"/>
      <c r="G53" s="152"/>
      <c r="H53" s="152"/>
      <c r="I53" s="152"/>
    </row>
    <row r="54" spans="1:11" x14ac:dyDescent="0.25">
      <c r="B54" s="152"/>
      <c r="C54" s="152"/>
      <c r="D54" s="152"/>
      <c r="E54" s="152"/>
      <c r="F54" s="152"/>
      <c r="G54" s="152"/>
      <c r="H54" s="152"/>
      <c r="I54" s="152"/>
    </row>
    <row r="55" spans="1:11" x14ac:dyDescent="0.25">
      <c r="A55" s="152"/>
      <c r="B55" s="152"/>
      <c r="C55" s="152"/>
      <c r="D55" s="152"/>
      <c r="E55" s="152"/>
      <c r="F55" s="152"/>
      <c r="G55" s="152"/>
      <c r="H55" s="152"/>
      <c r="I55" s="152"/>
    </row>
    <row r="56" spans="1:11" x14ac:dyDescent="0.25">
      <c r="A56" s="152"/>
      <c r="B56" s="152"/>
      <c r="C56" s="152"/>
      <c r="D56" s="152"/>
      <c r="E56" s="152"/>
      <c r="F56" s="152"/>
      <c r="G56" s="152"/>
      <c r="H56" s="152"/>
      <c r="I56" s="152"/>
    </row>
    <row r="57" spans="1:11" x14ac:dyDescent="0.25">
      <c r="A57" s="152"/>
      <c r="B57" s="152"/>
      <c r="C57" s="152"/>
      <c r="D57" s="152"/>
      <c r="E57" s="152"/>
      <c r="F57" s="152"/>
      <c r="G57" s="152"/>
      <c r="H57" s="152"/>
      <c r="I57" s="152"/>
    </row>
    <row r="58" spans="1:11" x14ac:dyDescent="0.25">
      <c r="A58" s="152"/>
      <c r="B58" s="152"/>
      <c r="C58" s="152"/>
      <c r="D58" s="152"/>
      <c r="E58" s="152"/>
      <c r="F58" s="152"/>
      <c r="G58" s="152"/>
      <c r="H58" s="152"/>
      <c r="I58" s="152"/>
    </row>
    <row r="59" spans="1:11" x14ac:dyDescent="0.25">
      <c r="A59" s="152"/>
      <c r="B59" s="152"/>
      <c r="C59" s="152"/>
      <c r="D59" s="152"/>
      <c r="E59" s="152"/>
      <c r="F59" s="152"/>
      <c r="G59" s="152"/>
      <c r="H59" s="152"/>
      <c r="I59" s="152"/>
    </row>
    <row r="60" spans="1:11" x14ac:dyDescent="0.25">
      <c r="A60" s="152"/>
      <c r="B60" s="152"/>
      <c r="C60" s="152"/>
      <c r="D60" s="152"/>
      <c r="E60" s="152"/>
      <c r="F60" s="152"/>
      <c r="G60" s="152"/>
      <c r="H60" s="152"/>
      <c r="I60" s="152"/>
    </row>
    <row r="61" spans="1:11" x14ac:dyDescent="0.25">
      <c r="A61" s="152"/>
      <c r="B61" s="152"/>
      <c r="C61" s="152"/>
      <c r="D61" s="152"/>
      <c r="E61" s="152"/>
      <c r="F61" s="152"/>
      <c r="G61" s="152"/>
      <c r="H61" s="152"/>
      <c r="I61" s="152"/>
    </row>
    <row r="62" spans="1:11" x14ac:dyDescent="0.25">
      <c r="A62" s="152"/>
      <c r="B62" s="152"/>
      <c r="C62" s="152"/>
      <c r="D62" s="152"/>
      <c r="E62" s="152"/>
      <c r="F62" s="152"/>
      <c r="G62" s="152"/>
      <c r="H62" s="152"/>
      <c r="I62" s="152"/>
    </row>
    <row r="63" spans="1:11" x14ac:dyDescent="0.25">
      <c r="A63" s="152"/>
      <c r="B63" s="152"/>
      <c r="C63" s="152"/>
      <c r="D63" s="152"/>
      <c r="E63" s="152"/>
      <c r="F63" s="152"/>
      <c r="G63" s="152"/>
      <c r="H63" s="152"/>
      <c r="I63" s="152"/>
    </row>
    <row r="64" spans="1:11" x14ac:dyDescent="0.25">
      <c r="A64" s="152"/>
      <c r="B64" s="152"/>
      <c r="C64" s="152"/>
      <c r="D64" s="152"/>
      <c r="E64" s="152"/>
      <c r="F64" s="152"/>
      <c r="G64" s="152"/>
      <c r="H64" s="152"/>
      <c r="I64" s="152"/>
    </row>
    <row r="65" spans="1:9" x14ac:dyDescent="0.25">
      <c r="A65" s="152"/>
      <c r="B65" s="152"/>
      <c r="C65" s="152"/>
      <c r="D65" s="152"/>
      <c r="E65" s="152"/>
      <c r="F65" s="152"/>
      <c r="G65" s="152"/>
      <c r="H65" s="152"/>
      <c r="I65" s="152"/>
    </row>
    <row r="66" spans="1:9" x14ac:dyDescent="0.25">
      <c r="A66" s="152"/>
      <c r="B66" s="152"/>
      <c r="C66" s="152"/>
      <c r="D66" s="152"/>
      <c r="E66" s="152"/>
      <c r="F66" s="152"/>
      <c r="G66" s="152"/>
      <c r="H66" s="152"/>
      <c r="I66" s="152"/>
    </row>
    <row r="67" spans="1:9" x14ac:dyDescent="0.25">
      <c r="A67" s="152"/>
      <c r="B67" s="152"/>
      <c r="C67" s="152"/>
      <c r="D67" s="152"/>
      <c r="E67" s="152"/>
      <c r="F67" s="152"/>
      <c r="G67" s="152"/>
      <c r="H67" s="152"/>
      <c r="I67" s="152"/>
    </row>
    <row r="68" spans="1:9" x14ac:dyDescent="0.25">
      <c r="A68" s="152"/>
      <c r="B68" s="152"/>
      <c r="C68" s="152"/>
      <c r="D68" s="152"/>
      <c r="E68" s="152"/>
      <c r="F68" s="152"/>
      <c r="G68" s="152"/>
      <c r="H68" s="152"/>
      <c r="I68" s="152"/>
    </row>
    <row r="69" spans="1:9" x14ac:dyDescent="0.25">
      <c r="A69" s="152"/>
      <c r="B69" s="152"/>
      <c r="C69" s="152"/>
      <c r="D69" s="152"/>
      <c r="E69" s="152"/>
      <c r="F69" s="152"/>
      <c r="G69" s="152"/>
      <c r="H69" s="152"/>
      <c r="I69" s="152"/>
    </row>
    <row r="70" spans="1:9" x14ac:dyDescent="0.25">
      <c r="A70" s="152"/>
      <c r="B70" s="152"/>
      <c r="C70" s="152"/>
      <c r="D70" s="152"/>
      <c r="E70" s="152"/>
      <c r="F70" s="152"/>
      <c r="G70" s="152"/>
      <c r="H70" s="152"/>
      <c r="I70" s="152"/>
    </row>
    <row r="71" spans="1:9" x14ac:dyDescent="0.25">
      <c r="A71" s="152"/>
      <c r="B71" s="152"/>
      <c r="C71" s="152"/>
      <c r="D71" s="152"/>
      <c r="E71" s="152"/>
      <c r="F71" s="152"/>
      <c r="G71" s="152"/>
      <c r="H71" s="152"/>
      <c r="I71" s="152"/>
    </row>
    <row r="72" spans="1:9" x14ac:dyDescent="0.25">
      <c r="A72" s="152"/>
      <c r="B72" s="152"/>
      <c r="C72" s="152"/>
      <c r="D72" s="152"/>
      <c r="E72" s="152"/>
      <c r="F72" s="152"/>
      <c r="G72" s="152"/>
      <c r="H72" s="152"/>
      <c r="I72" s="152"/>
    </row>
    <row r="73" spans="1:9" x14ac:dyDescent="0.25">
      <c r="A73" s="152"/>
      <c r="B73" s="152"/>
      <c r="C73" s="152"/>
      <c r="D73" s="152"/>
      <c r="E73" s="152"/>
      <c r="F73" s="152"/>
      <c r="G73" s="152"/>
      <c r="H73" s="152"/>
      <c r="I73" s="152"/>
    </row>
    <row r="74" spans="1:9" x14ac:dyDescent="0.25">
      <c r="A74" s="152"/>
      <c r="B74" s="152"/>
      <c r="C74" s="152"/>
      <c r="D74" s="152"/>
      <c r="E74" s="152"/>
      <c r="F74" s="152"/>
      <c r="G74" s="152"/>
      <c r="H74" s="152"/>
      <c r="I74" s="152"/>
    </row>
    <row r="75" spans="1:9" x14ac:dyDescent="0.25">
      <c r="A75" s="152"/>
      <c r="B75" s="152"/>
      <c r="C75" s="152"/>
      <c r="D75" s="152"/>
      <c r="E75" s="152"/>
      <c r="F75" s="152"/>
      <c r="G75" s="152"/>
      <c r="H75" s="152"/>
      <c r="I75" s="152"/>
    </row>
    <row r="76" spans="1:9" x14ac:dyDescent="0.25">
      <c r="A76" s="152"/>
      <c r="B76" s="152"/>
      <c r="C76" s="152"/>
      <c r="D76" s="152"/>
      <c r="E76" s="152"/>
      <c r="F76" s="152"/>
      <c r="G76" s="152"/>
      <c r="H76" s="152"/>
      <c r="I76" s="152"/>
    </row>
    <row r="77" spans="1:9" x14ac:dyDescent="0.25">
      <c r="A77" s="152"/>
      <c r="B77" s="152"/>
      <c r="C77" s="152"/>
      <c r="D77" s="152"/>
      <c r="E77" s="152"/>
      <c r="F77" s="152"/>
      <c r="G77" s="152"/>
      <c r="H77" s="152"/>
      <c r="I77" s="152"/>
    </row>
    <row r="78" spans="1:9" x14ac:dyDescent="0.25">
      <c r="A78" s="152"/>
      <c r="B78" s="152"/>
      <c r="C78" s="152"/>
      <c r="D78" s="152"/>
      <c r="E78" s="152"/>
      <c r="F78" s="152"/>
      <c r="G78" s="152"/>
      <c r="H78" s="152"/>
      <c r="I78" s="152"/>
    </row>
    <row r="79" spans="1:9" x14ac:dyDescent="0.25">
      <c r="A79" s="152"/>
      <c r="B79" s="152"/>
      <c r="C79" s="152"/>
      <c r="D79" s="152"/>
      <c r="E79" s="152"/>
      <c r="F79" s="152"/>
      <c r="G79" s="152"/>
      <c r="H79" s="152"/>
      <c r="I79" s="152"/>
    </row>
    <row r="80" spans="1:9" x14ac:dyDescent="0.25">
      <c r="A80" s="152"/>
      <c r="B80" s="152"/>
      <c r="C80" s="152"/>
      <c r="D80" s="152"/>
      <c r="E80" s="152"/>
      <c r="F80" s="152"/>
      <c r="G80" s="152"/>
      <c r="H80" s="152"/>
      <c r="I80" s="152"/>
    </row>
    <row r="81" spans="1:9" x14ac:dyDescent="0.25">
      <c r="A81" s="152"/>
      <c r="B81" s="152"/>
      <c r="C81" s="152"/>
      <c r="D81" s="152"/>
      <c r="E81" s="152"/>
      <c r="F81" s="152"/>
      <c r="G81" s="152"/>
      <c r="H81" s="152"/>
      <c r="I81" s="152"/>
    </row>
    <row r="82" spans="1:9" x14ac:dyDescent="0.25">
      <c r="A82" s="152"/>
      <c r="B82" s="152"/>
      <c r="C82" s="152"/>
      <c r="D82" s="152"/>
      <c r="E82" s="152"/>
      <c r="F82" s="152"/>
      <c r="G82" s="152"/>
      <c r="H82" s="152"/>
      <c r="I82" s="152"/>
    </row>
    <row r="83" spans="1:9" x14ac:dyDescent="0.25">
      <c r="A83" s="152"/>
      <c r="B83" s="152"/>
      <c r="C83" s="152"/>
      <c r="D83" s="152"/>
      <c r="E83" s="152"/>
      <c r="F83" s="152"/>
      <c r="G83" s="152"/>
      <c r="H83" s="152"/>
      <c r="I83" s="152"/>
    </row>
    <row r="84" spans="1:9" x14ac:dyDescent="0.25">
      <c r="A84" s="152"/>
      <c r="B84" s="152"/>
      <c r="C84" s="152"/>
      <c r="D84" s="152"/>
      <c r="E84" s="152"/>
      <c r="F84" s="152"/>
      <c r="G84" s="152"/>
      <c r="H84" s="152"/>
      <c r="I84" s="152"/>
    </row>
    <row r="85" spans="1:9" x14ac:dyDescent="0.25">
      <c r="A85" s="152"/>
      <c r="B85" s="152"/>
      <c r="C85" s="152"/>
      <c r="D85" s="152"/>
      <c r="E85" s="152"/>
      <c r="F85" s="152"/>
      <c r="G85" s="152"/>
      <c r="H85" s="152"/>
      <c r="I85" s="152"/>
    </row>
    <row r="86" spans="1:9" x14ac:dyDescent="0.25">
      <c r="A86" s="152"/>
      <c r="B86" s="152"/>
      <c r="C86" s="152"/>
      <c r="D86" s="152"/>
      <c r="E86" s="152"/>
      <c r="F86" s="152"/>
      <c r="G86" s="152"/>
      <c r="H86" s="152"/>
      <c r="I86" s="152"/>
    </row>
    <row r="87" spans="1:9" x14ac:dyDescent="0.25">
      <c r="A87" s="152"/>
      <c r="B87" s="152"/>
      <c r="C87" s="152"/>
      <c r="D87" s="152"/>
      <c r="E87" s="152"/>
      <c r="F87" s="152"/>
      <c r="G87" s="152"/>
      <c r="H87" s="152"/>
      <c r="I87" s="152"/>
    </row>
    <row r="88" spans="1:9" x14ac:dyDescent="0.25">
      <c r="A88" s="152"/>
      <c r="B88" s="152"/>
      <c r="C88" s="152"/>
      <c r="D88" s="152"/>
      <c r="E88" s="152"/>
      <c r="F88" s="152"/>
      <c r="G88" s="152"/>
      <c r="H88" s="152"/>
      <c r="I88" s="152"/>
    </row>
    <row r="89" spans="1:9" x14ac:dyDescent="0.25">
      <c r="A89" s="152"/>
      <c r="B89" s="152"/>
      <c r="C89" s="152"/>
      <c r="D89" s="152"/>
      <c r="E89" s="152"/>
      <c r="F89" s="152"/>
      <c r="G89" s="152"/>
      <c r="H89" s="152"/>
      <c r="I89" s="152"/>
    </row>
    <row r="90" spans="1:9" x14ac:dyDescent="0.25">
      <c r="A90" s="152"/>
      <c r="B90" s="152"/>
      <c r="C90" s="152"/>
      <c r="D90" s="152"/>
      <c r="E90" s="152"/>
      <c r="F90" s="152"/>
      <c r="G90" s="152"/>
      <c r="H90" s="152"/>
      <c r="I90" s="152"/>
    </row>
    <row r="91" spans="1:9" x14ac:dyDescent="0.25">
      <c r="A91" s="152"/>
      <c r="B91" s="152"/>
      <c r="C91" s="152"/>
      <c r="D91" s="152"/>
      <c r="E91" s="152"/>
      <c r="F91" s="152"/>
      <c r="G91" s="152"/>
      <c r="H91" s="152"/>
      <c r="I91" s="152"/>
    </row>
    <row r="92" spans="1:9" x14ac:dyDescent="0.25">
      <c r="A92" s="152"/>
      <c r="B92" s="152"/>
      <c r="C92" s="152"/>
      <c r="D92" s="152"/>
      <c r="E92" s="152"/>
      <c r="F92" s="152"/>
      <c r="G92" s="152"/>
      <c r="H92" s="152"/>
      <c r="I92" s="152"/>
    </row>
    <row r="93" spans="1:9" x14ac:dyDescent="0.25">
      <c r="A93" s="152"/>
      <c r="B93" s="152"/>
      <c r="C93" s="152"/>
      <c r="D93" s="152"/>
      <c r="E93" s="152"/>
      <c r="F93" s="152"/>
      <c r="G93" s="152"/>
      <c r="H93" s="152"/>
      <c r="I93" s="152"/>
    </row>
    <row r="94" spans="1:9" x14ac:dyDescent="0.25">
      <c r="A94" s="152"/>
      <c r="B94" s="152"/>
      <c r="C94" s="152"/>
      <c r="D94" s="152"/>
      <c r="E94" s="152"/>
      <c r="F94" s="152"/>
      <c r="G94" s="152"/>
      <c r="H94" s="152"/>
      <c r="I94" s="152"/>
    </row>
    <row r="95" spans="1:9" x14ac:dyDescent="0.25">
      <c r="A95" s="152"/>
      <c r="B95" s="152"/>
      <c r="C95" s="152"/>
      <c r="D95" s="152"/>
      <c r="E95" s="152"/>
      <c r="F95" s="152"/>
      <c r="G95" s="152"/>
      <c r="H95" s="152"/>
      <c r="I95" s="152"/>
    </row>
    <row r="96" spans="1:9" x14ac:dyDescent="0.25">
      <c r="A96" s="152"/>
      <c r="B96" s="152"/>
      <c r="C96" s="152"/>
      <c r="D96" s="152"/>
      <c r="E96" s="152"/>
      <c r="F96" s="152"/>
      <c r="G96" s="152"/>
      <c r="H96" s="152"/>
      <c r="I96" s="152"/>
    </row>
    <row r="97" spans="1:9" x14ac:dyDescent="0.25">
      <c r="A97" s="152"/>
      <c r="B97" s="152"/>
      <c r="C97" s="152"/>
      <c r="D97" s="152"/>
      <c r="E97" s="152"/>
      <c r="F97" s="152"/>
      <c r="G97" s="152"/>
      <c r="H97" s="152"/>
      <c r="I97" s="152"/>
    </row>
    <row r="98" spans="1:9" x14ac:dyDescent="0.25">
      <c r="A98" s="152"/>
      <c r="B98" s="152"/>
      <c r="C98" s="152"/>
      <c r="D98" s="152"/>
      <c r="E98" s="152"/>
      <c r="F98" s="152"/>
      <c r="G98" s="152"/>
      <c r="H98" s="152"/>
      <c r="I98" s="152"/>
    </row>
    <row r="99" spans="1:9" x14ac:dyDescent="0.25">
      <c r="A99" s="152"/>
      <c r="B99" s="152"/>
      <c r="C99" s="152"/>
      <c r="D99" s="152"/>
      <c r="E99" s="152"/>
      <c r="F99" s="152"/>
      <c r="G99" s="152"/>
      <c r="H99" s="152"/>
      <c r="I99" s="152"/>
    </row>
    <row r="100" spans="1:9" x14ac:dyDescent="0.25">
      <c r="A100" s="152"/>
      <c r="B100" s="152"/>
      <c r="C100" s="152"/>
      <c r="D100" s="152"/>
      <c r="E100" s="152"/>
      <c r="F100" s="152"/>
      <c r="G100" s="152"/>
      <c r="H100" s="152"/>
      <c r="I100" s="152"/>
    </row>
    <row r="101" spans="1:9" x14ac:dyDescent="0.25">
      <c r="A101" s="152"/>
      <c r="B101" s="152"/>
      <c r="C101" s="152"/>
      <c r="D101" s="152"/>
      <c r="E101" s="152"/>
      <c r="F101" s="152"/>
      <c r="G101" s="152"/>
      <c r="H101" s="152"/>
      <c r="I101" s="152"/>
    </row>
    <row r="102" spans="1:9" x14ac:dyDescent="0.25">
      <c r="A102" s="152"/>
      <c r="B102" s="152"/>
      <c r="C102" s="152"/>
      <c r="D102" s="152"/>
      <c r="E102" s="152"/>
      <c r="F102" s="152"/>
      <c r="G102" s="152"/>
      <c r="H102" s="152"/>
      <c r="I102" s="152"/>
    </row>
    <row r="103" spans="1:9" x14ac:dyDescent="0.25">
      <c r="A103" s="152"/>
      <c r="B103" s="152"/>
      <c r="C103" s="152"/>
      <c r="D103" s="152"/>
      <c r="E103" s="152"/>
      <c r="F103" s="152"/>
      <c r="G103" s="152"/>
      <c r="H103" s="152"/>
      <c r="I103" s="152"/>
    </row>
    <row r="104" spans="1:9" x14ac:dyDescent="0.25">
      <c r="A104" s="152"/>
      <c r="B104" s="152"/>
      <c r="C104" s="152"/>
      <c r="D104" s="152"/>
      <c r="E104" s="152"/>
      <c r="F104" s="152"/>
      <c r="G104" s="152"/>
      <c r="H104" s="152"/>
      <c r="I104" s="152"/>
    </row>
    <row r="105" spans="1:9" x14ac:dyDescent="0.25">
      <c r="A105" s="152"/>
      <c r="B105" s="152"/>
      <c r="C105" s="152"/>
      <c r="D105" s="152"/>
      <c r="E105" s="152"/>
      <c r="F105" s="152"/>
      <c r="G105" s="152"/>
      <c r="H105" s="152"/>
      <c r="I105" s="152"/>
    </row>
    <row r="106" spans="1:9" x14ac:dyDescent="0.25">
      <c r="A106" s="152"/>
      <c r="B106" s="152"/>
      <c r="C106" s="152"/>
      <c r="D106" s="152"/>
      <c r="E106" s="152"/>
      <c r="F106" s="152"/>
      <c r="G106" s="152"/>
      <c r="H106" s="152"/>
      <c r="I106" s="152"/>
    </row>
    <row r="107" spans="1:9" x14ac:dyDescent="0.25">
      <c r="A107" s="152"/>
      <c r="B107" s="152"/>
      <c r="C107" s="152"/>
      <c r="D107" s="152"/>
      <c r="E107" s="152"/>
      <c r="F107" s="152"/>
      <c r="G107" s="152"/>
      <c r="H107" s="152"/>
      <c r="I107" s="152"/>
    </row>
    <row r="108" spans="1:9" x14ac:dyDescent="0.25">
      <c r="A108" s="152"/>
      <c r="B108" s="152"/>
      <c r="C108" s="152"/>
      <c r="D108" s="152"/>
      <c r="E108" s="152"/>
      <c r="F108" s="152"/>
      <c r="G108" s="152"/>
      <c r="H108" s="152"/>
      <c r="I108" s="152"/>
    </row>
    <row r="109" spans="1:9" x14ac:dyDescent="0.25">
      <c r="A109" s="152"/>
      <c r="B109" s="152"/>
      <c r="C109" s="152"/>
      <c r="D109" s="152"/>
      <c r="E109" s="152"/>
      <c r="F109" s="152"/>
      <c r="G109" s="152"/>
      <c r="H109" s="152"/>
      <c r="I109" s="152"/>
    </row>
    <row r="110" spans="1:9" x14ac:dyDescent="0.25">
      <c r="A110" s="152"/>
      <c r="B110" s="152"/>
      <c r="C110" s="152"/>
      <c r="D110" s="152"/>
      <c r="E110" s="152"/>
      <c r="F110" s="152"/>
      <c r="G110" s="152"/>
      <c r="H110" s="152"/>
      <c r="I110" s="152"/>
    </row>
    <row r="111" spans="1:9" x14ac:dyDescent="0.25">
      <c r="A111" s="152"/>
      <c r="B111" s="152"/>
      <c r="C111" s="152"/>
      <c r="D111" s="152"/>
      <c r="E111" s="152"/>
      <c r="F111" s="152"/>
      <c r="G111" s="152"/>
      <c r="H111" s="152"/>
      <c r="I111" s="152"/>
    </row>
    <row r="112" spans="1:9" x14ac:dyDescent="0.25">
      <c r="A112" s="152"/>
      <c r="B112" s="152"/>
      <c r="C112" s="152"/>
      <c r="D112" s="152"/>
      <c r="E112" s="152"/>
      <c r="F112" s="152"/>
      <c r="G112" s="152"/>
      <c r="H112" s="152"/>
      <c r="I112" s="152"/>
    </row>
    <row r="113" spans="1:9" x14ac:dyDescent="0.25">
      <c r="A113" s="152"/>
      <c r="B113" s="152"/>
      <c r="C113" s="152"/>
      <c r="D113" s="152"/>
      <c r="E113" s="152"/>
      <c r="F113" s="152"/>
      <c r="G113" s="152"/>
      <c r="H113" s="152"/>
      <c r="I113" s="152"/>
    </row>
    <row r="114" spans="1:9" x14ac:dyDescent="0.25">
      <c r="A114" s="152"/>
      <c r="B114" s="152"/>
      <c r="C114" s="152"/>
      <c r="D114" s="152"/>
      <c r="E114" s="152"/>
      <c r="F114" s="152"/>
      <c r="G114" s="152"/>
      <c r="H114" s="152"/>
      <c r="I114" s="152"/>
    </row>
    <row r="115" spans="1:9" x14ac:dyDescent="0.25">
      <c r="A115" s="152"/>
      <c r="B115" s="152"/>
      <c r="C115" s="152"/>
      <c r="D115" s="152"/>
      <c r="E115" s="152"/>
      <c r="F115" s="152"/>
      <c r="G115" s="152"/>
      <c r="H115" s="152"/>
      <c r="I115" s="152"/>
    </row>
    <row r="116" spans="1:9" x14ac:dyDescent="0.25">
      <c r="A116" s="152"/>
      <c r="B116" s="152"/>
      <c r="C116" s="152"/>
      <c r="D116" s="152"/>
      <c r="E116" s="152"/>
      <c r="F116" s="152"/>
      <c r="G116" s="152"/>
      <c r="H116" s="152"/>
      <c r="I116" s="152"/>
    </row>
    <row r="117" spans="1:9" x14ac:dyDescent="0.25">
      <c r="A117" s="152"/>
      <c r="B117" s="152"/>
      <c r="C117" s="152"/>
      <c r="D117" s="152"/>
      <c r="E117" s="152"/>
      <c r="F117" s="152"/>
      <c r="G117" s="152"/>
      <c r="H117" s="152"/>
      <c r="I117" s="152"/>
    </row>
    <row r="118" spans="1:9" x14ac:dyDescent="0.25">
      <c r="A118" s="152"/>
      <c r="B118" s="152"/>
      <c r="C118" s="152"/>
      <c r="D118" s="152"/>
      <c r="E118" s="152"/>
      <c r="F118" s="152"/>
      <c r="G118" s="152"/>
      <c r="H118" s="152"/>
      <c r="I118" s="152"/>
    </row>
    <row r="119" spans="1:9" x14ac:dyDescent="0.25">
      <c r="A119" s="152"/>
      <c r="B119" s="152"/>
      <c r="C119" s="152"/>
      <c r="D119" s="152"/>
      <c r="E119" s="152"/>
      <c r="F119" s="152"/>
      <c r="G119" s="152"/>
      <c r="H119" s="152"/>
      <c r="I119" s="152"/>
    </row>
    <row r="120" spans="1:9" x14ac:dyDescent="0.25">
      <c r="A120" s="152"/>
      <c r="B120" s="152"/>
      <c r="C120" s="152"/>
      <c r="D120" s="152"/>
      <c r="E120" s="152"/>
      <c r="F120" s="152"/>
      <c r="G120" s="152"/>
      <c r="H120" s="152"/>
      <c r="I120" s="152"/>
    </row>
    <row r="121" spans="1:9" x14ac:dyDescent="0.25">
      <c r="A121" s="152"/>
      <c r="B121" s="152"/>
      <c r="C121" s="152"/>
      <c r="D121" s="152"/>
      <c r="E121" s="152"/>
      <c r="F121" s="152"/>
      <c r="G121" s="152"/>
      <c r="H121" s="152"/>
      <c r="I121" s="152"/>
    </row>
    <row r="122" spans="1:9" x14ac:dyDescent="0.25">
      <c r="A122" s="152"/>
      <c r="B122" s="152"/>
      <c r="C122" s="152"/>
      <c r="D122" s="152"/>
      <c r="E122" s="152"/>
      <c r="F122" s="152"/>
      <c r="G122" s="152"/>
      <c r="H122" s="152"/>
      <c r="I122" s="152"/>
    </row>
    <row r="123" spans="1:9" x14ac:dyDescent="0.25">
      <c r="A123" s="152"/>
      <c r="B123" s="152"/>
      <c r="C123" s="152"/>
      <c r="D123" s="152"/>
      <c r="E123" s="152"/>
      <c r="F123" s="152"/>
      <c r="G123" s="152"/>
      <c r="H123" s="152"/>
      <c r="I123" s="152"/>
    </row>
    <row r="124" spans="1:9" x14ac:dyDescent="0.25">
      <c r="A124" s="152"/>
      <c r="B124" s="152"/>
      <c r="C124" s="152"/>
      <c r="D124" s="152"/>
      <c r="E124" s="152"/>
      <c r="F124" s="152"/>
      <c r="G124" s="152"/>
      <c r="H124" s="152"/>
      <c r="I124" s="152"/>
    </row>
    <row r="125" spans="1:9" x14ac:dyDescent="0.25">
      <c r="A125" s="152"/>
      <c r="B125" s="152"/>
      <c r="C125" s="152"/>
      <c r="D125" s="152"/>
      <c r="E125" s="152"/>
      <c r="F125" s="152"/>
      <c r="G125" s="152"/>
      <c r="H125" s="152"/>
      <c r="I125" s="152"/>
    </row>
    <row r="126" spans="1:9" x14ac:dyDescent="0.25">
      <c r="A126" s="152"/>
      <c r="B126" s="152"/>
      <c r="C126" s="152"/>
      <c r="D126" s="152"/>
      <c r="E126" s="152"/>
      <c r="F126" s="152"/>
      <c r="G126" s="152"/>
      <c r="H126" s="152"/>
      <c r="I126" s="152"/>
    </row>
    <row r="127" spans="1:9" x14ac:dyDescent="0.25">
      <c r="A127" s="152"/>
      <c r="B127" s="152"/>
      <c r="C127" s="152"/>
      <c r="D127" s="152"/>
      <c r="E127" s="152"/>
      <c r="F127" s="152"/>
      <c r="G127" s="152"/>
      <c r="H127" s="152"/>
      <c r="I127" s="152"/>
    </row>
    <row r="128" spans="1:9" x14ac:dyDescent="0.25">
      <c r="A128" s="152"/>
      <c r="B128" s="152"/>
      <c r="C128" s="152"/>
      <c r="D128" s="152"/>
      <c r="E128" s="152"/>
      <c r="F128" s="152"/>
      <c r="G128" s="152"/>
      <c r="H128" s="152"/>
      <c r="I128" s="152"/>
    </row>
    <row r="129" spans="1:9" x14ac:dyDescent="0.25">
      <c r="A129" s="152"/>
      <c r="B129" s="152"/>
      <c r="C129" s="152"/>
      <c r="D129" s="152"/>
      <c r="E129" s="152"/>
      <c r="F129" s="152"/>
      <c r="G129" s="152"/>
      <c r="H129" s="152"/>
      <c r="I129" s="152"/>
    </row>
    <row r="130" spans="1:9" x14ac:dyDescent="0.25">
      <c r="A130" s="152"/>
      <c r="B130" s="152"/>
      <c r="C130" s="152"/>
      <c r="D130" s="152"/>
      <c r="E130" s="152"/>
      <c r="F130" s="152"/>
      <c r="G130" s="152"/>
      <c r="H130" s="152"/>
      <c r="I130" s="152"/>
    </row>
    <row r="131" spans="1:9" x14ac:dyDescent="0.25">
      <c r="A131" s="152"/>
      <c r="B131" s="152"/>
      <c r="C131" s="152"/>
      <c r="D131" s="152"/>
      <c r="E131" s="152"/>
      <c r="F131" s="152"/>
      <c r="G131" s="152"/>
      <c r="H131" s="152"/>
      <c r="I131" s="152"/>
    </row>
    <row r="132" spans="1:9" x14ac:dyDescent="0.25">
      <c r="A132" s="152"/>
      <c r="B132" s="152"/>
      <c r="C132" s="152"/>
      <c r="D132" s="152"/>
      <c r="E132" s="152"/>
      <c r="F132" s="152"/>
      <c r="G132" s="152"/>
      <c r="H132" s="152"/>
      <c r="I132" s="152"/>
    </row>
    <row r="133" spans="1:9" x14ac:dyDescent="0.25">
      <c r="A133" s="152"/>
      <c r="B133" s="152"/>
      <c r="C133" s="152"/>
      <c r="D133" s="152"/>
      <c r="E133" s="152"/>
      <c r="F133" s="152"/>
      <c r="G133" s="152"/>
      <c r="H133" s="152"/>
      <c r="I133" s="152"/>
    </row>
    <row r="134" spans="1:9" x14ac:dyDescent="0.25">
      <c r="A134" s="152"/>
      <c r="B134" s="152"/>
      <c r="C134" s="152"/>
      <c r="D134" s="152"/>
      <c r="E134" s="152"/>
      <c r="F134" s="152"/>
      <c r="G134" s="152"/>
      <c r="H134" s="152"/>
      <c r="I134" s="152"/>
    </row>
    <row r="135" spans="1:9" x14ac:dyDescent="0.25">
      <c r="A135" s="152"/>
      <c r="B135" s="152"/>
      <c r="C135" s="152"/>
      <c r="D135" s="152"/>
      <c r="E135" s="152"/>
      <c r="F135" s="152"/>
      <c r="G135" s="152"/>
      <c r="H135" s="152"/>
      <c r="I135" s="152"/>
    </row>
    <row r="136" spans="1:9" x14ac:dyDescent="0.25">
      <c r="A136" s="152"/>
      <c r="B136" s="152"/>
      <c r="C136" s="152"/>
      <c r="D136" s="152"/>
      <c r="E136" s="152"/>
      <c r="F136" s="152"/>
      <c r="G136" s="152"/>
      <c r="H136" s="152"/>
      <c r="I136" s="152"/>
    </row>
    <row r="137" spans="1:9" x14ac:dyDescent="0.25">
      <c r="A137" s="152"/>
      <c r="B137" s="152"/>
      <c r="C137" s="152"/>
      <c r="D137" s="152"/>
      <c r="E137" s="152"/>
      <c r="F137" s="152"/>
      <c r="G137" s="152"/>
      <c r="H137" s="152"/>
      <c r="I137" s="152"/>
    </row>
  </sheetData>
  <mergeCells count="15">
    <mergeCell ref="A47:K47"/>
    <mergeCell ref="A48:K48"/>
    <mergeCell ref="D5:D6"/>
    <mergeCell ref="E5:E6"/>
    <mergeCell ref="F5:F6"/>
    <mergeCell ref="G5:G6"/>
    <mergeCell ref="H5:H6"/>
    <mergeCell ref="I5:I6"/>
    <mergeCell ref="B5:B6"/>
    <mergeCell ref="C5:C6"/>
    <mergeCell ref="A2:K2"/>
    <mergeCell ref="A3:H3"/>
    <mergeCell ref="A5:A6"/>
    <mergeCell ref="J5:J6"/>
    <mergeCell ref="K5:K6"/>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37"/>
  <sheetViews>
    <sheetView showGridLines="0" showZeros="0" zoomScale="90" zoomScaleNormal="90" zoomScaleSheetLayoutView="100" workbookViewId="0"/>
  </sheetViews>
  <sheetFormatPr baseColWidth="10" defaultColWidth="12.5703125" defaultRowHeight="15.75" x14ac:dyDescent="0.25"/>
  <cols>
    <col min="1" max="1" width="32" style="25" customWidth="1"/>
    <col min="2" max="7" width="10.5703125" style="25" bestFit="1" customWidth="1"/>
    <col min="8" max="10" width="10.5703125" style="234" bestFit="1" customWidth="1"/>
    <col min="11" max="12" width="11.5703125" style="25" bestFit="1" customWidth="1"/>
    <col min="13" max="13" width="13.42578125" style="25" customWidth="1"/>
    <col min="14" max="14" width="13.140625" style="25" customWidth="1"/>
    <col min="15" max="17" width="13.28515625" style="25" customWidth="1"/>
    <col min="18" max="20" width="13.28515625" style="25" bestFit="1" customWidth="1"/>
    <col min="21" max="21" width="13" style="172" bestFit="1" customWidth="1"/>
    <col min="22" max="16384" width="12.5703125" style="25"/>
  </cols>
  <sheetData>
    <row r="1" spans="1:24" x14ac:dyDescent="0.25">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246"/>
      <c r="N1" s="246"/>
      <c r="O1" s="246"/>
      <c r="P1" s="246"/>
      <c r="Q1" s="246"/>
      <c r="R1" s="246"/>
      <c r="S1" s="246"/>
      <c r="T1" s="246"/>
    </row>
    <row r="2" spans="1:24" s="247" customFormat="1" ht="12.75" x14ac:dyDescent="0.2">
      <c r="A2" s="478" t="s">
        <v>774</v>
      </c>
      <c r="B2" s="478"/>
      <c r="C2" s="478"/>
      <c r="D2" s="478"/>
      <c r="E2" s="478"/>
      <c r="F2" s="478"/>
      <c r="G2" s="478"/>
      <c r="H2" s="478"/>
      <c r="I2" s="478"/>
      <c r="J2" s="478"/>
      <c r="K2" s="478"/>
      <c r="L2" s="478"/>
      <c r="M2" s="295"/>
      <c r="N2" s="295"/>
      <c r="O2" s="295"/>
      <c r="P2" s="295"/>
      <c r="Q2" s="295"/>
      <c r="R2" s="295"/>
      <c r="S2" s="295"/>
      <c r="T2" s="295"/>
      <c r="U2" s="295"/>
      <c r="V2" s="295"/>
    </row>
    <row r="3" spans="1:24" s="247" customFormat="1" ht="15.75" customHeight="1" x14ac:dyDescent="0.25">
      <c r="A3" s="479" t="s">
        <v>777</v>
      </c>
      <c r="B3" s="479"/>
      <c r="C3" s="479"/>
      <c r="D3" s="479"/>
      <c r="E3" s="479"/>
      <c r="F3" s="479"/>
      <c r="G3" s="479"/>
      <c r="H3" s="479"/>
      <c r="I3" s="479"/>
      <c r="J3" s="479"/>
      <c r="K3" s="479"/>
      <c r="L3" s="479"/>
      <c r="M3" s="479"/>
      <c r="N3" s="479"/>
      <c r="O3" s="479"/>
      <c r="P3" s="479"/>
      <c r="Q3" s="479"/>
      <c r="R3" s="479"/>
      <c r="S3" s="479"/>
      <c r="T3" s="290"/>
      <c r="U3" s="172"/>
    </row>
    <row r="4" spans="1:24" ht="16.5" thickBot="1" x14ac:dyDescent="0.3">
      <c r="A4" s="246"/>
      <c r="B4" s="246"/>
      <c r="C4" s="246"/>
      <c r="D4" s="246"/>
      <c r="E4" s="246"/>
      <c r="F4" s="246"/>
      <c r="G4" s="246"/>
      <c r="H4" s="246"/>
      <c r="I4" s="246"/>
      <c r="J4" s="246"/>
      <c r="K4" s="246"/>
      <c r="L4" s="246"/>
      <c r="M4" s="246"/>
      <c r="N4" s="246"/>
      <c r="O4" s="246"/>
      <c r="P4" s="246"/>
      <c r="Q4" s="246"/>
      <c r="R4" s="246"/>
      <c r="S4" s="246"/>
      <c r="T4" s="246"/>
    </row>
    <row r="5" spans="1:24" ht="12.75" x14ac:dyDescent="0.2">
      <c r="A5" s="471" t="s">
        <v>294</v>
      </c>
      <c r="B5" s="470">
        <v>1997</v>
      </c>
      <c r="C5" s="470">
        <v>1998</v>
      </c>
      <c r="D5" s="470">
        <v>1999</v>
      </c>
      <c r="E5" s="470">
        <v>2000</v>
      </c>
      <c r="F5" s="470">
        <v>2001</v>
      </c>
      <c r="G5" s="470">
        <v>2002</v>
      </c>
      <c r="H5" s="468">
        <v>2003</v>
      </c>
      <c r="I5" s="468">
        <v>2004</v>
      </c>
      <c r="J5" s="468">
        <v>2005</v>
      </c>
      <c r="K5" s="468">
        <v>2006</v>
      </c>
      <c r="L5" s="468">
        <v>2007</v>
      </c>
      <c r="M5"/>
      <c r="N5"/>
      <c r="O5"/>
      <c r="P5"/>
      <c r="Q5"/>
      <c r="R5"/>
      <c r="S5"/>
      <c r="T5"/>
      <c r="U5"/>
      <c r="V5"/>
    </row>
    <row r="6" spans="1:24" ht="12.75" x14ac:dyDescent="0.2">
      <c r="A6" s="469"/>
      <c r="B6" s="469"/>
      <c r="C6" s="469"/>
      <c r="D6" s="469"/>
      <c r="E6" s="469"/>
      <c r="F6" s="469"/>
      <c r="G6" s="469"/>
      <c r="H6" s="469"/>
      <c r="I6" s="469"/>
      <c r="J6" s="469"/>
      <c r="K6" s="469"/>
      <c r="L6" s="469"/>
      <c r="M6"/>
      <c r="N6"/>
      <c r="O6"/>
      <c r="P6"/>
      <c r="Q6"/>
      <c r="R6"/>
      <c r="S6"/>
      <c r="T6"/>
      <c r="U6"/>
      <c r="V6"/>
    </row>
    <row r="7" spans="1:24" ht="12.75" x14ac:dyDescent="0.2">
      <c r="B7" s="244"/>
      <c r="C7" s="244"/>
      <c r="D7" s="244"/>
      <c r="E7" s="244"/>
      <c r="F7" s="244"/>
      <c r="G7" s="244"/>
      <c r="H7" s="243"/>
      <c r="I7" s="243"/>
      <c r="J7" s="242"/>
      <c r="K7" s="242"/>
      <c r="L7" s="242"/>
      <c r="M7"/>
      <c r="N7"/>
      <c r="O7"/>
      <c r="P7"/>
      <c r="Q7"/>
      <c r="R7"/>
      <c r="S7"/>
      <c r="T7"/>
      <c r="U7"/>
      <c r="V7"/>
    </row>
    <row r="8" spans="1:24" ht="12.75" x14ac:dyDescent="0.2">
      <c r="A8" s="144" t="s">
        <v>308</v>
      </c>
      <c r="B8" s="240">
        <v>16321</v>
      </c>
      <c r="C8" s="240">
        <v>71339</v>
      </c>
      <c r="D8" s="240">
        <v>63875</v>
      </c>
      <c r="E8" s="240">
        <v>50977</v>
      </c>
      <c r="F8" s="240">
        <v>59942</v>
      </c>
      <c r="G8" s="240">
        <v>48517</v>
      </c>
      <c r="H8" s="240">
        <v>54869</v>
      </c>
      <c r="I8" s="240">
        <v>85450</v>
      </c>
      <c r="J8" s="240">
        <v>90264</v>
      </c>
      <c r="K8" s="240">
        <v>103791</v>
      </c>
      <c r="L8" s="240">
        <v>107619</v>
      </c>
      <c r="M8"/>
      <c r="N8"/>
      <c r="O8"/>
      <c r="P8"/>
      <c r="Q8"/>
      <c r="R8"/>
      <c r="S8"/>
      <c r="T8"/>
      <c r="U8"/>
      <c r="V8"/>
      <c r="W8" s="217"/>
    </row>
    <row r="9" spans="1:24" ht="12.75" x14ac:dyDescent="0.2">
      <c r="B9" s="241"/>
      <c r="C9" s="241"/>
      <c r="D9" s="241"/>
      <c r="E9" s="241"/>
      <c r="F9" s="241"/>
      <c r="G9" s="241"/>
      <c r="H9" s="241"/>
      <c r="I9" s="241"/>
      <c r="J9" s="241"/>
      <c r="K9" s="241"/>
      <c r="L9" s="240"/>
      <c r="M9"/>
      <c r="N9"/>
      <c r="O9"/>
      <c r="P9"/>
      <c r="Q9"/>
      <c r="R9"/>
      <c r="S9"/>
      <c r="T9"/>
      <c r="U9"/>
      <c r="V9"/>
      <c r="W9" s="217"/>
    </row>
    <row r="10" spans="1:24" ht="12.75" x14ac:dyDescent="0.2">
      <c r="A10" s="25" t="s">
        <v>179</v>
      </c>
      <c r="B10" s="241">
        <v>38</v>
      </c>
      <c r="C10" s="241">
        <v>59</v>
      </c>
      <c r="D10" s="241">
        <v>166</v>
      </c>
      <c r="E10" s="241">
        <v>71</v>
      </c>
      <c r="F10" s="241">
        <v>100</v>
      </c>
      <c r="G10" s="241">
        <v>83</v>
      </c>
      <c r="H10" s="241">
        <v>36</v>
      </c>
      <c r="I10" s="241">
        <v>36</v>
      </c>
      <c r="J10" s="241">
        <v>1042</v>
      </c>
      <c r="K10" s="240">
        <v>2025</v>
      </c>
      <c r="L10" s="240">
        <v>1411</v>
      </c>
      <c r="M10"/>
      <c r="N10"/>
      <c r="O10"/>
      <c r="P10"/>
      <c r="Q10"/>
      <c r="R10"/>
      <c r="S10"/>
      <c r="T10"/>
      <c r="U10"/>
      <c r="V10"/>
      <c r="W10" s="217"/>
      <c r="X10" s="217"/>
    </row>
    <row r="11" spans="1:24" ht="12.75" x14ac:dyDescent="0.2">
      <c r="A11" s="25" t="s">
        <v>180</v>
      </c>
      <c r="B11" s="241">
        <v>18</v>
      </c>
      <c r="C11" s="241">
        <v>2925</v>
      </c>
      <c r="D11" s="241">
        <v>1939</v>
      </c>
      <c r="E11" s="241">
        <v>386</v>
      </c>
      <c r="F11" s="241">
        <v>430</v>
      </c>
      <c r="G11" s="241">
        <v>393</v>
      </c>
      <c r="H11" s="241">
        <v>2472</v>
      </c>
      <c r="I11" s="241">
        <v>4170</v>
      </c>
      <c r="J11" s="241">
        <v>4645</v>
      </c>
      <c r="K11" s="240">
        <v>12133</v>
      </c>
      <c r="L11" s="240">
        <v>4796</v>
      </c>
      <c r="M11"/>
      <c r="N11"/>
      <c r="O11"/>
      <c r="P11"/>
      <c r="Q11"/>
      <c r="R11"/>
      <c r="S11"/>
      <c r="T11"/>
      <c r="U11"/>
      <c r="V11"/>
      <c r="W11" s="217"/>
      <c r="X11" s="217"/>
    </row>
    <row r="12" spans="1:24" ht="12.75" x14ac:dyDescent="0.2">
      <c r="A12" s="25" t="s">
        <v>181</v>
      </c>
      <c r="B12" s="241">
        <v>6</v>
      </c>
      <c r="C12" s="241">
        <v>652</v>
      </c>
      <c r="D12" s="241">
        <v>455</v>
      </c>
      <c r="E12" s="241">
        <v>48</v>
      </c>
      <c r="F12" s="241">
        <v>158</v>
      </c>
      <c r="G12" s="241">
        <v>83</v>
      </c>
      <c r="H12" s="241">
        <v>87</v>
      </c>
      <c r="I12" s="241">
        <v>2558</v>
      </c>
      <c r="J12" s="241">
        <v>4603</v>
      </c>
      <c r="K12" s="240">
        <v>4968</v>
      </c>
      <c r="L12" s="240">
        <v>4584</v>
      </c>
      <c r="M12"/>
      <c r="N12"/>
      <c r="O12"/>
      <c r="P12"/>
      <c r="Q12"/>
      <c r="R12"/>
      <c r="S12"/>
      <c r="T12"/>
      <c r="U12"/>
      <c r="V12"/>
      <c r="W12" s="217"/>
      <c r="X12" s="217"/>
    </row>
    <row r="13" spans="1:24" ht="12.75" x14ac:dyDescent="0.2">
      <c r="A13" s="25" t="s">
        <v>182</v>
      </c>
      <c r="B13" s="241">
        <v>384</v>
      </c>
      <c r="C13" s="241">
        <v>513</v>
      </c>
      <c r="D13" s="241">
        <v>295</v>
      </c>
      <c r="E13" s="241">
        <v>249</v>
      </c>
      <c r="F13" s="241">
        <v>286</v>
      </c>
      <c r="G13" s="241">
        <v>23</v>
      </c>
      <c r="H13" s="241">
        <v>155</v>
      </c>
      <c r="I13" s="241">
        <v>427</v>
      </c>
      <c r="J13" s="241">
        <v>244</v>
      </c>
      <c r="K13" s="240">
        <v>749</v>
      </c>
      <c r="L13" s="240">
        <v>730</v>
      </c>
      <c r="M13"/>
      <c r="N13"/>
      <c r="O13"/>
      <c r="P13"/>
      <c r="Q13"/>
      <c r="R13"/>
      <c r="S13"/>
      <c r="T13"/>
      <c r="U13"/>
      <c r="V13"/>
      <c r="W13" s="217"/>
      <c r="X13" s="217"/>
    </row>
    <row r="14" spans="1:24" ht="12.75" x14ac:dyDescent="0.2">
      <c r="A14" s="25" t="s">
        <v>183</v>
      </c>
      <c r="B14" s="241">
        <v>58</v>
      </c>
      <c r="C14" s="241">
        <v>295</v>
      </c>
      <c r="D14" s="241">
        <v>120</v>
      </c>
      <c r="E14" s="241">
        <v>120</v>
      </c>
      <c r="F14" s="241">
        <v>110</v>
      </c>
      <c r="G14" s="241">
        <v>118</v>
      </c>
      <c r="H14" s="241">
        <v>320</v>
      </c>
      <c r="I14" s="241">
        <v>612</v>
      </c>
      <c r="J14" s="241">
        <v>632</v>
      </c>
      <c r="K14" s="240">
        <v>1329</v>
      </c>
      <c r="L14" s="240">
        <v>2401</v>
      </c>
      <c r="M14"/>
      <c r="N14"/>
      <c r="O14"/>
      <c r="P14"/>
      <c r="Q14"/>
      <c r="R14"/>
      <c r="S14"/>
      <c r="T14"/>
      <c r="U14"/>
      <c r="V14"/>
      <c r="W14" s="217"/>
      <c r="X14" s="217"/>
    </row>
    <row r="15" spans="1:24" ht="12.75" x14ac:dyDescent="0.2">
      <c r="A15" s="25" t="s">
        <v>184</v>
      </c>
      <c r="B15" s="241">
        <v>1177</v>
      </c>
      <c r="C15" s="241">
        <v>1773</v>
      </c>
      <c r="D15" s="241">
        <v>1345</v>
      </c>
      <c r="E15" s="241">
        <v>2160</v>
      </c>
      <c r="F15" s="241">
        <v>2051</v>
      </c>
      <c r="G15" s="241">
        <v>1544</v>
      </c>
      <c r="H15" s="241">
        <v>1481</v>
      </c>
      <c r="I15" s="241">
        <v>1593</v>
      </c>
      <c r="J15" s="241">
        <v>1761</v>
      </c>
      <c r="K15" s="240">
        <v>1902</v>
      </c>
      <c r="L15" s="240">
        <v>1586</v>
      </c>
      <c r="M15"/>
      <c r="N15"/>
      <c r="O15"/>
      <c r="P15"/>
      <c r="Q15"/>
      <c r="R15"/>
      <c r="S15"/>
      <c r="T15"/>
      <c r="U15"/>
      <c r="V15"/>
      <c r="W15" s="217"/>
      <c r="X15" s="217"/>
    </row>
    <row r="16" spans="1:24" ht="12.75" x14ac:dyDescent="0.2">
      <c r="A16" s="25" t="s">
        <v>185</v>
      </c>
      <c r="B16" s="241">
        <v>29</v>
      </c>
      <c r="C16" s="241">
        <v>1125</v>
      </c>
      <c r="D16" s="241">
        <v>1211</v>
      </c>
      <c r="E16" s="241">
        <v>1088</v>
      </c>
      <c r="F16" s="241">
        <v>1831</v>
      </c>
      <c r="G16" s="241">
        <v>1674</v>
      </c>
      <c r="H16" s="241">
        <v>1048</v>
      </c>
      <c r="I16" s="241">
        <v>1786</v>
      </c>
      <c r="J16" s="241">
        <v>1076</v>
      </c>
      <c r="K16" s="240">
        <v>1573</v>
      </c>
      <c r="L16" s="240">
        <v>1316</v>
      </c>
      <c r="M16"/>
      <c r="N16"/>
      <c r="O16"/>
      <c r="P16"/>
      <c r="Q16"/>
      <c r="R16"/>
      <c r="S16"/>
      <c r="T16"/>
      <c r="U16"/>
      <c r="V16"/>
      <c r="W16" s="217"/>
      <c r="X16" s="217"/>
    </row>
    <row r="17" spans="1:24" ht="12.75" x14ac:dyDescent="0.2">
      <c r="A17" s="25" t="s">
        <v>186</v>
      </c>
      <c r="B17" s="241">
        <v>60</v>
      </c>
      <c r="C17" s="241">
        <v>475</v>
      </c>
      <c r="D17" s="241">
        <v>957</v>
      </c>
      <c r="E17" s="241">
        <v>647</v>
      </c>
      <c r="F17" s="241">
        <v>477</v>
      </c>
      <c r="G17" s="241">
        <v>142</v>
      </c>
      <c r="H17" s="241">
        <v>497</v>
      </c>
      <c r="I17" s="241">
        <v>1150</v>
      </c>
      <c r="J17" s="241">
        <v>2067</v>
      </c>
      <c r="K17" s="240">
        <v>2414</v>
      </c>
      <c r="L17" s="240">
        <v>3520</v>
      </c>
      <c r="M17"/>
      <c r="N17"/>
      <c r="O17"/>
      <c r="P17"/>
      <c r="Q17"/>
      <c r="R17"/>
      <c r="S17"/>
      <c r="T17"/>
      <c r="U17"/>
      <c r="V17"/>
      <c r="W17" s="217"/>
      <c r="X17" s="217"/>
    </row>
    <row r="18" spans="1:24" ht="12.75" x14ac:dyDescent="0.2">
      <c r="A18" s="25" t="s">
        <v>556</v>
      </c>
      <c r="B18" s="241">
        <v>0</v>
      </c>
      <c r="C18" s="241">
        <v>0</v>
      </c>
      <c r="D18" s="241">
        <v>0</v>
      </c>
      <c r="E18" s="241">
        <v>0</v>
      </c>
      <c r="F18" s="241">
        <v>0</v>
      </c>
      <c r="G18" s="241">
        <v>0</v>
      </c>
      <c r="H18" s="241">
        <v>0</v>
      </c>
      <c r="I18" s="241">
        <v>0</v>
      </c>
      <c r="J18" s="241">
        <v>0</v>
      </c>
      <c r="K18" s="240">
        <v>0</v>
      </c>
      <c r="L18" s="240">
        <v>0</v>
      </c>
      <c r="M18"/>
      <c r="N18"/>
      <c r="O18"/>
      <c r="P18"/>
      <c r="Q18"/>
      <c r="R18"/>
      <c r="S18"/>
      <c r="T18"/>
      <c r="U18"/>
      <c r="V18"/>
      <c r="W18" s="217"/>
      <c r="X18" s="217"/>
    </row>
    <row r="19" spans="1:24" ht="12.75" x14ac:dyDescent="0.2">
      <c r="A19" s="25" t="s">
        <v>557</v>
      </c>
      <c r="B19" s="241">
        <v>0</v>
      </c>
      <c r="C19" s="241">
        <v>0</v>
      </c>
      <c r="D19" s="241">
        <v>0</v>
      </c>
      <c r="E19" s="241">
        <v>0</v>
      </c>
      <c r="F19" s="241">
        <v>0</v>
      </c>
      <c r="G19" s="241">
        <v>0</v>
      </c>
      <c r="H19" s="241">
        <v>0</v>
      </c>
      <c r="I19" s="241">
        <v>0</v>
      </c>
      <c r="J19" s="241">
        <v>0</v>
      </c>
      <c r="K19" s="240">
        <v>0</v>
      </c>
      <c r="L19" s="240">
        <v>0</v>
      </c>
      <c r="M19"/>
      <c r="N19"/>
      <c r="O19"/>
      <c r="P19"/>
      <c r="Q19"/>
      <c r="R19"/>
      <c r="S19"/>
      <c r="T19"/>
      <c r="U19"/>
      <c r="V19"/>
      <c r="W19" s="217"/>
      <c r="X19" s="217"/>
    </row>
    <row r="20" spans="1:24" ht="12.75" x14ac:dyDescent="0.2">
      <c r="A20" s="25" t="s">
        <v>187</v>
      </c>
      <c r="B20" s="241">
        <v>6</v>
      </c>
      <c r="C20" s="241">
        <v>7</v>
      </c>
      <c r="D20" s="241">
        <v>7</v>
      </c>
      <c r="E20" s="241">
        <v>19</v>
      </c>
      <c r="F20" s="241">
        <v>5</v>
      </c>
      <c r="G20" s="241">
        <v>11</v>
      </c>
      <c r="H20" s="241">
        <v>7</v>
      </c>
      <c r="I20" s="241">
        <v>27</v>
      </c>
      <c r="J20" s="241">
        <v>160</v>
      </c>
      <c r="K20" s="240">
        <v>163</v>
      </c>
      <c r="L20" s="240">
        <v>396</v>
      </c>
      <c r="M20"/>
      <c r="N20"/>
      <c r="O20"/>
      <c r="P20"/>
      <c r="Q20"/>
      <c r="R20"/>
      <c r="S20"/>
      <c r="T20"/>
      <c r="U20"/>
      <c r="V20"/>
      <c r="W20" s="217"/>
      <c r="X20" s="217"/>
    </row>
    <row r="21" spans="1:24" ht="12.75" x14ac:dyDescent="0.2">
      <c r="A21" s="25" t="s">
        <v>188</v>
      </c>
      <c r="B21" s="241">
        <v>78</v>
      </c>
      <c r="C21" s="241">
        <v>975</v>
      </c>
      <c r="D21" s="241">
        <v>1622</v>
      </c>
      <c r="E21" s="241">
        <v>1061</v>
      </c>
      <c r="F21" s="241">
        <v>569</v>
      </c>
      <c r="G21" s="241">
        <v>150</v>
      </c>
      <c r="H21" s="241">
        <v>361</v>
      </c>
      <c r="I21" s="241">
        <v>2441</v>
      </c>
      <c r="J21" s="241">
        <v>2862</v>
      </c>
      <c r="K21" s="240">
        <v>2744</v>
      </c>
      <c r="L21" s="240">
        <v>3863</v>
      </c>
      <c r="M21"/>
      <c r="N21"/>
      <c r="O21"/>
      <c r="P21"/>
      <c r="Q21"/>
      <c r="R21"/>
      <c r="S21"/>
      <c r="T21"/>
      <c r="U21"/>
      <c r="V21"/>
      <c r="W21" s="217"/>
      <c r="X21" s="217"/>
    </row>
    <row r="22" spans="1:24" ht="12.75" x14ac:dyDescent="0.2">
      <c r="A22" s="25" t="s">
        <v>189</v>
      </c>
      <c r="B22" s="241">
        <v>1</v>
      </c>
      <c r="C22" s="241">
        <v>1</v>
      </c>
      <c r="D22" s="241">
        <v>134</v>
      </c>
      <c r="E22" s="241">
        <v>23</v>
      </c>
      <c r="F22" s="241">
        <v>3</v>
      </c>
      <c r="G22" s="241">
        <v>0</v>
      </c>
      <c r="H22" s="241">
        <v>0</v>
      </c>
      <c r="I22" s="241">
        <v>462</v>
      </c>
      <c r="J22" s="241">
        <v>516</v>
      </c>
      <c r="K22" s="240">
        <v>572</v>
      </c>
      <c r="L22" s="240">
        <v>853</v>
      </c>
      <c r="M22"/>
      <c r="N22"/>
      <c r="O22"/>
      <c r="P22"/>
      <c r="Q22"/>
      <c r="R22"/>
      <c r="S22"/>
      <c r="T22"/>
      <c r="U22"/>
      <c r="V22"/>
      <c r="W22" s="217"/>
      <c r="X22" s="217"/>
    </row>
    <row r="23" spans="1:24" ht="12.75" x14ac:dyDescent="0.2">
      <c r="A23" s="25" t="s">
        <v>190</v>
      </c>
      <c r="B23" s="241">
        <v>0</v>
      </c>
      <c r="C23" s="241">
        <v>0</v>
      </c>
      <c r="D23" s="241">
        <v>6</v>
      </c>
      <c r="E23" s="241">
        <v>1</v>
      </c>
      <c r="F23" s="241">
        <v>4</v>
      </c>
      <c r="G23" s="241">
        <v>0</v>
      </c>
      <c r="H23" s="241">
        <v>0</v>
      </c>
      <c r="I23" s="241">
        <v>3</v>
      </c>
      <c r="J23" s="241">
        <v>802</v>
      </c>
      <c r="K23" s="240">
        <v>580</v>
      </c>
      <c r="L23" s="240">
        <v>709</v>
      </c>
      <c r="M23"/>
      <c r="N23"/>
      <c r="O23"/>
      <c r="P23"/>
      <c r="Q23"/>
      <c r="R23"/>
      <c r="S23"/>
      <c r="T23"/>
      <c r="U23"/>
      <c r="V23"/>
      <c r="W23" s="217"/>
      <c r="X23" s="217"/>
    </row>
    <row r="24" spans="1:24" ht="12.75" x14ac:dyDescent="0.2">
      <c r="A24" s="25" t="s">
        <v>191</v>
      </c>
      <c r="B24" s="241">
        <v>1407</v>
      </c>
      <c r="C24" s="241">
        <v>4741</v>
      </c>
      <c r="D24" s="241">
        <v>4916</v>
      </c>
      <c r="E24" s="241">
        <v>3711</v>
      </c>
      <c r="F24" s="241">
        <v>5430</v>
      </c>
      <c r="G24" s="241">
        <v>5131</v>
      </c>
      <c r="H24" s="241">
        <v>4902</v>
      </c>
      <c r="I24" s="241">
        <v>6898</v>
      </c>
      <c r="J24" s="241">
        <v>7154</v>
      </c>
      <c r="K24" s="240">
        <v>8441</v>
      </c>
      <c r="L24" s="240">
        <v>8099</v>
      </c>
      <c r="M24"/>
      <c r="N24"/>
      <c r="O24"/>
      <c r="P24"/>
      <c r="Q24"/>
      <c r="R24"/>
      <c r="S24"/>
      <c r="T24"/>
      <c r="U24"/>
      <c r="V24"/>
      <c r="W24" s="217"/>
      <c r="X24" s="217"/>
    </row>
    <row r="25" spans="1:24" ht="12.75" x14ac:dyDescent="0.2">
      <c r="A25" s="25" t="s">
        <v>227</v>
      </c>
      <c r="B25" s="241">
        <v>1</v>
      </c>
      <c r="C25" s="241">
        <v>6</v>
      </c>
      <c r="D25" s="241">
        <v>43</v>
      </c>
      <c r="E25" s="241">
        <v>19</v>
      </c>
      <c r="F25" s="241">
        <v>17</v>
      </c>
      <c r="G25" s="241">
        <v>18</v>
      </c>
      <c r="H25" s="241">
        <v>11</v>
      </c>
      <c r="I25" s="241">
        <v>11</v>
      </c>
      <c r="J25" s="241">
        <v>6</v>
      </c>
      <c r="K25" s="240">
        <v>312</v>
      </c>
      <c r="L25" s="240">
        <v>376</v>
      </c>
      <c r="M25"/>
      <c r="N25"/>
      <c r="O25"/>
      <c r="P25"/>
      <c r="Q25"/>
      <c r="R25"/>
      <c r="S25"/>
      <c r="T25"/>
      <c r="U25"/>
      <c r="V25"/>
      <c r="W25" s="217"/>
      <c r="X25" s="217"/>
    </row>
    <row r="26" spans="1:24" ht="12.75" x14ac:dyDescent="0.2">
      <c r="A26" s="25" t="s">
        <v>228</v>
      </c>
      <c r="B26" s="241">
        <v>39</v>
      </c>
      <c r="C26" s="241">
        <v>64</v>
      </c>
      <c r="D26" s="241">
        <v>52</v>
      </c>
      <c r="E26" s="241">
        <v>75</v>
      </c>
      <c r="F26" s="241">
        <v>67</v>
      </c>
      <c r="G26" s="241">
        <v>22</v>
      </c>
      <c r="H26" s="241">
        <v>57</v>
      </c>
      <c r="I26" s="241">
        <v>34</v>
      </c>
      <c r="J26" s="241">
        <v>197</v>
      </c>
      <c r="K26" s="240">
        <v>880</v>
      </c>
      <c r="L26" s="240">
        <v>1344</v>
      </c>
      <c r="M26"/>
      <c r="N26"/>
      <c r="O26"/>
      <c r="P26"/>
      <c r="Q26"/>
      <c r="R26"/>
      <c r="S26"/>
      <c r="T26"/>
      <c r="U26"/>
      <c r="V26"/>
      <c r="W26" s="217"/>
      <c r="X26" s="217"/>
    </row>
    <row r="27" spans="1:24" ht="12.75" x14ac:dyDescent="0.2">
      <c r="A27" s="25" t="s">
        <v>194</v>
      </c>
      <c r="B27" s="241">
        <v>1288</v>
      </c>
      <c r="C27" s="241">
        <v>1690</v>
      </c>
      <c r="D27" s="241">
        <v>1953</v>
      </c>
      <c r="E27" s="241">
        <v>1790</v>
      </c>
      <c r="F27" s="241">
        <v>1824</v>
      </c>
      <c r="G27" s="241">
        <v>2128</v>
      </c>
      <c r="H27" s="241">
        <v>2084</v>
      </c>
      <c r="I27" s="241">
        <v>3378</v>
      </c>
      <c r="J27" s="241">
        <v>2846</v>
      </c>
      <c r="K27" s="240">
        <v>5065</v>
      </c>
      <c r="L27" s="240">
        <v>6128</v>
      </c>
      <c r="M27"/>
      <c r="N27"/>
      <c r="O27"/>
      <c r="P27"/>
      <c r="Q27"/>
      <c r="R27"/>
      <c r="S27"/>
      <c r="T27"/>
      <c r="U27"/>
      <c r="V27"/>
      <c r="W27" s="217"/>
      <c r="X27" s="217"/>
    </row>
    <row r="28" spans="1:24" ht="12.75" x14ac:dyDescent="0.2">
      <c r="A28" s="25" t="s">
        <v>195</v>
      </c>
      <c r="B28" s="241">
        <v>1450</v>
      </c>
      <c r="C28" s="241">
        <v>3174</v>
      </c>
      <c r="D28" s="241">
        <v>3440</v>
      </c>
      <c r="E28" s="241">
        <v>2271</v>
      </c>
      <c r="F28" s="241">
        <v>2485</v>
      </c>
      <c r="G28" s="241">
        <v>1591</v>
      </c>
      <c r="H28" s="241">
        <v>2257</v>
      </c>
      <c r="I28" s="241">
        <v>2655</v>
      </c>
      <c r="J28" s="241">
        <v>2437</v>
      </c>
      <c r="K28" s="240">
        <v>2429</v>
      </c>
      <c r="L28" s="240">
        <v>2009</v>
      </c>
      <c r="M28"/>
      <c r="N28"/>
      <c r="O28"/>
      <c r="P28"/>
      <c r="Q28"/>
      <c r="R28"/>
      <c r="S28"/>
      <c r="T28"/>
      <c r="U28"/>
      <c r="V28"/>
      <c r="W28" s="217"/>
      <c r="X28" s="217"/>
    </row>
    <row r="29" spans="1:24" ht="12.75" x14ac:dyDescent="0.2">
      <c r="A29" s="25" t="s">
        <v>196</v>
      </c>
      <c r="B29" s="241">
        <v>2</v>
      </c>
      <c r="C29" s="241">
        <v>2114</v>
      </c>
      <c r="D29" s="241">
        <v>1986</v>
      </c>
      <c r="E29" s="241">
        <v>1503</v>
      </c>
      <c r="F29" s="241">
        <v>2177</v>
      </c>
      <c r="G29" s="241">
        <v>526</v>
      </c>
      <c r="H29" s="241">
        <v>2256</v>
      </c>
      <c r="I29" s="241">
        <v>2758</v>
      </c>
      <c r="J29" s="241">
        <v>2505</v>
      </c>
      <c r="K29" s="240">
        <v>1710</v>
      </c>
      <c r="L29" s="240">
        <v>1452</v>
      </c>
      <c r="M29"/>
      <c r="N29"/>
      <c r="O29"/>
      <c r="P29"/>
      <c r="Q29"/>
      <c r="R29"/>
      <c r="S29"/>
      <c r="T29"/>
      <c r="U29"/>
      <c r="V29"/>
      <c r="W29" s="217"/>
      <c r="X29" s="217"/>
    </row>
    <row r="30" spans="1:24" ht="12.75" x14ac:dyDescent="0.2">
      <c r="A30" s="25" t="s">
        <v>197</v>
      </c>
      <c r="B30" s="241">
        <v>43</v>
      </c>
      <c r="C30" s="241">
        <v>242</v>
      </c>
      <c r="D30" s="241">
        <v>84</v>
      </c>
      <c r="E30" s="241">
        <v>177</v>
      </c>
      <c r="F30" s="241">
        <v>167</v>
      </c>
      <c r="G30" s="241">
        <v>208</v>
      </c>
      <c r="H30" s="241">
        <v>219</v>
      </c>
      <c r="I30" s="241">
        <v>170</v>
      </c>
      <c r="J30" s="241">
        <v>359</v>
      </c>
      <c r="K30" s="240">
        <v>152</v>
      </c>
      <c r="L30" s="240">
        <v>159</v>
      </c>
      <c r="M30"/>
      <c r="N30"/>
      <c r="O30"/>
      <c r="P30"/>
      <c r="Q30"/>
      <c r="R30"/>
      <c r="S30"/>
      <c r="T30"/>
      <c r="U30"/>
      <c r="V30"/>
      <c r="W30" s="217"/>
      <c r="X30" s="217"/>
    </row>
    <row r="31" spans="1:24" ht="12.75" x14ac:dyDescent="0.2">
      <c r="A31" s="25" t="s">
        <v>198</v>
      </c>
      <c r="B31" s="241">
        <v>17</v>
      </c>
      <c r="C31" s="241">
        <v>2560</v>
      </c>
      <c r="D31" s="241">
        <v>1878</v>
      </c>
      <c r="E31" s="241">
        <v>1725</v>
      </c>
      <c r="F31" s="241">
        <v>1675</v>
      </c>
      <c r="G31" s="241">
        <v>1381</v>
      </c>
      <c r="H31" s="241">
        <v>1896</v>
      </c>
      <c r="I31" s="241">
        <v>2143</v>
      </c>
      <c r="J31" s="241">
        <v>2225</v>
      </c>
      <c r="K31" s="240">
        <v>2311</v>
      </c>
      <c r="L31" s="240">
        <v>1802</v>
      </c>
      <c r="M31"/>
      <c r="N31"/>
      <c r="O31"/>
      <c r="P31"/>
      <c r="Q31"/>
      <c r="R31"/>
      <c r="S31"/>
      <c r="T31"/>
      <c r="U31"/>
      <c r="V31"/>
      <c r="W31" s="217"/>
      <c r="X31" s="217"/>
    </row>
    <row r="32" spans="1:24" ht="12.75" x14ac:dyDescent="0.2">
      <c r="A32" s="25" t="s">
        <v>199</v>
      </c>
      <c r="B32" s="241">
        <v>28</v>
      </c>
      <c r="C32" s="241">
        <v>975</v>
      </c>
      <c r="D32" s="241">
        <v>1303</v>
      </c>
      <c r="E32" s="241">
        <v>1020</v>
      </c>
      <c r="F32" s="241">
        <v>2047</v>
      </c>
      <c r="G32" s="241">
        <v>1265</v>
      </c>
      <c r="H32" s="241">
        <v>977</v>
      </c>
      <c r="I32" s="241">
        <v>1377</v>
      </c>
      <c r="J32" s="241">
        <v>523</v>
      </c>
      <c r="K32" s="240">
        <v>1630</v>
      </c>
      <c r="L32" s="240">
        <v>1244</v>
      </c>
      <c r="M32"/>
      <c r="N32"/>
      <c r="O32"/>
      <c r="P32"/>
      <c r="Q32"/>
      <c r="R32"/>
      <c r="S32"/>
      <c r="T32"/>
      <c r="U32"/>
      <c r="V32"/>
      <c r="W32" s="217"/>
      <c r="X32" s="217"/>
    </row>
    <row r="33" spans="1:24" ht="12.75" x14ac:dyDescent="0.2">
      <c r="A33" s="25" t="s">
        <v>200</v>
      </c>
      <c r="B33" s="241">
        <v>0</v>
      </c>
      <c r="C33" s="241">
        <v>0</v>
      </c>
      <c r="D33" s="241">
        <v>36</v>
      </c>
      <c r="E33" s="241">
        <v>656</v>
      </c>
      <c r="F33" s="241">
        <v>577</v>
      </c>
      <c r="G33" s="241">
        <v>574</v>
      </c>
      <c r="H33" s="241">
        <v>957</v>
      </c>
      <c r="I33" s="241">
        <v>618</v>
      </c>
      <c r="J33" s="241">
        <v>2196</v>
      </c>
      <c r="K33" s="240">
        <v>2745</v>
      </c>
      <c r="L33" s="240">
        <v>2511</v>
      </c>
      <c r="M33"/>
      <c r="N33"/>
      <c r="O33"/>
      <c r="P33"/>
      <c r="Q33"/>
      <c r="R33"/>
      <c r="S33"/>
      <c r="T33"/>
      <c r="U33"/>
      <c r="V33"/>
      <c r="W33" s="217"/>
      <c r="X33" s="217"/>
    </row>
    <row r="34" spans="1:24" ht="12.75" x14ac:dyDescent="0.2">
      <c r="A34" s="25" t="s">
        <v>201</v>
      </c>
      <c r="B34" s="241">
        <v>857</v>
      </c>
      <c r="C34" s="241">
        <v>1140</v>
      </c>
      <c r="D34" s="241">
        <v>1381</v>
      </c>
      <c r="E34" s="241">
        <v>1486</v>
      </c>
      <c r="F34" s="241">
        <v>1584</v>
      </c>
      <c r="G34" s="241">
        <v>1769</v>
      </c>
      <c r="H34" s="241">
        <v>1640</v>
      </c>
      <c r="I34" s="241">
        <v>1901</v>
      </c>
      <c r="J34" s="241">
        <v>1597</v>
      </c>
      <c r="K34" s="240">
        <v>1168</v>
      </c>
      <c r="L34" s="240">
        <v>972</v>
      </c>
      <c r="M34"/>
      <c r="N34"/>
      <c r="O34"/>
      <c r="P34"/>
      <c r="Q34"/>
      <c r="R34"/>
      <c r="S34"/>
      <c r="T34"/>
      <c r="U34"/>
      <c r="V34"/>
      <c r="W34" s="217"/>
      <c r="X34" s="217"/>
    </row>
    <row r="35" spans="1:24" ht="12.75" x14ac:dyDescent="0.2">
      <c r="A35" s="25" t="s">
        <v>202</v>
      </c>
      <c r="B35" s="241">
        <v>1365</v>
      </c>
      <c r="C35" s="241">
        <v>3710</v>
      </c>
      <c r="D35" s="241">
        <v>3674</v>
      </c>
      <c r="E35" s="241">
        <v>2658</v>
      </c>
      <c r="F35" s="241">
        <v>4171</v>
      </c>
      <c r="G35" s="241">
        <v>3769</v>
      </c>
      <c r="H35" s="241">
        <v>4071</v>
      </c>
      <c r="I35" s="241">
        <v>6604</v>
      </c>
      <c r="J35" s="241">
        <v>3454</v>
      </c>
      <c r="K35" s="240">
        <v>1981</v>
      </c>
      <c r="L35" s="240">
        <v>3962</v>
      </c>
      <c r="M35"/>
      <c r="N35"/>
      <c r="O35"/>
      <c r="P35"/>
      <c r="Q35"/>
      <c r="R35"/>
      <c r="S35"/>
      <c r="T35"/>
      <c r="U35"/>
      <c r="V35"/>
      <c r="W35" s="217"/>
      <c r="X35" s="217"/>
    </row>
    <row r="36" spans="1:24" ht="12.75" x14ac:dyDescent="0.2">
      <c r="A36" s="25" t="s">
        <v>203</v>
      </c>
      <c r="B36" s="241">
        <v>810</v>
      </c>
      <c r="C36" s="241">
        <v>15222</v>
      </c>
      <c r="D36" s="241">
        <v>5299</v>
      </c>
      <c r="E36" s="241">
        <v>3852</v>
      </c>
      <c r="F36" s="241">
        <v>3614</v>
      </c>
      <c r="G36" s="241">
        <v>3701</v>
      </c>
      <c r="H36" s="241">
        <v>1667</v>
      </c>
      <c r="I36" s="241">
        <v>5788</v>
      </c>
      <c r="J36" s="241">
        <v>12081</v>
      </c>
      <c r="K36" s="240">
        <v>12211</v>
      </c>
      <c r="L36" s="240">
        <v>25664</v>
      </c>
      <c r="M36"/>
      <c r="N36"/>
      <c r="O36"/>
      <c r="P36"/>
      <c r="Q36"/>
      <c r="R36"/>
      <c r="S36"/>
      <c r="T36"/>
      <c r="U36"/>
      <c r="V36"/>
      <c r="W36" s="217"/>
      <c r="X36" s="217"/>
    </row>
    <row r="37" spans="1:24" ht="12.75" x14ac:dyDescent="0.2">
      <c r="A37" s="25" t="s">
        <v>204</v>
      </c>
      <c r="B37" s="241">
        <v>259</v>
      </c>
      <c r="C37" s="241">
        <v>2448</v>
      </c>
      <c r="D37" s="241">
        <v>2037</v>
      </c>
      <c r="E37" s="241">
        <v>1232</v>
      </c>
      <c r="F37" s="241">
        <v>1118</v>
      </c>
      <c r="G37" s="241">
        <v>593</v>
      </c>
      <c r="H37" s="241">
        <v>1152</v>
      </c>
      <c r="I37" s="241">
        <v>4735</v>
      </c>
      <c r="J37" s="241">
        <v>7964</v>
      </c>
      <c r="K37" s="240">
        <v>9151</v>
      </c>
      <c r="L37" s="240">
        <v>8295</v>
      </c>
      <c r="M37"/>
      <c r="N37"/>
      <c r="O37"/>
      <c r="P37"/>
      <c r="Q37"/>
      <c r="R37"/>
      <c r="S37"/>
      <c r="T37"/>
      <c r="U37"/>
      <c r="V37"/>
      <c r="W37" s="217"/>
      <c r="X37" s="217"/>
    </row>
    <row r="38" spans="1:24" ht="12.75" x14ac:dyDescent="0.2">
      <c r="A38" s="25" t="s">
        <v>205</v>
      </c>
      <c r="B38" s="241">
        <v>791</v>
      </c>
      <c r="C38" s="241">
        <v>1236</v>
      </c>
      <c r="D38" s="241">
        <v>561</v>
      </c>
      <c r="E38" s="241">
        <v>507</v>
      </c>
      <c r="F38" s="241">
        <v>596</v>
      </c>
      <c r="G38" s="241">
        <v>786</v>
      </c>
      <c r="H38" s="241">
        <v>548</v>
      </c>
      <c r="I38" s="241">
        <v>442</v>
      </c>
      <c r="J38" s="241">
        <v>434</v>
      </c>
      <c r="K38" s="240">
        <v>1886</v>
      </c>
      <c r="L38" s="240">
        <v>1158</v>
      </c>
      <c r="M38"/>
      <c r="N38"/>
      <c r="O38"/>
      <c r="P38"/>
      <c r="Q38"/>
      <c r="R38"/>
      <c r="S38"/>
      <c r="T38"/>
      <c r="U38"/>
      <c r="V38"/>
      <c r="W38" s="217"/>
      <c r="X38" s="217"/>
    </row>
    <row r="39" spans="1:24" ht="12.75" x14ac:dyDescent="0.2">
      <c r="A39" s="25" t="s">
        <v>206</v>
      </c>
      <c r="B39" s="241">
        <v>2236</v>
      </c>
      <c r="C39" s="241">
        <v>4939</v>
      </c>
      <c r="D39" s="241">
        <v>5436</v>
      </c>
      <c r="E39" s="241">
        <v>5433</v>
      </c>
      <c r="F39" s="241">
        <v>5969</v>
      </c>
      <c r="G39" s="241">
        <v>4448</v>
      </c>
      <c r="H39" s="241">
        <v>5556</v>
      </c>
      <c r="I39" s="241">
        <v>7197</v>
      </c>
      <c r="J39" s="241">
        <v>6453</v>
      </c>
      <c r="K39" s="240">
        <v>4844</v>
      </c>
      <c r="L39" s="240">
        <v>4095</v>
      </c>
      <c r="M39"/>
      <c r="N39"/>
      <c r="O39"/>
      <c r="P39"/>
      <c r="Q39"/>
      <c r="R39"/>
      <c r="S39"/>
      <c r="T39"/>
      <c r="U39"/>
      <c r="V39"/>
      <c r="W39" s="217"/>
      <c r="X39" s="217"/>
    </row>
    <row r="40" spans="1:24" ht="12.75" x14ac:dyDescent="0.2">
      <c r="A40" s="25" t="s">
        <v>207</v>
      </c>
      <c r="B40" s="241">
        <v>0</v>
      </c>
      <c r="C40" s="241">
        <v>0</v>
      </c>
      <c r="D40" s="241">
        <v>0</v>
      </c>
      <c r="E40" s="241">
        <v>0</v>
      </c>
      <c r="F40" s="241">
        <v>0</v>
      </c>
      <c r="G40" s="241">
        <v>3</v>
      </c>
      <c r="H40" s="241">
        <v>17</v>
      </c>
      <c r="I40" s="241">
        <v>3</v>
      </c>
      <c r="J40" s="241">
        <v>12</v>
      </c>
      <c r="K40" s="240">
        <v>25</v>
      </c>
      <c r="L40" s="240">
        <v>73</v>
      </c>
      <c r="M40"/>
      <c r="N40"/>
      <c r="O40"/>
      <c r="P40"/>
      <c r="Q40"/>
      <c r="R40"/>
      <c r="S40"/>
      <c r="T40"/>
      <c r="U40"/>
      <c r="V40"/>
      <c r="W40" s="217"/>
      <c r="X40" s="217"/>
    </row>
    <row r="41" spans="1:24" ht="12.75" x14ac:dyDescent="0.2">
      <c r="A41" s="25" t="s">
        <v>208</v>
      </c>
      <c r="B41" s="241">
        <v>1454</v>
      </c>
      <c r="C41" s="241">
        <v>5195</v>
      </c>
      <c r="D41" s="241">
        <v>5398</v>
      </c>
      <c r="E41" s="241">
        <v>3678</v>
      </c>
      <c r="F41" s="241">
        <v>5524</v>
      </c>
      <c r="G41" s="241">
        <v>5225</v>
      </c>
      <c r="H41" s="241">
        <v>5177</v>
      </c>
      <c r="I41" s="241">
        <v>6576</v>
      </c>
      <c r="J41" s="241">
        <v>5912</v>
      </c>
      <c r="K41" s="240">
        <v>4473</v>
      </c>
      <c r="L41" s="240">
        <v>3120</v>
      </c>
      <c r="M41"/>
      <c r="N41"/>
      <c r="O41"/>
      <c r="P41"/>
      <c r="Q41"/>
      <c r="R41"/>
      <c r="S41"/>
      <c r="T41"/>
      <c r="U41"/>
      <c r="V41"/>
      <c r="W41" s="217"/>
      <c r="X41" s="217"/>
    </row>
    <row r="42" spans="1:24" ht="12.75" x14ac:dyDescent="0.2">
      <c r="A42" s="25" t="s">
        <v>209</v>
      </c>
      <c r="B42" s="241">
        <v>2417</v>
      </c>
      <c r="C42" s="241">
        <v>13005</v>
      </c>
      <c r="D42" s="241">
        <v>15878</v>
      </c>
      <c r="E42" s="241">
        <v>13240</v>
      </c>
      <c r="F42" s="241">
        <v>14808</v>
      </c>
      <c r="G42" s="241">
        <v>11125</v>
      </c>
      <c r="H42" s="241">
        <v>12921</v>
      </c>
      <c r="I42" s="241">
        <v>16269</v>
      </c>
      <c r="J42" s="241">
        <v>10920</v>
      </c>
      <c r="K42" s="240">
        <v>10166</v>
      </c>
      <c r="L42" s="240">
        <v>7529</v>
      </c>
      <c r="M42"/>
      <c r="N42"/>
      <c r="O42"/>
      <c r="P42"/>
      <c r="Q42"/>
      <c r="R42"/>
      <c r="S42"/>
      <c r="T42"/>
      <c r="U42"/>
      <c r="V42"/>
      <c r="W42" s="217"/>
      <c r="X42" s="217"/>
    </row>
    <row r="43" spans="1:24" ht="12.75" x14ac:dyDescent="0.2">
      <c r="A43" s="25" t="s">
        <v>210</v>
      </c>
      <c r="B43" s="241">
        <v>0</v>
      </c>
      <c r="C43" s="241">
        <v>34</v>
      </c>
      <c r="D43" s="241">
        <v>205</v>
      </c>
      <c r="E43" s="241">
        <v>4</v>
      </c>
      <c r="F43" s="241">
        <v>5</v>
      </c>
      <c r="G43" s="241">
        <v>5</v>
      </c>
      <c r="H43" s="241">
        <v>5</v>
      </c>
      <c r="I43" s="241">
        <v>500</v>
      </c>
      <c r="J43" s="241">
        <v>448</v>
      </c>
      <c r="K43" s="240">
        <v>540</v>
      </c>
      <c r="L43" s="240">
        <v>797</v>
      </c>
      <c r="M43"/>
      <c r="N43"/>
      <c r="O43"/>
      <c r="P43"/>
      <c r="Q43"/>
      <c r="R43"/>
      <c r="S43"/>
      <c r="T43"/>
      <c r="U43"/>
      <c r="V43"/>
      <c r="W43" s="217"/>
      <c r="X43" s="217"/>
    </row>
    <row r="44" spans="1:24" ht="13.5" thickBot="1" x14ac:dyDescent="0.25">
      <c r="A44" s="181" t="s">
        <v>211</v>
      </c>
      <c r="B44" s="239">
        <v>2</v>
      </c>
      <c r="C44" s="239">
        <v>44</v>
      </c>
      <c r="D44" s="239">
        <v>58</v>
      </c>
      <c r="E44" s="239">
        <v>67</v>
      </c>
      <c r="F44" s="239">
        <v>63</v>
      </c>
      <c r="G44" s="239">
        <v>28</v>
      </c>
      <c r="H44" s="239">
        <v>35</v>
      </c>
      <c r="I44" s="239">
        <v>128</v>
      </c>
      <c r="J44" s="239">
        <v>131</v>
      </c>
      <c r="K44" s="238">
        <v>519</v>
      </c>
      <c r="L44" s="238">
        <v>665</v>
      </c>
      <c r="M44"/>
      <c r="N44"/>
      <c r="O44"/>
      <c r="P44"/>
      <c r="Q44"/>
      <c r="R44"/>
      <c r="S44"/>
      <c r="T44"/>
      <c r="U44"/>
      <c r="V44"/>
      <c r="W44" s="217"/>
      <c r="X44" s="217"/>
    </row>
    <row r="45" spans="1:24" s="132" customFormat="1" ht="12.75" customHeight="1" x14ac:dyDescent="0.25">
      <c r="A45" s="138" t="s">
        <v>260</v>
      </c>
      <c r="B45" s="179"/>
      <c r="C45" s="179"/>
      <c r="D45" s="178"/>
      <c r="E45" s="178"/>
      <c r="F45" s="178"/>
      <c r="G45" s="178"/>
      <c r="H45" s="178"/>
      <c r="I45" s="178"/>
      <c r="J45" s="178"/>
      <c r="K45" s="178"/>
      <c r="L45" s="178"/>
      <c r="M45" s="178"/>
      <c r="N45" s="178"/>
      <c r="O45" s="178"/>
      <c r="P45" s="178"/>
      <c r="Q45" s="178"/>
      <c r="U45" s="172"/>
      <c r="V45" s="152"/>
      <c r="W45" s="152"/>
      <c r="X45" s="152"/>
    </row>
    <row r="46" spans="1:24" x14ac:dyDescent="0.25">
      <c r="A46" s="235" t="s">
        <v>572</v>
      </c>
      <c r="B46" s="235"/>
      <c r="C46" s="235"/>
      <c r="D46" s="235"/>
      <c r="E46" s="235"/>
      <c r="F46" s="235"/>
      <c r="G46" s="235"/>
      <c r="H46" s="236"/>
      <c r="I46" s="236"/>
      <c r="J46" s="236"/>
      <c r="K46" s="235"/>
      <c r="L46" s="235"/>
      <c r="M46" s="235"/>
      <c r="N46" s="235"/>
      <c r="O46" s="235"/>
      <c r="P46" s="235"/>
      <c r="Q46" s="235"/>
    </row>
    <row r="47" spans="1:24" ht="24" customHeight="1" x14ac:dyDescent="0.25">
      <c r="A47" s="474" t="s">
        <v>565</v>
      </c>
      <c r="B47" s="474"/>
      <c r="C47" s="474"/>
      <c r="D47" s="474"/>
      <c r="E47" s="474"/>
      <c r="F47" s="474"/>
      <c r="G47" s="474"/>
      <c r="H47" s="474"/>
      <c r="I47" s="474"/>
      <c r="J47" s="474"/>
      <c r="K47" s="474"/>
      <c r="L47" s="474"/>
      <c r="M47" s="250"/>
      <c r="N47" s="250"/>
      <c r="O47" s="250"/>
      <c r="P47" s="250"/>
      <c r="Q47" s="250"/>
      <c r="R47" s="250"/>
      <c r="S47" s="250"/>
      <c r="T47" s="250"/>
    </row>
    <row r="48" spans="1:24" ht="33.75" customHeight="1" x14ac:dyDescent="0.2">
      <c r="A48" s="475" t="s">
        <v>566</v>
      </c>
      <c r="B48" s="475"/>
      <c r="C48" s="475"/>
      <c r="D48" s="475"/>
      <c r="E48" s="475"/>
      <c r="F48" s="475"/>
      <c r="G48" s="475"/>
      <c r="H48" s="475"/>
      <c r="I48" s="475"/>
      <c r="J48" s="475"/>
      <c r="K48" s="475"/>
      <c r="L48" s="475"/>
      <c r="M48" s="135"/>
      <c r="N48" s="135"/>
      <c r="O48" s="135"/>
      <c r="P48" s="135"/>
      <c r="Q48" s="135"/>
      <c r="R48" s="135"/>
      <c r="S48" s="135"/>
      <c r="T48" s="135"/>
      <c r="U48" s="135"/>
    </row>
    <row r="49" spans="1:20" x14ac:dyDescent="0.25">
      <c r="A49" s="235" t="s">
        <v>237</v>
      </c>
      <c r="B49" s="152"/>
      <c r="C49" s="152"/>
      <c r="D49" s="152"/>
      <c r="E49" s="152"/>
      <c r="F49" s="152"/>
      <c r="G49" s="152"/>
      <c r="H49" s="152"/>
      <c r="I49" s="152"/>
      <c r="J49" s="152"/>
      <c r="K49" s="152"/>
      <c r="L49" s="152"/>
      <c r="M49" s="152"/>
      <c r="N49" s="152"/>
      <c r="O49" s="152"/>
      <c r="P49" s="152"/>
      <c r="Q49" s="152"/>
      <c r="R49" s="152"/>
      <c r="S49" s="152"/>
      <c r="T49" s="152"/>
    </row>
    <row r="50" spans="1:20" x14ac:dyDescent="0.25">
      <c r="A50" s="172"/>
      <c r="B50" s="152"/>
      <c r="C50" s="152"/>
      <c r="D50" s="152"/>
      <c r="E50" s="152"/>
      <c r="F50" s="152"/>
      <c r="G50" s="152"/>
      <c r="H50" s="152"/>
      <c r="I50" s="152"/>
      <c r="J50" s="152"/>
      <c r="K50" s="152"/>
      <c r="L50" s="152"/>
      <c r="M50" s="152"/>
      <c r="N50" s="152"/>
      <c r="O50" s="152"/>
      <c r="P50" s="152"/>
      <c r="Q50" s="152"/>
      <c r="R50" s="152"/>
      <c r="S50" s="152"/>
      <c r="T50" s="152"/>
    </row>
    <row r="51" spans="1:20" x14ac:dyDescent="0.25">
      <c r="B51" s="152"/>
      <c r="C51" s="152"/>
      <c r="D51" s="152"/>
      <c r="E51" s="152"/>
      <c r="F51" s="152"/>
      <c r="G51" s="152"/>
      <c r="H51" s="152"/>
      <c r="I51" s="152"/>
      <c r="J51" s="152"/>
      <c r="K51" s="152"/>
      <c r="L51" s="152"/>
      <c r="M51" s="152"/>
      <c r="N51" s="152"/>
      <c r="O51" s="152"/>
      <c r="P51" s="152"/>
      <c r="Q51" s="152"/>
      <c r="R51" s="152"/>
      <c r="S51" s="152"/>
      <c r="T51" s="152"/>
    </row>
    <row r="52" spans="1:20" x14ac:dyDescent="0.25">
      <c r="B52" s="152"/>
      <c r="C52" s="152"/>
      <c r="D52" s="152"/>
      <c r="E52" s="152"/>
      <c r="F52" s="152"/>
      <c r="G52" s="152"/>
      <c r="H52" s="152"/>
      <c r="I52" s="152"/>
      <c r="J52" s="152"/>
      <c r="K52" s="152"/>
      <c r="L52" s="152"/>
      <c r="M52" s="152"/>
      <c r="N52" s="152"/>
      <c r="O52" s="152"/>
      <c r="P52" s="152"/>
      <c r="Q52" s="152"/>
      <c r="R52" s="152"/>
      <c r="S52" s="152"/>
      <c r="T52" s="152"/>
    </row>
    <row r="53" spans="1:20" x14ac:dyDescent="0.25">
      <c r="B53" s="152"/>
      <c r="C53" s="152"/>
      <c r="D53" s="152"/>
      <c r="E53" s="152"/>
      <c r="F53" s="152"/>
      <c r="G53" s="152"/>
      <c r="H53" s="152"/>
      <c r="I53" s="152"/>
      <c r="J53" s="152"/>
      <c r="K53" s="152"/>
      <c r="L53" s="152"/>
      <c r="M53" s="152"/>
      <c r="N53" s="152"/>
      <c r="O53" s="152"/>
      <c r="P53" s="152"/>
      <c r="Q53" s="152"/>
      <c r="R53" s="152"/>
      <c r="S53" s="152"/>
      <c r="T53" s="152"/>
    </row>
    <row r="54" spans="1:20" x14ac:dyDescent="0.25">
      <c r="B54" s="152"/>
      <c r="C54" s="152"/>
      <c r="D54" s="152"/>
      <c r="E54" s="152"/>
      <c r="F54" s="152"/>
      <c r="G54" s="152"/>
      <c r="H54" s="152"/>
      <c r="I54" s="152"/>
      <c r="J54" s="152"/>
      <c r="K54" s="152"/>
      <c r="L54" s="152"/>
      <c r="M54" s="152"/>
      <c r="N54" s="152"/>
      <c r="O54" s="152"/>
      <c r="P54" s="152"/>
      <c r="Q54" s="152"/>
      <c r="R54" s="152"/>
      <c r="S54" s="152"/>
      <c r="T54" s="152"/>
    </row>
    <row r="55" spans="1:20" x14ac:dyDescent="0.25">
      <c r="A55" s="152"/>
      <c r="B55" s="152"/>
      <c r="C55" s="152"/>
      <c r="D55" s="152"/>
      <c r="E55" s="152"/>
      <c r="F55" s="152"/>
      <c r="G55" s="152"/>
      <c r="H55" s="152"/>
      <c r="I55" s="152"/>
      <c r="J55" s="152"/>
      <c r="K55" s="152"/>
      <c r="L55" s="152"/>
      <c r="M55" s="152"/>
      <c r="N55" s="152"/>
      <c r="O55" s="152"/>
      <c r="P55" s="152"/>
      <c r="Q55" s="152"/>
      <c r="R55" s="152"/>
      <c r="S55" s="152"/>
      <c r="T55" s="152"/>
    </row>
    <row r="56" spans="1:20" x14ac:dyDescent="0.25">
      <c r="A56" s="152"/>
      <c r="B56" s="152"/>
      <c r="C56" s="152"/>
      <c r="D56" s="152"/>
      <c r="E56" s="152"/>
      <c r="F56" s="152"/>
      <c r="G56" s="152"/>
      <c r="H56" s="152"/>
      <c r="I56" s="152"/>
      <c r="J56" s="152"/>
      <c r="K56" s="152"/>
      <c r="L56" s="152"/>
      <c r="M56" s="152"/>
      <c r="N56" s="152"/>
      <c r="O56" s="152"/>
      <c r="P56" s="152"/>
      <c r="Q56" s="152"/>
      <c r="R56" s="152"/>
      <c r="S56" s="152"/>
      <c r="T56" s="152"/>
    </row>
    <row r="57" spans="1:20" x14ac:dyDescent="0.25">
      <c r="A57" s="152"/>
      <c r="B57" s="152"/>
      <c r="C57" s="152"/>
      <c r="D57" s="152"/>
      <c r="E57" s="152"/>
      <c r="F57" s="152"/>
      <c r="G57" s="152"/>
      <c r="H57" s="152"/>
      <c r="I57" s="152"/>
      <c r="J57" s="152"/>
      <c r="K57" s="152"/>
      <c r="L57" s="152"/>
      <c r="M57" s="152"/>
      <c r="N57" s="152"/>
      <c r="O57" s="152"/>
      <c r="P57" s="152"/>
      <c r="Q57" s="152"/>
      <c r="R57" s="152"/>
      <c r="S57" s="152"/>
      <c r="T57" s="152"/>
    </row>
    <row r="58" spans="1:20" x14ac:dyDescent="0.25">
      <c r="A58" s="152"/>
      <c r="B58" s="152"/>
      <c r="C58" s="152"/>
      <c r="D58" s="152"/>
      <c r="E58" s="152"/>
      <c r="F58" s="152"/>
      <c r="G58" s="152"/>
      <c r="H58" s="152"/>
      <c r="I58" s="152"/>
      <c r="J58" s="152"/>
      <c r="K58" s="152"/>
      <c r="L58" s="152"/>
      <c r="M58" s="152"/>
      <c r="N58" s="152"/>
      <c r="O58" s="152"/>
      <c r="P58" s="152"/>
      <c r="Q58" s="152"/>
      <c r="R58" s="152"/>
      <c r="S58" s="152"/>
      <c r="T58" s="152"/>
    </row>
    <row r="59" spans="1:20" x14ac:dyDescent="0.25">
      <c r="A59" s="152"/>
      <c r="B59" s="152"/>
      <c r="C59" s="152"/>
      <c r="D59" s="152"/>
      <c r="E59" s="152"/>
      <c r="F59" s="152"/>
      <c r="G59" s="152"/>
      <c r="H59" s="152"/>
      <c r="I59" s="152"/>
      <c r="J59" s="152"/>
      <c r="K59" s="152"/>
      <c r="L59" s="152"/>
      <c r="M59" s="152"/>
      <c r="N59" s="152"/>
      <c r="O59" s="152"/>
      <c r="P59" s="152"/>
      <c r="Q59" s="152"/>
      <c r="R59" s="152"/>
      <c r="S59" s="152"/>
      <c r="T59" s="152"/>
    </row>
    <row r="60" spans="1:20" x14ac:dyDescent="0.25">
      <c r="A60" s="152"/>
      <c r="B60" s="152"/>
      <c r="C60" s="152"/>
      <c r="D60" s="152"/>
      <c r="E60" s="152"/>
      <c r="F60" s="152"/>
      <c r="G60" s="152"/>
      <c r="H60" s="152"/>
      <c r="I60" s="152"/>
      <c r="J60" s="152"/>
      <c r="K60" s="152"/>
      <c r="L60" s="152"/>
      <c r="M60" s="152"/>
      <c r="N60" s="152"/>
      <c r="O60" s="152"/>
      <c r="P60" s="152"/>
      <c r="Q60" s="152"/>
      <c r="R60" s="152"/>
      <c r="S60" s="152"/>
      <c r="T60" s="152"/>
    </row>
    <row r="61" spans="1:20" x14ac:dyDescent="0.25">
      <c r="A61" s="152"/>
      <c r="B61" s="152"/>
      <c r="C61" s="152"/>
      <c r="D61" s="152"/>
      <c r="E61" s="152"/>
      <c r="F61" s="152"/>
      <c r="G61" s="152"/>
      <c r="H61" s="152"/>
      <c r="I61" s="152"/>
      <c r="J61" s="152"/>
      <c r="K61" s="152"/>
      <c r="L61" s="152"/>
      <c r="M61" s="152"/>
      <c r="N61" s="152"/>
      <c r="O61" s="152"/>
      <c r="P61" s="152"/>
      <c r="Q61" s="152"/>
      <c r="R61" s="152"/>
      <c r="S61" s="152"/>
      <c r="T61" s="152"/>
    </row>
    <row r="62" spans="1:20" x14ac:dyDescent="0.25">
      <c r="A62" s="152"/>
      <c r="B62" s="152"/>
      <c r="C62" s="152"/>
      <c r="D62" s="152"/>
      <c r="E62" s="152"/>
      <c r="F62" s="152"/>
      <c r="G62" s="152"/>
      <c r="H62" s="152"/>
      <c r="I62" s="152"/>
      <c r="J62" s="152"/>
      <c r="K62" s="152"/>
      <c r="L62" s="152"/>
      <c r="M62" s="152"/>
      <c r="N62" s="152"/>
      <c r="O62" s="152"/>
      <c r="P62" s="152"/>
      <c r="Q62" s="152"/>
      <c r="R62" s="152"/>
      <c r="S62" s="152"/>
      <c r="T62" s="152"/>
    </row>
    <row r="63" spans="1:20" x14ac:dyDescent="0.25">
      <c r="A63" s="152"/>
      <c r="B63" s="152"/>
      <c r="C63" s="152"/>
      <c r="D63" s="152"/>
      <c r="E63" s="152"/>
      <c r="F63" s="152"/>
      <c r="G63" s="152"/>
      <c r="H63" s="152"/>
      <c r="I63" s="152"/>
      <c r="J63" s="152"/>
      <c r="K63" s="152"/>
      <c r="L63" s="152"/>
      <c r="M63" s="152"/>
      <c r="N63" s="152"/>
      <c r="O63" s="152"/>
      <c r="P63" s="152"/>
      <c r="Q63" s="152"/>
      <c r="R63" s="152"/>
      <c r="S63" s="152"/>
      <c r="T63" s="152"/>
    </row>
    <row r="64" spans="1:20" x14ac:dyDescent="0.25">
      <c r="A64" s="152"/>
      <c r="B64" s="152"/>
      <c r="C64" s="152"/>
      <c r="D64" s="152"/>
      <c r="E64" s="152"/>
      <c r="F64" s="152"/>
      <c r="G64" s="152"/>
      <c r="H64" s="152"/>
      <c r="I64" s="152"/>
      <c r="J64" s="152"/>
      <c r="K64" s="152"/>
      <c r="L64" s="152"/>
      <c r="M64" s="152"/>
      <c r="N64" s="152"/>
      <c r="O64" s="152"/>
      <c r="P64" s="152"/>
      <c r="Q64" s="152"/>
      <c r="R64" s="152"/>
      <c r="S64" s="152"/>
      <c r="T64" s="152"/>
    </row>
    <row r="65" spans="1:20" x14ac:dyDescent="0.25">
      <c r="A65" s="152"/>
      <c r="B65" s="152"/>
      <c r="C65" s="152"/>
      <c r="D65" s="152"/>
      <c r="E65" s="152"/>
      <c r="F65" s="152"/>
      <c r="G65" s="152"/>
      <c r="H65" s="152"/>
      <c r="I65" s="152"/>
      <c r="J65" s="152"/>
      <c r="K65" s="152"/>
      <c r="L65" s="152"/>
      <c r="M65" s="152"/>
      <c r="N65" s="152"/>
      <c r="O65" s="152"/>
      <c r="P65" s="152"/>
      <c r="Q65" s="152"/>
      <c r="R65" s="152"/>
      <c r="S65" s="152"/>
      <c r="T65" s="152"/>
    </row>
    <row r="66" spans="1:20" x14ac:dyDescent="0.25">
      <c r="A66" s="152"/>
      <c r="B66" s="152"/>
      <c r="C66" s="152"/>
      <c r="D66" s="152"/>
      <c r="E66" s="152"/>
      <c r="F66" s="152"/>
      <c r="G66" s="152"/>
      <c r="H66" s="152"/>
      <c r="I66" s="152"/>
      <c r="J66" s="152"/>
      <c r="K66" s="152"/>
      <c r="L66" s="152"/>
      <c r="M66" s="152"/>
      <c r="N66" s="152"/>
      <c r="O66" s="152"/>
      <c r="P66" s="152"/>
      <c r="Q66" s="152"/>
      <c r="R66" s="152"/>
      <c r="S66" s="152"/>
      <c r="T66" s="152"/>
    </row>
    <row r="67" spans="1:20" x14ac:dyDescent="0.25">
      <c r="A67" s="152"/>
      <c r="B67" s="152"/>
      <c r="C67" s="152"/>
      <c r="D67" s="152"/>
      <c r="E67" s="152"/>
      <c r="F67" s="152"/>
      <c r="G67" s="152"/>
      <c r="H67" s="152"/>
      <c r="I67" s="152"/>
      <c r="J67" s="152"/>
      <c r="K67" s="152"/>
      <c r="L67" s="152"/>
      <c r="M67" s="152"/>
      <c r="N67" s="152"/>
      <c r="O67" s="152"/>
      <c r="P67" s="152"/>
      <c r="Q67" s="152"/>
      <c r="R67" s="152"/>
      <c r="S67" s="152"/>
      <c r="T67" s="152"/>
    </row>
    <row r="68" spans="1:20" x14ac:dyDescent="0.25">
      <c r="A68" s="152"/>
      <c r="B68" s="152"/>
      <c r="C68" s="152"/>
      <c r="D68" s="152"/>
      <c r="E68" s="152"/>
      <c r="F68" s="152"/>
      <c r="G68" s="152"/>
      <c r="H68" s="152"/>
      <c r="I68" s="152"/>
      <c r="J68" s="152"/>
      <c r="K68" s="152"/>
      <c r="L68" s="152"/>
      <c r="M68" s="152"/>
      <c r="N68" s="152"/>
      <c r="O68" s="152"/>
      <c r="P68" s="152"/>
      <c r="Q68" s="152"/>
      <c r="R68" s="152"/>
      <c r="S68" s="152"/>
      <c r="T68" s="152"/>
    </row>
    <row r="69" spans="1:20" x14ac:dyDescent="0.25">
      <c r="A69" s="152"/>
      <c r="B69" s="152"/>
      <c r="C69" s="152"/>
      <c r="D69" s="152"/>
      <c r="E69" s="152"/>
      <c r="F69" s="152"/>
      <c r="G69" s="152"/>
      <c r="H69" s="152"/>
      <c r="I69" s="152"/>
      <c r="J69" s="152"/>
      <c r="K69" s="152"/>
      <c r="L69" s="152"/>
      <c r="M69" s="152"/>
      <c r="N69" s="152"/>
      <c r="O69" s="152"/>
      <c r="P69" s="152"/>
      <c r="Q69" s="152"/>
      <c r="R69" s="152"/>
      <c r="S69" s="152"/>
      <c r="T69" s="152"/>
    </row>
    <row r="70" spans="1:20" x14ac:dyDescent="0.25">
      <c r="A70" s="152"/>
      <c r="B70" s="152"/>
      <c r="C70" s="152"/>
      <c r="D70" s="152"/>
      <c r="E70" s="152"/>
      <c r="F70" s="152"/>
      <c r="G70" s="152"/>
      <c r="H70" s="152"/>
      <c r="I70" s="152"/>
      <c r="J70" s="152"/>
      <c r="K70" s="152"/>
      <c r="L70" s="152"/>
      <c r="M70" s="152"/>
      <c r="N70" s="152"/>
      <c r="O70" s="152"/>
      <c r="P70" s="152"/>
      <c r="Q70" s="152"/>
      <c r="R70" s="152"/>
      <c r="S70" s="152"/>
      <c r="T70" s="152"/>
    </row>
    <row r="71" spans="1:20" x14ac:dyDescent="0.25">
      <c r="A71" s="152"/>
      <c r="B71" s="152"/>
      <c r="C71" s="152"/>
      <c r="D71" s="152"/>
      <c r="E71" s="152"/>
      <c r="F71" s="152"/>
      <c r="G71" s="152"/>
      <c r="H71" s="152"/>
      <c r="I71" s="152"/>
      <c r="J71" s="152"/>
      <c r="K71" s="152"/>
      <c r="L71" s="152"/>
      <c r="M71" s="152"/>
      <c r="N71" s="152"/>
      <c r="O71" s="152"/>
      <c r="P71" s="152"/>
      <c r="Q71" s="152"/>
      <c r="R71" s="152"/>
      <c r="S71" s="152"/>
      <c r="T71" s="152"/>
    </row>
    <row r="72" spans="1:20" x14ac:dyDescent="0.25">
      <c r="A72" s="152"/>
      <c r="B72" s="152"/>
      <c r="C72" s="152"/>
      <c r="D72" s="152"/>
      <c r="E72" s="152"/>
      <c r="F72" s="152"/>
      <c r="G72" s="152"/>
      <c r="H72" s="152"/>
      <c r="I72" s="152"/>
      <c r="J72" s="152"/>
      <c r="K72" s="152"/>
      <c r="L72" s="152"/>
      <c r="M72" s="152"/>
      <c r="N72" s="152"/>
      <c r="O72" s="152"/>
      <c r="P72" s="152"/>
      <c r="Q72" s="152"/>
      <c r="R72" s="152"/>
      <c r="S72" s="152"/>
      <c r="T72" s="152"/>
    </row>
    <row r="73" spans="1:20" x14ac:dyDescent="0.25">
      <c r="A73" s="152"/>
      <c r="B73" s="152"/>
      <c r="C73" s="152"/>
      <c r="D73" s="152"/>
      <c r="E73" s="152"/>
      <c r="F73" s="152"/>
      <c r="G73" s="152"/>
      <c r="H73" s="152"/>
      <c r="I73" s="152"/>
      <c r="J73" s="152"/>
      <c r="K73" s="152"/>
      <c r="L73" s="152"/>
      <c r="M73" s="152"/>
      <c r="N73" s="152"/>
      <c r="O73" s="152"/>
      <c r="P73" s="152"/>
      <c r="Q73" s="152"/>
      <c r="R73" s="152"/>
      <c r="S73" s="152"/>
      <c r="T73" s="152"/>
    </row>
    <row r="74" spans="1:20" x14ac:dyDescent="0.25">
      <c r="A74" s="152"/>
      <c r="B74" s="152"/>
      <c r="C74" s="152"/>
      <c r="D74" s="152"/>
      <c r="E74" s="152"/>
      <c r="F74" s="152"/>
      <c r="G74" s="152"/>
      <c r="H74" s="152"/>
      <c r="I74" s="152"/>
      <c r="J74" s="152"/>
      <c r="K74" s="152"/>
      <c r="L74" s="152"/>
      <c r="M74" s="152"/>
      <c r="N74" s="152"/>
      <c r="O74" s="152"/>
      <c r="P74" s="152"/>
      <c r="Q74" s="152"/>
      <c r="R74" s="152"/>
      <c r="S74" s="152"/>
      <c r="T74" s="152"/>
    </row>
    <row r="75" spans="1:20" x14ac:dyDescent="0.25">
      <c r="A75" s="152"/>
      <c r="B75" s="152"/>
      <c r="C75" s="152"/>
      <c r="D75" s="152"/>
      <c r="E75" s="152"/>
      <c r="F75" s="152"/>
      <c r="G75" s="152"/>
      <c r="H75" s="152"/>
      <c r="I75" s="152"/>
      <c r="J75" s="152"/>
      <c r="K75" s="152"/>
      <c r="L75" s="152"/>
      <c r="M75" s="152"/>
      <c r="N75" s="152"/>
      <c r="O75" s="152"/>
      <c r="P75" s="152"/>
      <c r="Q75" s="152"/>
      <c r="R75" s="152"/>
      <c r="S75" s="152"/>
      <c r="T75" s="152"/>
    </row>
    <row r="76" spans="1:20" x14ac:dyDescent="0.25">
      <c r="A76" s="152"/>
      <c r="B76" s="152"/>
      <c r="C76" s="152"/>
      <c r="D76" s="152"/>
      <c r="E76" s="152"/>
      <c r="F76" s="152"/>
      <c r="G76" s="152"/>
      <c r="H76" s="152"/>
      <c r="I76" s="152"/>
      <c r="J76" s="152"/>
      <c r="K76" s="152"/>
      <c r="L76" s="152"/>
      <c r="M76" s="152"/>
      <c r="N76" s="152"/>
      <c r="O76" s="152"/>
      <c r="P76" s="152"/>
      <c r="Q76" s="152"/>
      <c r="R76" s="152"/>
      <c r="S76" s="152"/>
      <c r="T76" s="152"/>
    </row>
    <row r="77" spans="1:20" x14ac:dyDescent="0.25">
      <c r="A77" s="152"/>
      <c r="B77" s="152"/>
      <c r="C77" s="152"/>
      <c r="D77" s="152"/>
      <c r="E77" s="152"/>
      <c r="F77" s="152"/>
      <c r="G77" s="152"/>
      <c r="H77" s="152"/>
      <c r="I77" s="152"/>
      <c r="J77" s="152"/>
      <c r="K77" s="152"/>
      <c r="L77" s="152"/>
      <c r="M77" s="152"/>
      <c r="N77" s="152"/>
      <c r="O77" s="152"/>
      <c r="P77" s="152"/>
      <c r="Q77" s="152"/>
      <c r="R77" s="152"/>
      <c r="S77" s="152"/>
      <c r="T77" s="152"/>
    </row>
    <row r="78" spans="1:20" x14ac:dyDescent="0.25">
      <c r="A78" s="152"/>
      <c r="B78" s="152"/>
      <c r="C78" s="152"/>
      <c r="D78" s="152"/>
      <c r="E78" s="152"/>
      <c r="F78" s="152"/>
      <c r="G78" s="152"/>
      <c r="H78" s="152"/>
      <c r="I78" s="152"/>
      <c r="J78" s="152"/>
      <c r="K78" s="152"/>
      <c r="L78" s="152"/>
      <c r="M78" s="152"/>
      <c r="N78" s="152"/>
      <c r="O78" s="152"/>
      <c r="P78" s="152"/>
      <c r="Q78" s="152"/>
      <c r="R78" s="152"/>
      <c r="S78" s="152"/>
      <c r="T78" s="152"/>
    </row>
    <row r="79" spans="1:20" x14ac:dyDescent="0.25">
      <c r="A79" s="152"/>
      <c r="B79" s="152"/>
      <c r="C79" s="152"/>
      <c r="D79" s="152"/>
      <c r="E79" s="152"/>
      <c r="F79" s="152"/>
      <c r="G79" s="152"/>
      <c r="H79" s="152"/>
      <c r="I79" s="152"/>
      <c r="J79" s="152"/>
      <c r="K79" s="152"/>
      <c r="L79" s="152"/>
      <c r="M79" s="152"/>
      <c r="N79" s="152"/>
      <c r="O79" s="152"/>
      <c r="P79" s="152"/>
      <c r="Q79" s="152"/>
      <c r="R79" s="152"/>
      <c r="S79" s="152"/>
      <c r="T79" s="152"/>
    </row>
    <row r="80" spans="1:20" x14ac:dyDescent="0.25">
      <c r="A80" s="152"/>
      <c r="B80" s="152"/>
      <c r="C80" s="152"/>
      <c r="D80" s="152"/>
      <c r="E80" s="152"/>
      <c r="F80" s="152"/>
      <c r="G80" s="152"/>
      <c r="H80" s="152"/>
      <c r="I80" s="152"/>
      <c r="J80" s="152"/>
      <c r="K80" s="152"/>
      <c r="L80" s="152"/>
      <c r="M80" s="152"/>
      <c r="N80" s="152"/>
      <c r="O80" s="152"/>
      <c r="P80" s="152"/>
      <c r="Q80" s="152"/>
      <c r="R80" s="152"/>
      <c r="S80" s="152"/>
      <c r="T80" s="152"/>
    </row>
    <row r="81" spans="1:20" x14ac:dyDescent="0.25">
      <c r="A81" s="152"/>
      <c r="B81" s="152"/>
      <c r="C81" s="152"/>
      <c r="D81" s="152"/>
      <c r="E81" s="152"/>
      <c r="F81" s="152"/>
      <c r="G81" s="152"/>
      <c r="H81" s="152"/>
      <c r="I81" s="152"/>
      <c r="J81" s="152"/>
      <c r="K81" s="152"/>
      <c r="L81" s="152"/>
      <c r="M81" s="152"/>
      <c r="N81" s="152"/>
      <c r="O81" s="152"/>
      <c r="P81" s="152"/>
      <c r="Q81" s="152"/>
      <c r="R81" s="152"/>
      <c r="S81" s="152"/>
      <c r="T81" s="152"/>
    </row>
    <row r="82" spans="1:20" x14ac:dyDescent="0.25">
      <c r="A82" s="152"/>
      <c r="B82" s="152"/>
      <c r="C82" s="152"/>
      <c r="D82" s="152"/>
      <c r="E82" s="152"/>
      <c r="F82" s="152"/>
      <c r="G82" s="152"/>
      <c r="H82" s="152"/>
      <c r="I82" s="152"/>
      <c r="J82" s="152"/>
      <c r="K82" s="152"/>
      <c r="L82" s="152"/>
      <c r="M82" s="152"/>
      <c r="N82" s="152"/>
      <c r="O82" s="152"/>
      <c r="P82" s="152"/>
      <c r="Q82" s="152"/>
      <c r="R82" s="152"/>
      <c r="S82" s="152"/>
      <c r="T82" s="152"/>
    </row>
    <row r="83" spans="1:20" x14ac:dyDescent="0.25">
      <c r="A83" s="152"/>
      <c r="B83" s="152"/>
      <c r="C83" s="152"/>
      <c r="D83" s="152"/>
      <c r="E83" s="152"/>
      <c r="F83" s="152"/>
      <c r="G83" s="152"/>
      <c r="H83" s="152"/>
      <c r="I83" s="152"/>
      <c r="J83" s="152"/>
      <c r="K83" s="152"/>
      <c r="L83" s="152"/>
      <c r="M83" s="152"/>
      <c r="N83" s="152"/>
      <c r="O83" s="152"/>
      <c r="P83" s="152"/>
      <c r="Q83" s="152"/>
      <c r="R83" s="152"/>
      <c r="S83" s="152"/>
      <c r="T83" s="152"/>
    </row>
    <row r="84" spans="1:20" x14ac:dyDescent="0.25">
      <c r="A84" s="152"/>
      <c r="B84" s="152"/>
      <c r="C84" s="152"/>
      <c r="D84" s="152"/>
      <c r="E84" s="152"/>
      <c r="F84" s="152"/>
      <c r="G84" s="152"/>
      <c r="H84" s="152"/>
      <c r="I84" s="152"/>
      <c r="J84" s="152"/>
      <c r="K84" s="152"/>
      <c r="L84" s="152"/>
      <c r="M84" s="152"/>
      <c r="N84" s="152"/>
      <c r="O84" s="152"/>
      <c r="P84" s="152"/>
      <c r="Q84" s="152"/>
      <c r="R84" s="152"/>
      <c r="S84" s="152"/>
      <c r="T84" s="152"/>
    </row>
    <row r="85" spans="1:20" x14ac:dyDescent="0.25">
      <c r="A85" s="152"/>
      <c r="B85" s="152"/>
      <c r="C85" s="152"/>
      <c r="D85" s="152"/>
      <c r="E85" s="152"/>
      <c r="F85" s="152"/>
      <c r="G85" s="152"/>
      <c r="H85" s="152"/>
      <c r="I85" s="152"/>
      <c r="J85" s="152"/>
      <c r="K85" s="152"/>
      <c r="L85" s="152"/>
      <c r="M85" s="152"/>
      <c r="N85" s="152"/>
      <c r="O85" s="152"/>
      <c r="P85" s="152"/>
      <c r="Q85" s="152"/>
      <c r="R85" s="152"/>
      <c r="S85" s="152"/>
      <c r="T85" s="152"/>
    </row>
    <row r="86" spans="1:20" x14ac:dyDescent="0.25">
      <c r="A86" s="152"/>
      <c r="B86" s="152"/>
      <c r="C86" s="152"/>
      <c r="D86" s="152"/>
      <c r="E86" s="152"/>
      <c r="F86" s="152"/>
      <c r="G86" s="152"/>
      <c r="H86" s="152"/>
      <c r="I86" s="152"/>
      <c r="J86" s="152"/>
      <c r="K86" s="152"/>
      <c r="L86" s="152"/>
      <c r="M86" s="152"/>
      <c r="N86" s="152"/>
      <c r="O86" s="152"/>
      <c r="P86" s="152"/>
      <c r="Q86" s="152"/>
      <c r="R86" s="152"/>
      <c r="S86" s="152"/>
      <c r="T86" s="152"/>
    </row>
    <row r="87" spans="1:20" x14ac:dyDescent="0.25">
      <c r="A87" s="152"/>
      <c r="B87" s="152"/>
      <c r="C87" s="152"/>
      <c r="D87" s="152"/>
      <c r="E87" s="152"/>
      <c r="F87" s="152"/>
      <c r="G87" s="152"/>
      <c r="H87" s="152"/>
      <c r="I87" s="152"/>
      <c r="J87" s="152"/>
      <c r="K87" s="152"/>
      <c r="L87" s="152"/>
      <c r="M87" s="152"/>
      <c r="N87" s="152"/>
      <c r="O87" s="152"/>
      <c r="P87" s="152"/>
      <c r="Q87" s="152"/>
      <c r="R87" s="152"/>
      <c r="S87" s="152"/>
      <c r="T87" s="152"/>
    </row>
    <row r="88" spans="1:20" x14ac:dyDescent="0.25">
      <c r="A88" s="152"/>
      <c r="B88" s="152"/>
      <c r="C88" s="152"/>
      <c r="D88" s="152"/>
      <c r="E88" s="152"/>
      <c r="F88" s="152"/>
      <c r="G88" s="152"/>
      <c r="H88" s="152"/>
      <c r="I88" s="152"/>
      <c r="J88" s="152"/>
      <c r="K88" s="152"/>
      <c r="L88" s="152"/>
      <c r="M88" s="152"/>
      <c r="N88" s="152"/>
      <c r="O88" s="152"/>
      <c r="P88" s="152"/>
      <c r="Q88" s="152"/>
      <c r="R88" s="152"/>
      <c r="S88" s="152"/>
      <c r="T88" s="152"/>
    </row>
    <row r="89" spans="1:20" x14ac:dyDescent="0.25">
      <c r="A89" s="152"/>
      <c r="B89" s="152"/>
      <c r="C89" s="152"/>
      <c r="D89" s="152"/>
      <c r="E89" s="152"/>
      <c r="F89" s="152"/>
      <c r="G89" s="152"/>
      <c r="H89" s="152"/>
      <c r="I89" s="152"/>
      <c r="J89" s="152"/>
      <c r="K89" s="152"/>
      <c r="L89" s="152"/>
      <c r="M89" s="152"/>
      <c r="N89" s="152"/>
      <c r="O89" s="152"/>
      <c r="P89" s="152"/>
      <c r="Q89" s="152"/>
      <c r="R89" s="152"/>
      <c r="S89" s="152"/>
      <c r="T89" s="152"/>
    </row>
    <row r="90" spans="1:20" x14ac:dyDescent="0.25">
      <c r="A90" s="152"/>
      <c r="B90" s="152"/>
      <c r="C90" s="152"/>
      <c r="D90" s="152"/>
      <c r="E90" s="152"/>
      <c r="F90" s="152"/>
      <c r="G90" s="152"/>
      <c r="H90" s="152"/>
      <c r="I90" s="152"/>
      <c r="J90" s="152"/>
      <c r="K90" s="152"/>
      <c r="L90" s="152"/>
      <c r="M90" s="152"/>
      <c r="N90" s="152"/>
      <c r="O90" s="152"/>
      <c r="P90" s="152"/>
      <c r="Q90" s="152"/>
      <c r="R90" s="152"/>
      <c r="S90" s="152"/>
      <c r="T90" s="152"/>
    </row>
    <row r="91" spans="1:20" x14ac:dyDescent="0.25">
      <c r="A91" s="152"/>
      <c r="B91" s="152"/>
      <c r="C91" s="152"/>
      <c r="D91" s="152"/>
      <c r="E91" s="152"/>
      <c r="F91" s="152"/>
      <c r="G91" s="152"/>
      <c r="H91" s="152"/>
      <c r="I91" s="152"/>
      <c r="J91" s="152"/>
      <c r="K91" s="152"/>
      <c r="L91" s="152"/>
      <c r="M91" s="152"/>
      <c r="N91" s="152"/>
      <c r="O91" s="152"/>
      <c r="P91" s="152"/>
      <c r="Q91" s="152"/>
      <c r="R91" s="152"/>
      <c r="S91" s="152"/>
      <c r="T91" s="152"/>
    </row>
    <row r="92" spans="1:20" x14ac:dyDescent="0.25">
      <c r="A92" s="152"/>
      <c r="B92" s="152"/>
      <c r="C92" s="152"/>
      <c r="D92" s="152"/>
      <c r="E92" s="152"/>
      <c r="F92" s="152"/>
      <c r="G92" s="152"/>
      <c r="H92" s="152"/>
      <c r="I92" s="152"/>
      <c r="J92" s="152"/>
      <c r="K92" s="152"/>
      <c r="L92" s="152"/>
      <c r="M92" s="152"/>
      <c r="N92" s="152"/>
      <c r="O92" s="152"/>
      <c r="P92" s="152"/>
      <c r="Q92" s="152"/>
      <c r="R92" s="152"/>
      <c r="S92" s="152"/>
      <c r="T92" s="152"/>
    </row>
    <row r="93" spans="1:20" x14ac:dyDescent="0.25">
      <c r="A93" s="152"/>
      <c r="B93" s="152"/>
      <c r="C93" s="152"/>
      <c r="D93" s="152"/>
      <c r="E93" s="152"/>
      <c r="F93" s="152"/>
      <c r="G93" s="152"/>
      <c r="H93" s="152"/>
      <c r="I93" s="152"/>
      <c r="J93" s="152"/>
      <c r="K93" s="152"/>
      <c r="L93" s="152"/>
      <c r="M93" s="152"/>
      <c r="N93" s="152"/>
      <c r="O93" s="152"/>
      <c r="P93" s="152"/>
      <c r="Q93" s="152"/>
      <c r="R93" s="152"/>
      <c r="S93" s="152"/>
      <c r="T93" s="152"/>
    </row>
    <row r="94" spans="1:20" x14ac:dyDescent="0.25">
      <c r="A94" s="152"/>
      <c r="B94" s="152"/>
      <c r="C94" s="152"/>
      <c r="D94" s="152"/>
      <c r="E94" s="152"/>
      <c r="F94" s="152"/>
      <c r="G94" s="152"/>
      <c r="H94" s="152"/>
      <c r="I94" s="152"/>
      <c r="J94" s="152"/>
      <c r="K94" s="152"/>
      <c r="L94" s="152"/>
      <c r="M94" s="152"/>
      <c r="N94" s="152"/>
      <c r="O94" s="152"/>
      <c r="P94" s="152"/>
      <c r="Q94" s="152"/>
      <c r="R94" s="152"/>
      <c r="S94" s="152"/>
      <c r="T94" s="152"/>
    </row>
    <row r="95" spans="1:20" x14ac:dyDescent="0.25">
      <c r="A95" s="152"/>
      <c r="B95" s="152"/>
      <c r="C95" s="152"/>
      <c r="D95" s="152"/>
      <c r="E95" s="152"/>
      <c r="F95" s="152"/>
      <c r="G95" s="152"/>
      <c r="H95" s="152"/>
      <c r="I95" s="152"/>
      <c r="J95" s="152"/>
      <c r="K95" s="152"/>
      <c r="L95" s="152"/>
      <c r="M95" s="152"/>
      <c r="N95" s="152"/>
      <c r="O95" s="152"/>
      <c r="P95" s="152"/>
      <c r="Q95" s="152"/>
      <c r="R95" s="152"/>
      <c r="S95" s="152"/>
      <c r="T95" s="152"/>
    </row>
    <row r="96" spans="1:20" x14ac:dyDescent="0.25">
      <c r="A96" s="152"/>
      <c r="B96" s="152"/>
      <c r="C96" s="152"/>
      <c r="D96" s="152"/>
      <c r="E96" s="152"/>
      <c r="F96" s="152"/>
      <c r="G96" s="152"/>
      <c r="H96" s="152"/>
      <c r="I96" s="152"/>
      <c r="J96" s="152"/>
      <c r="K96" s="152"/>
      <c r="L96" s="152"/>
      <c r="M96" s="152"/>
      <c r="N96" s="152"/>
      <c r="O96" s="152"/>
      <c r="P96" s="152"/>
      <c r="Q96" s="152"/>
      <c r="R96" s="152"/>
      <c r="S96" s="152"/>
      <c r="T96" s="152"/>
    </row>
    <row r="97" spans="1:20" x14ac:dyDescent="0.25">
      <c r="A97" s="152"/>
      <c r="B97" s="152"/>
      <c r="C97" s="152"/>
      <c r="D97" s="152"/>
      <c r="E97" s="152"/>
      <c r="F97" s="152"/>
      <c r="G97" s="152"/>
      <c r="H97" s="152"/>
      <c r="I97" s="152"/>
      <c r="J97" s="152"/>
      <c r="K97" s="152"/>
      <c r="L97" s="152"/>
      <c r="M97" s="152"/>
      <c r="N97" s="152"/>
      <c r="O97" s="152"/>
      <c r="P97" s="152"/>
      <c r="Q97" s="152"/>
      <c r="R97" s="152"/>
      <c r="S97" s="152"/>
      <c r="T97" s="152"/>
    </row>
    <row r="98" spans="1:20" x14ac:dyDescent="0.25">
      <c r="A98" s="152"/>
      <c r="B98" s="152"/>
      <c r="C98" s="152"/>
      <c r="D98" s="152"/>
      <c r="E98" s="152"/>
      <c r="F98" s="152"/>
      <c r="G98" s="152"/>
      <c r="H98" s="152"/>
      <c r="I98" s="152"/>
      <c r="J98" s="152"/>
      <c r="K98" s="152"/>
      <c r="L98" s="152"/>
      <c r="M98" s="152"/>
      <c r="N98" s="152"/>
      <c r="O98" s="152"/>
      <c r="P98" s="152"/>
      <c r="Q98" s="152"/>
      <c r="R98" s="152"/>
      <c r="S98" s="152"/>
      <c r="T98" s="152"/>
    </row>
    <row r="99" spans="1:20" x14ac:dyDescent="0.25">
      <c r="A99" s="152"/>
      <c r="B99" s="152"/>
      <c r="C99" s="152"/>
      <c r="D99" s="152"/>
      <c r="E99" s="152"/>
      <c r="F99" s="152"/>
      <c r="G99" s="152"/>
      <c r="H99" s="152"/>
      <c r="I99" s="152"/>
      <c r="J99" s="152"/>
      <c r="K99" s="152"/>
      <c r="L99" s="152"/>
      <c r="M99" s="152"/>
      <c r="N99" s="152"/>
      <c r="O99" s="152"/>
      <c r="P99" s="152"/>
      <c r="Q99" s="152"/>
      <c r="R99" s="152"/>
      <c r="S99" s="152"/>
      <c r="T99" s="152"/>
    </row>
    <row r="100" spans="1:20" x14ac:dyDescent="0.25">
      <c r="A100" s="152"/>
      <c r="B100" s="152"/>
      <c r="C100" s="152"/>
      <c r="D100" s="152"/>
      <c r="E100" s="152"/>
      <c r="F100" s="152"/>
      <c r="G100" s="152"/>
      <c r="H100" s="152"/>
      <c r="I100" s="152"/>
      <c r="J100" s="152"/>
      <c r="K100" s="152"/>
      <c r="L100" s="152"/>
      <c r="M100" s="152"/>
      <c r="N100" s="152"/>
      <c r="O100" s="152"/>
      <c r="P100" s="152"/>
      <c r="Q100" s="152"/>
      <c r="R100" s="152"/>
      <c r="S100" s="152"/>
      <c r="T100" s="152"/>
    </row>
    <row r="101" spans="1:20" x14ac:dyDescent="0.25">
      <c r="A101" s="152"/>
      <c r="B101" s="152"/>
      <c r="C101" s="152"/>
      <c r="D101" s="152"/>
      <c r="E101" s="152"/>
      <c r="F101" s="152"/>
      <c r="G101" s="152"/>
      <c r="H101" s="152"/>
      <c r="I101" s="152"/>
      <c r="J101" s="152"/>
      <c r="K101" s="152"/>
      <c r="L101" s="152"/>
      <c r="M101" s="152"/>
      <c r="N101" s="152"/>
      <c r="O101" s="152"/>
      <c r="P101" s="152"/>
      <c r="Q101" s="152"/>
      <c r="R101" s="152"/>
      <c r="S101" s="152"/>
      <c r="T101" s="152"/>
    </row>
    <row r="102" spans="1:20" x14ac:dyDescent="0.25">
      <c r="A102" s="152"/>
      <c r="B102" s="152"/>
      <c r="C102" s="152"/>
      <c r="D102" s="152"/>
      <c r="E102" s="152"/>
      <c r="F102" s="152"/>
      <c r="G102" s="152"/>
      <c r="H102" s="152"/>
      <c r="I102" s="152"/>
      <c r="J102" s="152"/>
      <c r="K102" s="152"/>
      <c r="L102" s="152"/>
      <c r="M102" s="152"/>
      <c r="N102" s="152"/>
      <c r="O102" s="152"/>
      <c r="P102" s="152"/>
      <c r="Q102" s="152"/>
      <c r="R102" s="152"/>
      <c r="S102" s="152"/>
      <c r="T102" s="152"/>
    </row>
    <row r="103" spans="1:20" x14ac:dyDescent="0.25">
      <c r="A103" s="152"/>
      <c r="B103" s="152"/>
      <c r="C103" s="152"/>
      <c r="D103" s="152"/>
      <c r="E103" s="152"/>
      <c r="F103" s="152"/>
      <c r="G103" s="152"/>
      <c r="H103" s="152"/>
      <c r="I103" s="152"/>
      <c r="J103" s="152"/>
      <c r="K103" s="152"/>
      <c r="L103" s="152"/>
      <c r="M103" s="152"/>
      <c r="N103" s="152"/>
      <c r="O103" s="152"/>
      <c r="P103" s="152"/>
      <c r="Q103" s="152"/>
      <c r="R103" s="152"/>
      <c r="S103" s="152"/>
      <c r="T103" s="152"/>
    </row>
    <row r="104" spans="1:20" x14ac:dyDescent="0.25">
      <c r="A104" s="152"/>
      <c r="B104" s="152"/>
      <c r="C104" s="152"/>
      <c r="D104" s="152"/>
      <c r="E104" s="152"/>
      <c r="F104" s="152"/>
      <c r="G104" s="152"/>
      <c r="H104" s="152"/>
      <c r="I104" s="152"/>
      <c r="J104" s="152"/>
      <c r="K104" s="152"/>
      <c r="L104" s="152"/>
      <c r="M104" s="152"/>
      <c r="N104" s="152"/>
      <c r="O104" s="152"/>
      <c r="P104" s="152"/>
      <c r="Q104" s="152"/>
      <c r="R104" s="152"/>
      <c r="S104" s="152"/>
      <c r="T104" s="152"/>
    </row>
    <row r="105" spans="1:20" x14ac:dyDescent="0.25">
      <c r="A105" s="152"/>
      <c r="B105" s="152"/>
      <c r="C105" s="152"/>
      <c r="D105" s="152"/>
      <c r="E105" s="152"/>
      <c r="F105" s="152"/>
      <c r="G105" s="152"/>
      <c r="H105" s="152"/>
      <c r="I105" s="152"/>
      <c r="J105" s="152"/>
      <c r="K105" s="152"/>
      <c r="L105" s="152"/>
      <c r="M105" s="152"/>
      <c r="N105" s="152"/>
      <c r="O105" s="152"/>
      <c r="P105" s="152"/>
      <c r="Q105" s="152"/>
      <c r="R105" s="152"/>
      <c r="S105" s="152"/>
      <c r="T105" s="152"/>
    </row>
    <row r="106" spans="1:20" x14ac:dyDescent="0.25">
      <c r="A106" s="152"/>
      <c r="B106" s="152"/>
      <c r="C106" s="152"/>
      <c r="D106" s="152"/>
      <c r="E106" s="152"/>
      <c r="F106" s="152"/>
      <c r="G106" s="152"/>
      <c r="H106" s="152"/>
      <c r="I106" s="152"/>
      <c r="J106" s="152"/>
      <c r="K106" s="152"/>
      <c r="L106" s="152"/>
      <c r="M106" s="152"/>
      <c r="N106" s="152"/>
      <c r="O106" s="152"/>
      <c r="P106" s="152"/>
      <c r="Q106" s="152"/>
      <c r="R106" s="152"/>
      <c r="S106" s="152"/>
      <c r="T106" s="152"/>
    </row>
    <row r="107" spans="1:20" x14ac:dyDescent="0.25">
      <c r="A107" s="152"/>
      <c r="B107" s="152"/>
      <c r="C107" s="152"/>
      <c r="D107" s="152"/>
      <c r="E107" s="152"/>
      <c r="F107" s="152"/>
      <c r="G107" s="152"/>
      <c r="H107" s="152"/>
      <c r="I107" s="152"/>
      <c r="J107" s="152"/>
      <c r="K107" s="152"/>
      <c r="L107" s="152"/>
      <c r="M107" s="152"/>
      <c r="N107" s="152"/>
      <c r="O107" s="152"/>
      <c r="P107" s="152"/>
      <c r="Q107" s="152"/>
      <c r="R107" s="152"/>
      <c r="S107" s="152"/>
      <c r="T107" s="152"/>
    </row>
    <row r="108" spans="1:20" x14ac:dyDescent="0.25">
      <c r="A108" s="152"/>
      <c r="B108" s="152"/>
      <c r="C108" s="152"/>
      <c r="D108" s="152"/>
      <c r="E108" s="152"/>
      <c r="F108" s="152"/>
      <c r="G108" s="152"/>
      <c r="H108" s="152"/>
      <c r="I108" s="152"/>
      <c r="J108" s="152"/>
      <c r="K108" s="152"/>
      <c r="L108" s="152"/>
      <c r="M108" s="152"/>
      <c r="N108" s="152"/>
      <c r="O108" s="152"/>
      <c r="P108" s="152"/>
      <c r="Q108" s="152"/>
      <c r="R108" s="152"/>
      <c r="S108" s="152"/>
      <c r="T108" s="152"/>
    </row>
    <row r="109" spans="1:20" x14ac:dyDescent="0.25">
      <c r="A109" s="152"/>
      <c r="B109" s="152"/>
      <c r="C109" s="152"/>
      <c r="D109" s="152"/>
      <c r="E109" s="152"/>
      <c r="F109" s="152"/>
      <c r="G109" s="152"/>
      <c r="H109" s="152"/>
      <c r="I109" s="152"/>
      <c r="J109" s="152"/>
      <c r="K109" s="152"/>
      <c r="L109" s="152"/>
      <c r="M109" s="152"/>
      <c r="N109" s="152"/>
      <c r="O109" s="152"/>
      <c r="P109" s="152"/>
      <c r="Q109" s="152"/>
      <c r="R109" s="152"/>
      <c r="S109" s="152"/>
      <c r="T109" s="152"/>
    </row>
    <row r="110" spans="1:20" x14ac:dyDescent="0.25">
      <c r="A110" s="152"/>
      <c r="B110" s="152"/>
      <c r="C110" s="152"/>
      <c r="D110" s="152"/>
      <c r="E110" s="152"/>
      <c r="F110" s="152"/>
      <c r="G110" s="152"/>
      <c r="H110" s="152"/>
      <c r="I110" s="152"/>
      <c r="J110" s="152"/>
      <c r="K110" s="152"/>
      <c r="L110" s="152"/>
      <c r="M110" s="152"/>
      <c r="N110" s="152"/>
      <c r="O110" s="152"/>
      <c r="P110" s="152"/>
      <c r="Q110" s="152"/>
      <c r="R110" s="152"/>
      <c r="S110" s="152"/>
      <c r="T110" s="152"/>
    </row>
    <row r="111" spans="1:20" x14ac:dyDescent="0.25">
      <c r="A111" s="152"/>
      <c r="B111" s="152"/>
      <c r="C111" s="152"/>
      <c r="D111" s="152"/>
      <c r="E111" s="152"/>
      <c r="F111" s="152"/>
      <c r="G111" s="152"/>
      <c r="H111" s="152"/>
      <c r="I111" s="152"/>
      <c r="J111" s="152"/>
      <c r="K111" s="152"/>
      <c r="L111" s="152"/>
      <c r="M111" s="152"/>
      <c r="N111" s="152"/>
      <c r="O111" s="152"/>
      <c r="P111" s="152"/>
      <c r="Q111" s="152"/>
      <c r="R111" s="152"/>
      <c r="S111" s="152"/>
      <c r="T111" s="152"/>
    </row>
    <row r="112" spans="1:20" x14ac:dyDescent="0.25">
      <c r="A112" s="152"/>
      <c r="B112" s="152"/>
      <c r="C112" s="152"/>
      <c r="D112" s="152"/>
      <c r="E112" s="152"/>
      <c r="F112" s="152"/>
      <c r="G112" s="152"/>
      <c r="H112" s="152"/>
      <c r="I112" s="152"/>
      <c r="J112" s="152"/>
      <c r="K112" s="152"/>
      <c r="L112" s="152"/>
      <c r="M112" s="152"/>
      <c r="N112" s="152"/>
      <c r="O112" s="152"/>
      <c r="P112" s="152"/>
      <c r="Q112" s="152"/>
      <c r="R112" s="152"/>
      <c r="S112" s="152"/>
      <c r="T112" s="152"/>
    </row>
    <row r="113" spans="1:20" x14ac:dyDescent="0.25">
      <c r="A113" s="152"/>
      <c r="B113" s="152"/>
      <c r="C113" s="152"/>
      <c r="D113" s="152"/>
      <c r="E113" s="152"/>
      <c r="F113" s="152"/>
      <c r="G113" s="152"/>
      <c r="H113" s="152"/>
      <c r="I113" s="152"/>
      <c r="J113" s="152"/>
      <c r="K113" s="152"/>
      <c r="L113" s="152"/>
      <c r="M113" s="152"/>
      <c r="N113" s="152"/>
      <c r="O113" s="152"/>
      <c r="P113" s="152"/>
      <c r="Q113" s="152"/>
      <c r="R113" s="152"/>
      <c r="S113" s="152"/>
      <c r="T113" s="152"/>
    </row>
    <row r="114" spans="1:20" x14ac:dyDescent="0.25">
      <c r="A114" s="152"/>
      <c r="B114" s="152"/>
      <c r="C114" s="152"/>
      <c r="D114" s="152"/>
      <c r="E114" s="152"/>
      <c r="F114" s="152"/>
      <c r="G114" s="152"/>
      <c r="H114" s="152"/>
      <c r="I114" s="152"/>
      <c r="J114" s="152"/>
      <c r="K114" s="152"/>
      <c r="L114" s="152"/>
      <c r="M114" s="152"/>
      <c r="N114" s="152"/>
      <c r="O114" s="152"/>
      <c r="P114" s="152"/>
      <c r="Q114" s="152"/>
      <c r="R114" s="152"/>
      <c r="S114" s="152"/>
      <c r="T114" s="152"/>
    </row>
    <row r="115" spans="1:20" x14ac:dyDescent="0.25">
      <c r="A115" s="152"/>
      <c r="B115" s="152"/>
      <c r="C115" s="152"/>
      <c r="D115" s="152"/>
      <c r="E115" s="152"/>
      <c r="F115" s="152"/>
      <c r="G115" s="152"/>
      <c r="H115" s="152"/>
      <c r="I115" s="152"/>
      <c r="J115" s="152"/>
      <c r="K115" s="152"/>
      <c r="L115" s="152"/>
      <c r="M115" s="152"/>
      <c r="N115" s="152"/>
      <c r="O115" s="152"/>
      <c r="P115" s="152"/>
      <c r="Q115" s="152"/>
      <c r="R115" s="152"/>
      <c r="S115" s="152"/>
      <c r="T115" s="152"/>
    </row>
    <row r="116" spans="1:20" x14ac:dyDescent="0.25">
      <c r="A116" s="152"/>
      <c r="B116" s="152"/>
      <c r="C116" s="152"/>
      <c r="D116" s="152"/>
      <c r="E116" s="152"/>
      <c r="F116" s="152"/>
      <c r="G116" s="152"/>
      <c r="H116" s="152"/>
      <c r="I116" s="152"/>
      <c r="J116" s="152"/>
      <c r="K116" s="152"/>
      <c r="L116" s="152"/>
      <c r="M116" s="152"/>
      <c r="N116" s="152"/>
      <c r="O116" s="152"/>
      <c r="P116" s="152"/>
      <c r="Q116" s="152"/>
      <c r="R116" s="152"/>
      <c r="S116" s="152"/>
      <c r="T116" s="152"/>
    </row>
    <row r="117" spans="1:20" x14ac:dyDescent="0.25">
      <c r="A117" s="152"/>
      <c r="B117" s="152"/>
      <c r="C117" s="152"/>
      <c r="D117" s="152"/>
      <c r="E117" s="152"/>
      <c r="F117" s="152"/>
      <c r="G117" s="152"/>
      <c r="H117" s="152"/>
      <c r="I117" s="152"/>
      <c r="J117" s="152"/>
      <c r="K117" s="152"/>
      <c r="L117" s="152"/>
      <c r="M117" s="152"/>
      <c r="N117" s="152"/>
      <c r="O117" s="152"/>
      <c r="P117" s="152"/>
      <c r="Q117" s="152"/>
      <c r="R117" s="152"/>
      <c r="S117" s="152"/>
      <c r="T117" s="152"/>
    </row>
    <row r="118" spans="1:20" x14ac:dyDescent="0.25">
      <c r="A118" s="152"/>
      <c r="B118" s="152"/>
      <c r="C118" s="152"/>
      <c r="D118" s="152"/>
      <c r="E118" s="152"/>
      <c r="F118" s="152"/>
      <c r="G118" s="152"/>
      <c r="H118" s="152"/>
      <c r="I118" s="152"/>
      <c r="J118" s="152"/>
      <c r="K118" s="152"/>
      <c r="L118" s="152"/>
      <c r="M118" s="152"/>
      <c r="N118" s="152"/>
      <c r="O118" s="152"/>
      <c r="P118" s="152"/>
      <c r="Q118" s="152"/>
      <c r="R118" s="152"/>
      <c r="S118" s="152"/>
      <c r="T118" s="152"/>
    </row>
    <row r="119" spans="1:20" x14ac:dyDescent="0.25">
      <c r="A119" s="152"/>
      <c r="B119" s="152"/>
      <c r="C119" s="152"/>
      <c r="D119" s="152"/>
      <c r="E119" s="152"/>
      <c r="F119" s="152"/>
      <c r="G119" s="152"/>
      <c r="H119" s="152"/>
      <c r="I119" s="152"/>
      <c r="J119" s="152"/>
      <c r="K119" s="152"/>
      <c r="L119" s="152"/>
      <c r="M119" s="152"/>
      <c r="N119" s="152"/>
      <c r="O119" s="152"/>
      <c r="P119" s="152"/>
      <c r="Q119" s="152"/>
      <c r="R119" s="152"/>
      <c r="S119" s="152"/>
      <c r="T119" s="152"/>
    </row>
    <row r="120" spans="1:20" x14ac:dyDescent="0.25">
      <c r="A120" s="152"/>
      <c r="B120" s="152"/>
      <c r="C120" s="152"/>
      <c r="D120" s="152"/>
      <c r="E120" s="152"/>
      <c r="F120" s="152"/>
      <c r="G120" s="152"/>
      <c r="H120" s="152"/>
      <c r="I120" s="152"/>
      <c r="J120" s="152"/>
      <c r="K120" s="152"/>
      <c r="L120" s="152"/>
      <c r="M120" s="152"/>
      <c r="N120" s="152"/>
      <c r="O120" s="152"/>
      <c r="P120" s="152"/>
      <c r="Q120" s="152"/>
      <c r="R120" s="152"/>
      <c r="S120" s="152"/>
      <c r="T120" s="152"/>
    </row>
    <row r="121" spans="1:20" x14ac:dyDescent="0.25">
      <c r="A121" s="152"/>
      <c r="B121" s="152"/>
      <c r="C121" s="152"/>
      <c r="D121" s="152"/>
      <c r="E121" s="152"/>
      <c r="F121" s="152"/>
      <c r="G121" s="152"/>
      <c r="H121" s="152"/>
      <c r="I121" s="152"/>
      <c r="J121" s="152"/>
      <c r="K121" s="152"/>
      <c r="L121" s="152"/>
      <c r="M121" s="152"/>
      <c r="N121" s="152"/>
      <c r="O121" s="152"/>
      <c r="P121" s="152"/>
      <c r="Q121" s="152"/>
      <c r="R121" s="152"/>
      <c r="S121" s="152"/>
      <c r="T121" s="152"/>
    </row>
    <row r="122" spans="1:20" x14ac:dyDescent="0.25">
      <c r="A122" s="152"/>
      <c r="B122" s="152"/>
      <c r="C122" s="152"/>
      <c r="D122" s="152"/>
      <c r="E122" s="152"/>
      <c r="F122" s="152"/>
      <c r="G122" s="152"/>
      <c r="H122" s="152"/>
      <c r="I122" s="152"/>
      <c r="J122" s="152"/>
      <c r="K122" s="152"/>
      <c r="L122" s="152"/>
      <c r="M122" s="152"/>
      <c r="N122" s="152"/>
      <c r="O122" s="152"/>
      <c r="P122" s="152"/>
      <c r="Q122" s="152"/>
      <c r="R122" s="152"/>
      <c r="S122" s="152"/>
      <c r="T122" s="152"/>
    </row>
    <row r="123" spans="1:20" x14ac:dyDescent="0.25">
      <c r="A123" s="152"/>
      <c r="B123" s="152"/>
      <c r="C123" s="152"/>
      <c r="D123" s="152"/>
      <c r="E123" s="152"/>
      <c r="F123" s="152"/>
      <c r="G123" s="152"/>
      <c r="H123" s="152"/>
      <c r="I123" s="152"/>
      <c r="J123" s="152"/>
      <c r="K123" s="152"/>
      <c r="L123" s="152"/>
      <c r="M123" s="152"/>
      <c r="N123" s="152"/>
      <c r="O123" s="152"/>
      <c r="P123" s="152"/>
      <c r="Q123" s="152"/>
      <c r="R123" s="152"/>
      <c r="S123" s="152"/>
      <c r="T123" s="152"/>
    </row>
    <row r="124" spans="1:20" x14ac:dyDescent="0.25">
      <c r="A124" s="152"/>
      <c r="B124" s="152"/>
      <c r="C124" s="152"/>
      <c r="D124" s="152"/>
      <c r="E124" s="152"/>
      <c r="F124" s="152"/>
      <c r="G124" s="152"/>
      <c r="H124" s="152"/>
      <c r="I124" s="152"/>
      <c r="J124" s="152"/>
      <c r="K124" s="152"/>
      <c r="L124" s="152"/>
      <c r="M124" s="152"/>
      <c r="N124" s="152"/>
      <c r="O124" s="152"/>
      <c r="P124" s="152"/>
      <c r="Q124" s="152"/>
      <c r="R124" s="152"/>
      <c r="S124" s="152"/>
      <c r="T124" s="152"/>
    </row>
    <row r="125" spans="1:20" x14ac:dyDescent="0.25">
      <c r="A125" s="152"/>
      <c r="B125" s="152"/>
      <c r="C125" s="152"/>
      <c r="D125" s="152"/>
      <c r="E125" s="152"/>
      <c r="F125" s="152"/>
      <c r="G125" s="152"/>
      <c r="H125" s="152"/>
      <c r="I125" s="152"/>
      <c r="J125" s="152"/>
      <c r="K125" s="152"/>
      <c r="L125" s="152"/>
      <c r="M125" s="152"/>
      <c r="N125" s="152"/>
      <c r="O125" s="152"/>
      <c r="P125" s="152"/>
      <c r="Q125" s="152"/>
      <c r="R125" s="152"/>
      <c r="S125" s="152"/>
      <c r="T125" s="152"/>
    </row>
    <row r="126" spans="1:20" x14ac:dyDescent="0.25">
      <c r="A126" s="152"/>
      <c r="B126" s="152"/>
      <c r="C126" s="152"/>
      <c r="D126" s="152"/>
      <c r="E126" s="152"/>
      <c r="F126" s="152"/>
      <c r="G126" s="152"/>
      <c r="H126" s="152"/>
      <c r="I126" s="152"/>
      <c r="J126" s="152"/>
      <c r="K126" s="152"/>
      <c r="L126" s="152"/>
      <c r="M126" s="152"/>
      <c r="N126" s="152"/>
      <c r="O126" s="152"/>
      <c r="P126" s="152"/>
      <c r="Q126" s="152"/>
      <c r="R126" s="152"/>
      <c r="S126" s="152"/>
      <c r="T126" s="152"/>
    </row>
    <row r="127" spans="1:20" x14ac:dyDescent="0.25">
      <c r="A127" s="152"/>
      <c r="B127" s="152"/>
      <c r="C127" s="152"/>
      <c r="D127" s="152"/>
      <c r="E127" s="152"/>
      <c r="F127" s="152"/>
      <c r="G127" s="152"/>
      <c r="H127" s="152"/>
      <c r="I127" s="152"/>
      <c r="J127" s="152"/>
      <c r="K127" s="152"/>
      <c r="L127" s="152"/>
      <c r="M127" s="152"/>
      <c r="N127" s="152"/>
      <c r="O127" s="152"/>
      <c r="P127" s="152"/>
      <c r="Q127" s="152"/>
      <c r="R127" s="152"/>
      <c r="S127" s="152"/>
      <c r="T127" s="152"/>
    </row>
    <row r="128" spans="1:20" x14ac:dyDescent="0.25">
      <c r="A128" s="152"/>
      <c r="B128" s="152"/>
      <c r="C128" s="152"/>
      <c r="D128" s="152"/>
      <c r="E128" s="152"/>
      <c r="F128" s="152"/>
      <c r="G128" s="152"/>
      <c r="H128" s="152"/>
      <c r="I128" s="152"/>
      <c r="J128" s="152"/>
      <c r="K128" s="152"/>
      <c r="L128" s="152"/>
      <c r="M128" s="152"/>
      <c r="N128" s="152"/>
      <c r="O128" s="152"/>
      <c r="P128" s="152"/>
      <c r="Q128" s="152"/>
      <c r="R128" s="152"/>
      <c r="S128" s="152"/>
      <c r="T128" s="152"/>
    </row>
    <row r="129" spans="1:20" x14ac:dyDescent="0.25">
      <c r="A129" s="152"/>
      <c r="B129" s="152"/>
      <c r="C129" s="152"/>
      <c r="D129" s="152"/>
      <c r="E129" s="152"/>
      <c r="F129" s="152"/>
      <c r="G129" s="152"/>
      <c r="H129" s="152"/>
      <c r="I129" s="152"/>
      <c r="J129" s="152"/>
      <c r="K129" s="152"/>
      <c r="L129" s="152"/>
      <c r="M129" s="152"/>
      <c r="N129" s="152"/>
      <c r="O129" s="152"/>
      <c r="P129" s="152"/>
      <c r="Q129" s="152"/>
      <c r="R129" s="152"/>
      <c r="S129" s="152"/>
      <c r="T129" s="152"/>
    </row>
    <row r="130" spans="1:20" x14ac:dyDescent="0.25">
      <c r="A130" s="152"/>
      <c r="B130" s="152"/>
      <c r="C130" s="152"/>
      <c r="D130" s="152"/>
      <c r="E130" s="152"/>
      <c r="F130" s="152"/>
      <c r="G130" s="152"/>
      <c r="H130" s="152"/>
      <c r="I130" s="152"/>
      <c r="J130" s="152"/>
      <c r="K130" s="152"/>
      <c r="L130" s="152"/>
      <c r="M130" s="152"/>
      <c r="N130" s="152"/>
      <c r="O130" s="152"/>
      <c r="P130" s="152"/>
      <c r="Q130" s="152"/>
      <c r="R130" s="152"/>
      <c r="S130" s="152"/>
      <c r="T130" s="152"/>
    </row>
    <row r="131" spans="1:20" x14ac:dyDescent="0.25">
      <c r="A131" s="152"/>
      <c r="B131" s="152"/>
      <c r="C131" s="152"/>
      <c r="D131" s="152"/>
      <c r="E131" s="152"/>
      <c r="F131" s="152"/>
      <c r="G131" s="152"/>
      <c r="H131" s="152"/>
      <c r="I131" s="152"/>
      <c r="J131" s="152"/>
      <c r="K131" s="152"/>
      <c r="L131" s="152"/>
      <c r="M131" s="152"/>
      <c r="N131" s="152"/>
      <c r="O131" s="152"/>
      <c r="P131" s="152"/>
      <c r="Q131" s="152"/>
      <c r="R131" s="152"/>
      <c r="S131" s="152"/>
      <c r="T131" s="152"/>
    </row>
    <row r="132" spans="1:20" x14ac:dyDescent="0.25">
      <c r="A132" s="152"/>
      <c r="B132" s="152"/>
      <c r="C132" s="152"/>
      <c r="D132" s="152"/>
      <c r="E132" s="152"/>
      <c r="F132" s="152"/>
      <c r="G132" s="152"/>
      <c r="H132" s="152"/>
      <c r="I132" s="152"/>
      <c r="J132" s="152"/>
      <c r="K132" s="152"/>
      <c r="L132" s="152"/>
      <c r="M132" s="152"/>
      <c r="N132" s="152"/>
      <c r="O132" s="152"/>
      <c r="P132" s="152"/>
      <c r="Q132" s="152"/>
      <c r="R132" s="152"/>
      <c r="S132" s="152"/>
      <c r="T132" s="152"/>
    </row>
    <row r="133" spans="1:20" x14ac:dyDescent="0.25">
      <c r="A133" s="152"/>
      <c r="B133" s="152"/>
      <c r="C133" s="152"/>
      <c r="D133" s="152"/>
      <c r="E133" s="152"/>
      <c r="F133" s="152"/>
      <c r="G133" s="152"/>
      <c r="H133" s="152"/>
      <c r="I133" s="152"/>
      <c r="J133" s="152"/>
      <c r="K133" s="152"/>
      <c r="L133" s="152"/>
      <c r="M133" s="152"/>
      <c r="N133" s="152"/>
      <c r="O133" s="152"/>
      <c r="P133" s="152"/>
      <c r="Q133" s="152"/>
      <c r="R133" s="152"/>
      <c r="S133" s="152"/>
      <c r="T133" s="152"/>
    </row>
    <row r="134" spans="1:20" x14ac:dyDescent="0.25">
      <c r="A134" s="152"/>
      <c r="B134" s="152"/>
      <c r="C134" s="152"/>
      <c r="D134" s="152"/>
      <c r="E134" s="152"/>
      <c r="F134" s="152"/>
      <c r="G134" s="152"/>
      <c r="H134" s="152"/>
      <c r="I134" s="152"/>
      <c r="J134" s="152"/>
      <c r="K134" s="152"/>
      <c r="L134" s="152"/>
      <c r="M134" s="152"/>
      <c r="N134" s="152"/>
      <c r="O134" s="152"/>
      <c r="P134" s="152"/>
      <c r="Q134" s="152"/>
      <c r="R134" s="152"/>
      <c r="S134" s="152"/>
      <c r="T134" s="152"/>
    </row>
    <row r="135" spans="1:20" x14ac:dyDescent="0.25">
      <c r="A135" s="152"/>
      <c r="B135" s="152"/>
      <c r="C135" s="152"/>
      <c r="D135" s="152"/>
      <c r="E135" s="152"/>
      <c r="F135" s="152"/>
      <c r="G135" s="152"/>
      <c r="H135" s="152"/>
      <c r="I135" s="152"/>
      <c r="J135" s="152"/>
      <c r="K135" s="152"/>
      <c r="L135" s="152"/>
      <c r="M135" s="152"/>
      <c r="N135" s="152"/>
      <c r="O135" s="152"/>
      <c r="P135" s="152"/>
      <c r="Q135" s="152"/>
      <c r="R135" s="152"/>
      <c r="S135" s="152"/>
      <c r="T135" s="152"/>
    </row>
    <row r="136" spans="1:20" x14ac:dyDescent="0.25">
      <c r="A136" s="152"/>
      <c r="B136" s="152"/>
      <c r="C136" s="152"/>
      <c r="D136" s="152"/>
      <c r="E136" s="152"/>
      <c r="F136" s="152"/>
      <c r="G136" s="152"/>
      <c r="H136" s="152"/>
      <c r="I136" s="152"/>
      <c r="J136" s="152"/>
      <c r="K136" s="152"/>
      <c r="L136" s="152"/>
      <c r="M136" s="152"/>
      <c r="N136" s="152"/>
      <c r="O136" s="152"/>
      <c r="P136" s="152"/>
      <c r="Q136" s="152"/>
      <c r="R136" s="152"/>
      <c r="S136" s="152"/>
      <c r="T136" s="152"/>
    </row>
    <row r="137" spans="1:20" x14ac:dyDescent="0.25">
      <c r="A137" s="152"/>
      <c r="B137" s="152"/>
      <c r="C137" s="152"/>
      <c r="D137" s="152"/>
      <c r="E137" s="152"/>
      <c r="F137" s="152"/>
      <c r="G137" s="152"/>
      <c r="H137" s="152"/>
      <c r="I137" s="152"/>
      <c r="J137" s="152"/>
      <c r="K137" s="152"/>
      <c r="L137" s="152"/>
      <c r="M137" s="152"/>
      <c r="N137" s="152"/>
      <c r="O137" s="152"/>
      <c r="P137" s="152"/>
      <c r="Q137" s="152"/>
      <c r="R137" s="152"/>
      <c r="S137" s="152"/>
      <c r="T137" s="152"/>
    </row>
  </sheetData>
  <mergeCells count="16">
    <mergeCell ref="A2:L2"/>
    <mergeCell ref="A47:L47"/>
    <mergeCell ref="A48:L48"/>
    <mergeCell ref="I5:I6"/>
    <mergeCell ref="J5:J6"/>
    <mergeCell ref="K5:K6"/>
    <mergeCell ref="L5:L6"/>
    <mergeCell ref="A3:S3"/>
    <mergeCell ref="A5:A6"/>
    <mergeCell ref="B5:B6"/>
    <mergeCell ref="C5:C6"/>
    <mergeCell ref="D5:D6"/>
    <mergeCell ref="E5:E6"/>
    <mergeCell ref="F5:F6"/>
    <mergeCell ref="G5:G6"/>
    <mergeCell ref="H5:H6"/>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M137"/>
  <sheetViews>
    <sheetView showGridLines="0" showZeros="0" zoomScale="90" zoomScaleNormal="90" zoomScaleSheetLayoutView="100" workbookViewId="0"/>
  </sheetViews>
  <sheetFormatPr baseColWidth="10" defaultColWidth="12.5703125" defaultRowHeight="15.75" x14ac:dyDescent="0.25"/>
  <cols>
    <col min="1" max="1" width="32" style="25" customWidth="1"/>
    <col min="2" max="9" width="11.5703125" style="25" bestFit="1" customWidth="1"/>
    <col min="10" max="10" width="11.5703125" style="172" bestFit="1" customWidth="1"/>
    <col min="11" max="11" width="11.5703125" style="25" bestFit="1" customWidth="1"/>
    <col min="12" max="16384" width="12.5703125" style="25"/>
  </cols>
  <sheetData>
    <row r="1" spans="1:13" ht="12.75" x14ac:dyDescent="0.2">
      <c r="A1" s="355" t="s">
        <v>238</v>
      </c>
      <c r="B1" s="331">
        <f>SUM(B10:B44)-B8</f>
        <v>0</v>
      </c>
      <c r="C1" s="331">
        <f t="shared" ref="C1:L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row>
    <row r="2" spans="1:13" s="247" customFormat="1" ht="12.75" x14ac:dyDescent="0.2">
      <c r="A2" s="478" t="s">
        <v>774</v>
      </c>
      <c r="B2" s="478"/>
      <c r="C2" s="478"/>
      <c r="D2" s="478"/>
      <c r="E2" s="478"/>
      <c r="F2" s="478"/>
      <c r="G2" s="478"/>
      <c r="H2" s="478"/>
      <c r="I2" s="478"/>
      <c r="J2" s="478"/>
      <c r="K2" s="478"/>
    </row>
    <row r="3" spans="1:13" s="247" customFormat="1" ht="15.75" customHeight="1" x14ac:dyDescent="0.25">
      <c r="A3" s="479" t="s">
        <v>777</v>
      </c>
      <c r="B3" s="479"/>
      <c r="C3" s="479"/>
      <c r="D3" s="479"/>
      <c r="E3" s="479"/>
      <c r="F3" s="479"/>
      <c r="G3" s="479"/>
      <c r="H3" s="479"/>
      <c r="I3" s="248"/>
      <c r="J3" s="172"/>
    </row>
    <row r="4" spans="1:13" ht="16.5" thickBot="1" x14ac:dyDescent="0.3">
      <c r="A4" s="246"/>
      <c r="B4" s="246"/>
      <c r="C4" s="246"/>
      <c r="D4" s="246"/>
      <c r="E4" s="246"/>
      <c r="F4" s="246"/>
      <c r="G4" s="246"/>
      <c r="H4" s="246"/>
      <c r="I4" s="246"/>
      <c r="K4" s="232" t="s">
        <v>163</v>
      </c>
    </row>
    <row r="5" spans="1:13" ht="12.75" x14ac:dyDescent="0.2">
      <c r="A5" s="471" t="s">
        <v>294</v>
      </c>
      <c r="B5" s="468">
        <v>2008</v>
      </c>
      <c r="C5" s="468">
        <v>2009</v>
      </c>
      <c r="D5" s="468">
        <v>2010</v>
      </c>
      <c r="E5" s="468">
        <v>2011</v>
      </c>
      <c r="F5" s="468">
        <v>2012</v>
      </c>
      <c r="G5" s="468">
        <v>2013</v>
      </c>
      <c r="H5" s="468">
        <v>2014</v>
      </c>
      <c r="I5" s="468">
        <v>2015</v>
      </c>
      <c r="J5" s="468">
        <v>2016</v>
      </c>
      <c r="K5" s="468">
        <v>2017</v>
      </c>
    </row>
    <row r="6" spans="1:13" ht="12.75" x14ac:dyDescent="0.2">
      <c r="A6" s="469"/>
      <c r="B6" s="469"/>
      <c r="C6" s="469"/>
      <c r="D6" s="469"/>
      <c r="E6" s="469"/>
      <c r="F6" s="469"/>
      <c r="G6" s="469"/>
      <c r="H6" s="469"/>
      <c r="I6" s="469"/>
      <c r="J6" s="469"/>
      <c r="K6" s="469"/>
    </row>
    <row r="7" spans="1:13" ht="12.75" x14ac:dyDescent="0.2">
      <c r="J7" s="25"/>
    </row>
    <row r="8" spans="1:13" ht="12.75" x14ac:dyDescent="0.2">
      <c r="A8" s="144" t="s">
        <v>308</v>
      </c>
      <c r="B8" s="240">
        <v>115565</v>
      </c>
      <c r="C8" s="240">
        <v>125123</v>
      </c>
      <c r="D8" s="240">
        <v>127154</v>
      </c>
      <c r="E8" s="240">
        <v>147909</v>
      </c>
      <c r="F8" s="240">
        <v>160211</v>
      </c>
      <c r="G8" s="240">
        <v>169510</v>
      </c>
      <c r="H8" s="240">
        <v>187560</v>
      </c>
      <c r="I8" s="240">
        <v>198646</v>
      </c>
      <c r="J8" s="240">
        <v>212236</v>
      </c>
      <c r="K8" s="240">
        <v>234264</v>
      </c>
      <c r="L8" s="217"/>
    </row>
    <row r="9" spans="1:13" ht="12.75" x14ac:dyDescent="0.2">
      <c r="B9" s="29"/>
      <c r="F9" s="242"/>
      <c r="G9" s="242"/>
      <c r="H9" s="242"/>
      <c r="I9" s="242"/>
      <c r="J9" s="242"/>
      <c r="K9" s="242"/>
      <c r="L9" s="217"/>
    </row>
    <row r="10" spans="1:13" ht="12.75" x14ac:dyDescent="0.2">
      <c r="A10" s="25" t="s">
        <v>179</v>
      </c>
      <c r="B10" s="240">
        <v>908</v>
      </c>
      <c r="C10" s="240">
        <v>914</v>
      </c>
      <c r="D10" s="240">
        <v>875</v>
      </c>
      <c r="E10" s="240">
        <v>890</v>
      </c>
      <c r="F10" s="240">
        <v>855</v>
      </c>
      <c r="G10" s="240">
        <v>811</v>
      </c>
      <c r="H10" s="240">
        <v>895</v>
      </c>
      <c r="I10" s="240">
        <v>996</v>
      </c>
      <c r="J10" s="240">
        <v>1047</v>
      </c>
      <c r="K10" s="240">
        <v>1265</v>
      </c>
      <c r="L10" s="217"/>
      <c r="M10" s="217"/>
    </row>
    <row r="11" spans="1:13" ht="12.75" x14ac:dyDescent="0.2">
      <c r="A11" s="25" t="s">
        <v>180</v>
      </c>
      <c r="B11" s="240">
        <v>9625</v>
      </c>
      <c r="C11" s="240">
        <v>8121</v>
      </c>
      <c r="D11" s="240">
        <v>7741</v>
      </c>
      <c r="E11" s="240">
        <v>15169</v>
      </c>
      <c r="F11" s="240">
        <v>16069</v>
      </c>
      <c r="G11" s="240">
        <v>7052</v>
      </c>
      <c r="H11" s="240">
        <v>10513</v>
      </c>
      <c r="I11" s="240">
        <v>10837</v>
      </c>
      <c r="J11" s="240">
        <v>9053</v>
      </c>
      <c r="K11" s="240">
        <v>11882</v>
      </c>
      <c r="L11" s="217"/>
      <c r="M11" s="217"/>
    </row>
    <row r="12" spans="1:13" ht="12.75" x14ac:dyDescent="0.2">
      <c r="A12" s="25" t="s">
        <v>181</v>
      </c>
      <c r="B12" s="240">
        <v>4719</v>
      </c>
      <c r="C12" s="240">
        <v>4296</v>
      </c>
      <c r="D12" s="240">
        <v>4312</v>
      </c>
      <c r="E12" s="240">
        <v>4955</v>
      </c>
      <c r="F12" s="240">
        <v>4106</v>
      </c>
      <c r="G12" s="240">
        <v>5160</v>
      </c>
      <c r="H12" s="240">
        <v>6214</v>
      </c>
      <c r="I12" s="240">
        <v>10263</v>
      </c>
      <c r="J12" s="240">
        <v>9775</v>
      </c>
      <c r="K12" s="240">
        <v>10670</v>
      </c>
      <c r="L12" s="217"/>
      <c r="M12" s="217"/>
    </row>
    <row r="13" spans="1:13" ht="12.75" x14ac:dyDescent="0.2">
      <c r="A13" s="25" t="s">
        <v>182</v>
      </c>
      <c r="B13" s="240">
        <v>874</v>
      </c>
      <c r="C13" s="240">
        <v>647</v>
      </c>
      <c r="D13" s="240">
        <v>576</v>
      </c>
      <c r="E13" s="240">
        <v>494</v>
      </c>
      <c r="F13" s="240">
        <v>536</v>
      </c>
      <c r="G13" s="240">
        <v>979</v>
      </c>
      <c r="H13" s="240">
        <v>1249</v>
      </c>
      <c r="I13" s="240">
        <v>947</v>
      </c>
      <c r="J13" s="240">
        <v>908</v>
      </c>
      <c r="K13" s="240">
        <v>620</v>
      </c>
      <c r="L13" s="217"/>
      <c r="M13" s="217"/>
    </row>
    <row r="14" spans="1:13" ht="12.75" x14ac:dyDescent="0.2">
      <c r="A14" s="25" t="s">
        <v>183</v>
      </c>
      <c r="B14" s="240">
        <v>2505</v>
      </c>
      <c r="C14" s="240">
        <v>2585</v>
      </c>
      <c r="D14" s="240">
        <v>3043</v>
      </c>
      <c r="E14" s="240">
        <v>3306</v>
      </c>
      <c r="F14" s="240">
        <v>3811</v>
      </c>
      <c r="G14" s="240">
        <v>3480</v>
      </c>
      <c r="H14" s="240">
        <v>3775</v>
      </c>
      <c r="I14" s="240">
        <v>3962</v>
      </c>
      <c r="J14" s="240">
        <v>4009</v>
      </c>
      <c r="K14" s="240">
        <v>4284</v>
      </c>
      <c r="L14" s="217"/>
      <c r="M14" s="217"/>
    </row>
    <row r="15" spans="1:13" ht="12.75" x14ac:dyDescent="0.2">
      <c r="A15" s="25" t="s">
        <v>184</v>
      </c>
      <c r="B15" s="240">
        <v>1534</v>
      </c>
      <c r="C15" s="240">
        <v>1881</v>
      </c>
      <c r="D15" s="240">
        <v>2069</v>
      </c>
      <c r="E15" s="240">
        <v>1896</v>
      </c>
      <c r="F15" s="240">
        <v>2167</v>
      </c>
      <c r="G15" s="240">
        <v>2281</v>
      </c>
      <c r="H15" s="240">
        <v>2516</v>
      </c>
      <c r="I15" s="240">
        <v>2773</v>
      </c>
      <c r="J15" s="240">
        <v>3097</v>
      </c>
      <c r="K15" s="240">
        <v>2802</v>
      </c>
      <c r="L15" s="217"/>
      <c r="M15" s="217"/>
    </row>
    <row r="16" spans="1:13" ht="12.75" x14ac:dyDescent="0.2">
      <c r="A16" s="25" t="s">
        <v>185</v>
      </c>
      <c r="B16" s="240">
        <v>1774</v>
      </c>
      <c r="C16" s="240">
        <v>2310</v>
      </c>
      <c r="D16" s="240">
        <v>2683</v>
      </c>
      <c r="E16" s="240">
        <v>3235</v>
      </c>
      <c r="F16" s="240">
        <v>3444</v>
      </c>
      <c r="G16" s="240">
        <v>4010</v>
      </c>
      <c r="H16" s="240">
        <v>4375</v>
      </c>
      <c r="I16" s="240">
        <v>3158</v>
      </c>
      <c r="J16" s="240">
        <v>3142</v>
      </c>
      <c r="K16" s="240">
        <v>3311</v>
      </c>
      <c r="L16" s="217"/>
      <c r="M16" s="217"/>
    </row>
    <row r="17" spans="1:13" ht="12.75" x14ac:dyDescent="0.2">
      <c r="A17" s="25" t="s">
        <v>186</v>
      </c>
      <c r="B17" s="240">
        <v>2941</v>
      </c>
      <c r="C17" s="240">
        <v>2992</v>
      </c>
      <c r="D17" s="240">
        <v>3054</v>
      </c>
      <c r="E17" s="240">
        <v>3014</v>
      </c>
      <c r="F17" s="240">
        <v>3107</v>
      </c>
      <c r="G17" s="240">
        <v>3321</v>
      </c>
      <c r="H17" s="240">
        <v>3625</v>
      </c>
      <c r="I17" s="240">
        <v>3249</v>
      </c>
      <c r="J17" s="240">
        <v>3222</v>
      </c>
      <c r="K17" s="240">
        <v>3196</v>
      </c>
      <c r="L17" s="217"/>
      <c r="M17" s="217"/>
    </row>
    <row r="18" spans="1:13" ht="12.75" x14ac:dyDescent="0.2">
      <c r="A18" s="25" t="s">
        <v>556</v>
      </c>
      <c r="B18" s="240">
        <v>0</v>
      </c>
      <c r="C18" s="240">
        <v>0</v>
      </c>
      <c r="D18" s="240">
        <v>0</v>
      </c>
      <c r="E18" s="240">
        <v>0</v>
      </c>
      <c r="F18" s="240">
        <v>0</v>
      </c>
      <c r="G18" s="240">
        <v>0</v>
      </c>
      <c r="H18" s="240">
        <v>0</v>
      </c>
      <c r="I18" s="240">
        <v>0</v>
      </c>
      <c r="J18" s="240"/>
      <c r="K18" s="240"/>
      <c r="L18" s="217"/>
      <c r="M18" s="217"/>
    </row>
    <row r="19" spans="1:13" ht="12.75" x14ac:dyDescent="0.2">
      <c r="A19" s="25" t="s">
        <v>557</v>
      </c>
      <c r="B19" s="240">
        <v>0</v>
      </c>
      <c r="C19" s="240">
        <v>0</v>
      </c>
      <c r="D19" s="240">
        <v>0</v>
      </c>
      <c r="E19" s="240">
        <v>0</v>
      </c>
      <c r="F19" s="240">
        <v>0</v>
      </c>
      <c r="G19" s="240">
        <v>0</v>
      </c>
      <c r="H19" s="240">
        <v>0</v>
      </c>
      <c r="I19" s="240">
        <v>0</v>
      </c>
      <c r="J19" s="240"/>
      <c r="K19" s="240"/>
      <c r="L19" s="217"/>
      <c r="M19" s="217"/>
    </row>
    <row r="20" spans="1:13" ht="12.75" x14ac:dyDescent="0.2">
      <c r="A20" s="25" t="s">
        <v>187</v>
      </c>
      <c r="B20" s="240">
        <v>580</v>
      </c>
      <c r="C20" s="240">
        <v>530</v>
      </c>
      <c r="D20" s="240">
        <v>383</v>
      </c>
      <c r="E20" s="240">
        <v>575</v>
      </c>
      <c r="F20" s="240">
        <v>689</v>
      </c>
      <c r="G20" s="240">
        <v>476</v>
      </c>
      <c r="H20" s="240">
        <v>459</v>
      </c>
      <c r="I20" s="240">
        <v>402</v>
      </c>
      <c r="J20" s="240">
        <v>382</v>
      </c>
      <c r="K20" s="240">
        <v>391</v>
      </c>
      <c r="L20" s="217"/>
      <c r="M20" s="217"/>
    </row>
    <row r="21" spans="1:13" ht="12.75" x14ac:dyDescent="0.2">
      <c r="A21" s="25" t="s">
        <v>188</v>
      </c>
      <c r="B21" s="240">
        <v>4494</v>
      </c>
      <c r="C21" s="240">
        <v>3668</v>
      </c>
      <c r="D21" s="240">
        <v>4128</v>
      </c>
      <c r="E21" s="240">
        <v>4270</v>
      </c>
      <c r="F21" s="240">
        <v>3398</v>
      </c>
      <c r="G21" s="240">
        <v>3855</v>
      </c>
      <c r="H21" s="240">
        <v>4619</v>
      </c>
      <c r="I21" s="240">
        <v>5178</v>
      </c>
      <c r="J21" s="240">
        <v>5465</v>
      </c>
      <c r="K21" s="240">
        <v>7012</v>
      </c>
      <c r="L21" s="217"/>
      <c r="M21" s="217"/>
    </row>
    <row r="22" spans="1:13" ht="12.75" x14ac:dyDescent="0.2">
      <c r="A22" s="25" t="s">
        <v>189</v>
      </c>
      <c r="B22" s="240">
        <v>413</v>
      </c>
      <c r="C22" s="240">
        <v>529</v>
      </c>
      <c r="D22" s="240">
        <v>723</v>
      </c>
      <c r="E22" s="240">
        <v>646</v>
      </c>
      <c r="F22" s="240">
        <v>725</v>
      </c>
      <c r="G22" s="240">
        <v>690</v>
      </c>
      <c r="H22" s="240">
        <v>424</v>
      </c>
      <c r="I22" s="240">
        <v>407</v>
      </c>
      <c r="J22" s="240">
        <v>360</v>
      </c>
      <c r="K22" s="240">
        <v>333</v>
      </c>
      <c r="L22" s="217"/>
      <c r="M22" s="217"/>
    </row>
    <row r="23" spans="1:13" ht="12.75" x14ac:dyDescent="0.2">
      <c r="A23" s="25" t="s">
        <v>190</v>
      </c>
      <c r="B23" s="240">
        <v>682</v>
      </c>
      <c r="C23" s="240">
        <v>539</v>
      </c>
      <c r="D23" s="240">
        <v>404</v>
      </c>
      <c r="E23" s="240">
        <v>340</v>
      </c>
      <c r="F23" s="240">
        <v>298</v>
      </c>
      <c r="G23" s="240">
        <v>266</v>
      </c>
      <c r="H23" s="240">
        <v>296</v>
      </c>
      <c r="I23" s="240">
        <v>281</v>
      </c>
      <c r="J23" s="240">
        <v>279</v>
      </c>
      <c r="K23" s="240">
        <v>239</v>
      </c>
      <c r="L23" s="217"/>
      <c r="M23" s="217"/>
    </row>
    <row r="24" spans="1:13" ht="12.75" x14ac:dyDescent="0.2">
      <c r="A24" s="25" t="s">
        <v>191</v>
      </c>
      <c r="B24" s="240">
        <v>10167</v>
      </c>
      <c r="C24" s="240">
        <v>11728</v>
      </c>
      <c r="D24" s="240">
        <v>13117</v>
      </c>
      <c r="E24" s="240">
        <v>15962</v>
      </c>
      <c r="F24" s="240">
        <v>17437</v>
      </c>
      <c r="G24" s="240">
        <v>24083</v>
      </c>
      <c r="H24" s="240">
        <v>25965</v>
      </c>
      <c r="I24" s="240">
        <v>26609</v>
      </c>
      <c r="J24" s="240">
        <v>30695</v>
      </c>
      <c r="K24" s="240">
        <v>34105</v>
      </c>
      <c r="L24" s="217"/>
      <c r="M24" s="217"/>
    </row>
    <row r="25" spans="1:13" ht="12.75" x14ac:dyDescent="0.2">
      <c r="A25" s="25" t="s">
        <v>227</v>
      </c>
      <c r="B25" s="240">
        <v>392</v>
      </c>
      <c r="C25" s="240">
        <v>420</v>
      </c>
      <c r="D25" s="240">
        <v>426</v>
      </c>
      <c r="E25" s="240">
        <v>409</v>
      </c>
      <c r="F25" s="240">
        <v>295</v>
      </c>
      <c r="G25" s="240">
        <v>250</v>
      </c>
      <c r="H25" s="240">
        <v>216</v>
      </c>
      <c r="I25" s="240">
        <v>194</v>
      </c>
      <c r="J25" s="240">
        <v>162</v>
      </c>
      <c r="K25" s="240">
        <v>14</v>
      </c>
      <c r="L25" s="217"/>
      <c r="M25" s="217"/>
    </row>
    <row r="26" spans="1:13" ht="12.75" x14ac:dyDescent="0.2">
      <c r="A26" s="25" t="s">
        <v>228</v>
      </c>
      <c r="B26" s="240">
        <v>1376</v>
      </c>
      <c r="C26" s="240">
        <v>1543</v>
      </c>
      <c r="D26" s="240">
        <v>1499</v>
      </c>
      <c r="E26" s="240">
        <v>1539</v>
      </c>
      <c r="F26" s="240">
        <v>1463</v>
      </c>
      <c r="G26" s="240">
        <v>1411</v>
      </c>
      <c r="H26" s="240">
        <v>1451</v>
      </c>
      <c r="I26" s="240">
        <v>1658</v>
      </c>
      <c r="J26" s="240">
        <v>1614</v>
      </c>
      <c r="K26" s="240">
        <v>1686</v>
      </c>
      <c r="L26" s="217"/>
      <c r="M26" s="217"/>
    </row>
    <row r="27" spans="1:13" ht="12.75" x14ac:dyDescent="0.2">
      <c r="A27" s="25" t="s">
        <v>194</v>
      </c>
      <c r="B27" s="240">
        <v>5449</v>
      </c>
      <c r="C27" s="240">
        <v>6173</v>
      </c>
      <c r="D27" s="240">
        <v>9050</v>
      </c>
      <c r="E27" s="240">
        <v>9151</v>
      </c>
      <c r="F27" s="240">
        <v>10632</v>
      </c>
      <c r="G27" s="240">
        <v>11233</v>
      </c>
      <c r="H27" s="240">
        <v>13387</v>
      </c>
      <c r="I27" s="240">
        <v>17310</v>
      </c>
      <c r="J27" s="240">
        <v>19184</v>
      </c>
      <c r="K27" s="240">
        <v>23347</v>
      </c>
      <c r="L27" s="217"/>
      <c r="M27" s="217"/>
    </row>
    <row r="28" spans="1:13" ht="12.75" x14ac:dyDescent="0.2">
      <c r="A28" s="25" t="s">
        <v>195</v>
      </c>
      <c r="B28" s="240">
        <v>2735</v>
      </c>
      <c r="C28" s="240">
        <v>2943</v>
      </c>
      <c r="D28" s="240">
        <v>3226</v>
      </c>
      <c r="E28" s="240">
        <v>3219</v>
      </c>
      <c r="F28" s="240">
        <v>3370</v>
      </c>
      <c r="G28" s="240">
        <v>3524</v>
      </c>
      <c r="H28" s="240">
        <v>3436</v>
      </c>
      <c r="I28" s="240">
        <v>2734</v>
      </c>
      <c r="J28" s="240">
        <v>2626</v>
      </c>
      <c r="K28" s="240">
        <v>2906</v>
      </c>
      <c r="L28" s="217"/>
      <c r="M28" s="217"/>
    </row>
    <row r="29" spans="1:13" ht="12.75" x14ac:dyDescent="0.2">
      <c r="A29" s="25" t="s">
        <v>196</v>
      </c>
      <c r="B29" s="240">
        <v>1425</v>
      </c>
      <c r="C29" s="240">
        <v>1496</v>
      </c>
      <c r="D29" s="240">
        <v>2284</v>
      </c>
      <c r="E29" s="240">
        <v>1574</v>
      </c>
      <c r="F29" s="240">
        <v>2336</v>
      </c>
      <c r="G29" s="240">
        <v>3372</v>
      </c>
      <c r="H29" s="240">
        <v>3376</v>
      </c>
      <c r="I29" s="240">
        <v>4640</v>
      </c>
      <c r="J29" s="240">
        <v>4369</v>
      </c>
      <c r="K29" s="240">
        <v>3624</v>
      </c>
      <c r="L29" s="217"/>
      <c r="M29" s="217"/>
    </row>
    <row r="30" spans="1:13" ht="12.75" x14ac:dyDescent="0.2">
      <c r="A30" s="25" t="s">
        <v>197</v>
      </c>
      <c r="B30" s="240">
        <v>166</v>
      </c>
      <c r="C30" s="240">
        <v>269</v>
      </c>
      <c r="D30" s="240">
        <v>271</v>
      </c>
      <c r="E30" s="240">
        <v>384</v>
      </c>
      <c r="F30" s="240">
        <v>295</v>
      </c>
      <c r="G30" s="240">
        <v>371</v>
      </c>
      <c r="H30" s="240">
        <v>227</v>
      </c>
      <c r="I30" s="240">
        <v>455</v>
      </c>
      <c r="J30" s="240">
        <v>314</v>
      </c>
      <c r="K30" s="240">
        <v>365</v>
      </c>
      <c r="L30" s="217"/>
      <c r="M30" s="217"/>
    </row>
    <row r="31" spans="1:13" ht="12.75" x14ac:dyDescent="0.2">
      <c r="A31" s="25" t="s">
        <v>198</v>
      </c>
      <c r="B31" s="240">
        <v>1941</v>
      </c>
      <c r="C31" s="240">
        <v>1808</v>
      </c>
      <c r="D31" s="240">
        <v>1661</v>
      </c>
      <c r="E31" s="240">
        <v>1573</v>
      </c>
      <c r="F31" s="240">
        <v>1799</v>
      </c>
      <c r="G31" s="240">
        <v>1857</v>
      </c>
      <c r="H31" s="240">
        <v>1817</v>
      </c>
      <c r="I31" s="240">
        <v>1548</v>
      </c>
      <c r="J31" s="240">
        <v>1776</v>
      </c>
      <c r="K31" s="240">
        <v>1859</v>
      </c>
      <c r="L31" s="217"/>
      <c r="M31" s="217"/>
    </row>
    <row r="32" spans="1:13" ht="12.75" x14ac:dyDescent="0.2">
      <c r="A32" s="25" t="s">
        <v>199</v>
      </c>
      <c r="B32" s="240">
        <v>1707</v>
      </c>
      <c r="C32" s="240">
        <v>1988</v>
      </c>
      <c r="D32" s="240">
        <v>2440</v>
      </c>
      <c r="E32" s="240">
        <v>2542</v>
      </c>
      <c r="F32" s="240">
        <v>3024</v>
      </c>
      <c r="G32" s="240">
        <v>3424</v>
      </c>
      <c r="H32" s="240">
        <v>4378</v>
      </c>
      <c r="I32" s="240">
        <v>3930</v>
      </c>
      <c r="J32" s="240">
        <v>4449</v>
      </c>
      <c r="K32" s="240">
        <v>4656</v>
      </c>
      <c r="L32" s="217"/>
      <c r="M32" s="217"/>
    </row>
    <row r="33" spans="1:13" ht="12.75" x14ac:dyDescent="0.2">
      <c r="A33" s="25" t="s">
        <v>200</v>
      </c>
      <c r="B33" s="240">
        <v>2934</v>
      </c>
      <c r="C33" s="240">
        <v>2784</v>
      </c>
      <c r="D33" s="240">
        <v>2684</v>
      </c>
      <c r="E33" s="240">
        <v>2613</v>
      </c>
      <c r="F33" s="240">
        <v>2866</v>
      </c>
      <c r="G33" s="240">
        <v>3110</v>
      </c>
      <c r="H33" s="240">
        <v>3227</v>
      </c>
      <c r="I33" s="240">
        <v>3218</v>
      </c>
      <c r="J33" s="240">
        <v>3206</v>
      </c>
      <c r="K33" s="240">
        <v>3061</v>
      </c>
      <c r="L33" s="217"/>
      <c r="M33" s="217"/>
    </row>
    <row r="34" spans="1:13" ht="12.75" x14ac:dyDescent="0.2">
      <c r="A34" s="25" t="s">
        <v>201</v>
      </c>
      <c r="B34" s="240">
        <v>665</v>
      </c>
      <c r="C34" s="240">
        <v>1152</v>
      </c>
      <c r="D34" s="240">
        <v>1069</v>
      </c>
      <c r="E34" s="240">
        <v>1784</v>
      </c>
      <c r="F34" s="240">
        <v>1457</v>
      </c>
      <c r="G34" s="240">
        <v>118</v>
      </c>
      <c r="H34" s="240">
        <v>152</v>
      </c>
      <c r="I34" s="240">
        <v>404</v>
      </c>
      <c r="J34" s="240">
        <v>628</v>
      </c>
      <c r="K34" s="240">
        <v>653</v>
      </c>
      <c r="L34" s="217"/>
      <c r="M34" s="217"/>
    </row>
    <row r="35" spans="1:13" ht="12.75" x14ac:dyDescent="0.2">
      <c r="A35" s="25" t="s">
        <v>202</v>
      </c>
      <c r="B35" s="240">
        <v>3520</v>
      </c>
      <c r="C35" s="240">
        <v>3998</v>
      </c>
      <c r="D35" s="240">
        <v>7260</v>
      </c>
      <c r="E35" s="240">
        <v>4982</v>
      </c>
      <c r="F35" s="240">
        <v>7731</v>
      </c>
      <c r="G35" s="240">
        <v>6755</v>
      </c>
      <c r="H35" s="240">
        <v>9246</v>
      </c>
      <c r="I35" s="240">
        <v>9163</v>
      </c>
      <c r="J35" s="240">
        <v>9204</v>
      </c>
      <c r="K35" s="240">
        <v>10223</v>
      </c>
      <c r="L35" s="217"/>
      <c r="M35" s="217"/>
    </row>
    <row r="36" spans="1:13" ht="12.75" x14ac:dyDescent="0.2">
      <c r="A36" s="25" t="s">
        <v>203</v>
      </c>
      <c r="B36" s="240">
        <v>25961</v>
      </c>
      <c r="C36" s="240">
        <v>28368</v>
      </c>
      <c r="D36" s="240">
        <v>21705</v>
      </c>
      <c r="E36" s="240">
        <v>28946</v>
      </c>
      <c r="F36" s="240">
        <v>25376</v>
      </c>
      <c r="G36" s="240">
        <v>36932</v>
      </c>
      <c r="H36" s="240">
        <v>41241</v>
      </c>
      <c r="I36" s="240">
        <v>41526</v>
      </c>
      <c r="J36" s="240">
        <v>47343</v>
      </c>
      <c r="K36" s="240">
        <v>52105</v>
      </c>
      <c r="L36" s="217"/>
      <c r="M36" s="217"/>
    </row>
    <row r="37" spans="1:13" ht="12.75" x14ac:dyDescent="0.2">
      <c r="A37" s="25" t="s">
        <v>204</v>
      </c>
      <c r="B37" s="240">
        <v>8566</v>
      </c>
      <c r="C37" s="240">
        <v>11165</v>
      </c>
      <c r="D37" s="240">
        <v>10230</v>
      </c>
      <c r="E37" s="240">
        <v>11919</v>
      </c>
      <c r="F37" s="240">
        <v>14057</v>
      </c>
      <c r="G37" s="240">
        <v>15436</v>
      </c>
      <c r="H37" s="240">
        <v>13875</v>
      </c>
      <c r="I37" s="240">
        <v>16105</v>
      </c>
      <c r="J37" s="240">
        <v>20189</v>
      </c>
      <c r="K37" s="240">
        <v>20500</v>
      </c>
      <c r="L37" s="217"/>
      <c r="M37" s="217"/>
    </row>
    <row r="38" spans="1:13" ht="12.75" x14ac:dyDescent="0.2">
      <c r="A38" s="25" t="s">
        <v>205</v>
      </c>
      <c r="B38" s="240">
        <v>1225</v>
      </c>
      <c r="C38" s="240">
        <v>1018</v>
      </c>
      <c r="D38" s="240">
        <v>1975</v>
      </c>
      <c r="E38" s="240">
        <v>1904</v>
      </c>
      <c r="F38" s="240">
        <v>2334</v>
      </c>
      <c r="G38" s="240">
        <v>2306</v>
      </c>
      <c r="H38" s="240">
        <v>3545</v>
      </c>
      <c r="I38" s="240">
        <v>2846</v>
      </c>
      <c r="J38" s="240">
        <v>3035</v>
      </c>
      <c r="K38" s="240">
        <v>3532</v>
      </c>
      <c r="L38" s="217"/>
      <c r="M38" s="217"/>
    </row>
    <row r="39" spans="1:13" ht="12.75" x14ac:dyDescent="0.2">
      <c r="A39" s="25" t="s">
        <v>206</v>
      </c>
      <c r="B39" s="240">
        <v>4052</v>
      </c>
      <c r="C39" s="240">
        <v>5310</v>
      </c>
      <c r="D39" s="240">
        <v>5606</v>
      </c>
      <c r="E39" s="240">
        <v>5073</v>
      </c>
      <c r="F39" s="240">
        <v>5354</v>
      </c>
      <c r="G39" s="240">
        <v>4002</v>
      </c>
      <c r="H39" s="240">
        <v>5017</v>
      </c>
      <c r="I39" s="240">
        <v>4366</v>
      </c>
      <c r="J39" s="240">
        <v>4306</v>
      </c>
      <c r="K39" s="240">
        <v>4358</v>
      </c>
      <c r="L39" s="217"/>
      <c r="M39" s="217"/>
    </row>
    <row r="40" spans="1:13" ht="12.75" x14ac:dyDescent="0.2">
      <c r="A40" s="25" t="s">
        <v>207</v>
      </c>
      <c r="B40" s="240">
        <v>57</v>
      </c>
      <c r="C40" s="240">
        <v>46</v>
      </c>
      <c r="D40" s="240">
        <v>42</v>
      </c>
      <c r="E40" s="240">
        <v>48</v>
      </c>
      <c r="F40" s="240">
        <v>39</v>
      </c>
      <c r="G40" s="240">
        <v>34</v>
      </c>
      <c r="H40" s="240">
        <v>29</v>
      </c>
      <c r="I40" s="240">
        <v>218</v>
      </c>
      <c r="J40" s="240">
        <v>158</v>
      </c>
      <c r="K40" s="240">
        <v>506</v>
      </c>
      <c r="L40" s="217"/>
      <c r="M40" s="217"/>
    </row>
    <row r="41" spans="1:13" ht="12.75" x14ac:dyDescent="0.2">
      <c r="A41" s="25" t="s">
        <v>208</v>
      </c>
      <c r="B41" s="240">
        <v>3941</v>
      </c>
      <c r="C41" s="240">
        <v>4216</v>
      </c>
      <c r="D41" s="240">
        <v>3493</v>
      </c>
      <c r="E41" s="240">
        <v>4290</v>
      </c>
      <c r="F41" s="240">
        <v>5914</v>
      </c>
      <c r="G41" s="240">
        <v>5554</v>
      </c>
      <c r="H41" s="240">
        <v>5087</v>
      </c>
      <c r="I41" s="240">
        <v>5441</v>
      </c>
      <c r="J41" s="240">
        <v>5524</v>
      </c>
      <c r="K41" s="240">
        <v>5910</v>
      </c>
      <c r="L41" s="217"/>
      <c r="M41" s="217"/>
    </row>
    <row r="42" spans="1:13" ht="12.75" x14ac:dyDescent="0.2">
      <c r="A42" s="25" t="s">
        <v>209</v>
      </c>
      <c r="B42" s="240">
        <v>6995</v>
      </c>
      <c r="C42" s="240">
        <v>8443</v>
      </c>
      <c r="D42" s="240">
        <v>7866</v>
      </c>
      <c r="E42" s="240">
        <v>10009</v>
      </c>
      <c r="F42" s="240">
        <v>13838</v>
      </c>
      <c r="G42" s="240">
        <v>11955</v>
      </c>
      <c r="H42" s="240">
        <v>11523</v>
      </c>
      <c r="I42" s="240">
        <v>12169</v>
      </c>
      <c r="J42" s="240">
        <v>10606</v>
      </c>
      <c r="K42" s="240">
        <v>12495</v>
      </c>
      <c r="L42" s="217"/>
      <c r="M42" s="217"/>
    </row>
    <row r="43" spans="1:13" ht="12.75" x14ac:dyDescent="0.2">
      <c r="A43" s="25" t="s">
        <v>210</v>
      </c>
      <c r="B43" s="240">
        <v>603</v>
      </c>
      <c r="C43" s="240">
        <v>502</v>
      </c>
      <c r="D43" s="240">
        <v>533</v>
      </c>
      <c r="E43" s="240">
        <v>600</v>
      </c>
      <c r="F43" s="240">
        <v>678</v>
      </c>
      <c r="G43" s="240">
        <v>806</v>
      </c>
      <c r="H43" s="240">
        <v>792</v>
      </c>
      <c r="I43" s="240">
        <v>882</v>
      </c>
      <c r="J43" s="240">
        <v>900</v>
      </c>
      <c r="K43" s="240">
        <v>1011</v>
      </c>
      <c r="L43" s="217"/>
      <c r="M43" s="217"/>
    </row>
    <row r="44" spans="1:13" ht="13.5" thickBot="1" x14ac:dyDescent="0.25">
      <c r="A44" s="181" t="s">
        <v>211</v>
      </c>
      <c r="B44" s="238">
        <v>639</v>
      </c>
      <c r="C44" s="238">
        <v>741</v>
      </c>
      <c r="D44" s="238">
        <v>726</v>
      </c>
      <c r="E44" s="238">
        <v>598</v>
      </c>
      <c r="F44" s="238">
        <v>711</v>
      </c>
      <c r="G44" s="238">
        <v>596</v>
      </c>
      <c r="H44" s="238">
        <v>613</v>
      </c>
      <c r="I44" s="238">
        <v>777</v>
      </c>
      <c r="J44" s="238">
        <v>1209</v>
      </c>
      <c r="K44" s="238">
        <v>1343</v>
      </c>
      <c r="L44" s="217"/>
      <c r="M44" s="217"/>
    </row>
    <row r="45" spans="1:13" s="132" customFormat="1" ht="12.75" customHeight="1" x14ac:dyDescent="0.25">
      <c r="A45" s="138" t="s">
        <v>260</v>
      </c>
      <c r="B45" s="178"/>
      <c r="C45" s="178"/>
      <c r="D45" s="178"/>
      <c r="E45" s="178"/>
      <c r="F45" s="178"/>
      <c r="J45" s="172"/>
      <c r="K45" s="152"/>
      <c r="L45" s="152"/>
      <c r="M45" s="152"/>
    </row>
    <row r="46" spans="1:13" x14ac:dyDescent="0.25">
      <c r="A46" s="235" t="s">
        <v>572</v>
      </c>
      <c r="B46" s="235"/>
      <c r="C46" s="235"/>
      <c r="D46" s="235"/>
      <c r="E46" s="235"/>
      <c r="F46" s="235"/>
    </row>
    <row r="47" spans="1:13" ht="28.5" customHeight="1" x14ac:dyDescent="0.2">
      <c r="A47" s="475" t="s">
        <v>565</v>
      </c>
      <c r="B47" s="475"/>
      <c r="C47" s="475"/>
      <c r="D47" s="475"/>
      <c r="E47" s="475"/>
      <c r="F47" s="475"/>
      <c r="G47" s="475"/>
      <c r="H47" s="475"/>
      <c r="I47" s="475"/>
      <c r="J47" s="475"/>
      <c r="K47" s="475"/>
    </row>
    <row r="48" spans="1:13" ht="41.25" customHeight="1" x14ac:dyDescent="0.2">
      <c r="A48" s="475" t="s">
        <v>566</v>
      </c>
      <c r="B48" s="475"/>
      <c r="C48" s="475"/>
      <c r="D48" s="475"/>
      <c r="E48" s="475"/>
      <c r="F48" s="475"/>
      <c r="G48" s="475"/>
      <c r="H48" s="475"/>
      <c r="I48" s="475"/>
      <c r="J48" s="475"/>
      <c r="K48" s="475"/>
    </row>
    <row r="49" spans="1:11" x14ac:dyDescent="0.25">
      <c r="A49" s="235" t="s">
        <v>237</v>
      </c>
      <c r="B49" s="152"/>
      <c r="C49" s="152"/>
      <c r="D49" s="152"/>
      <c r="E49" s="152"/>
      <c r="F49" s="152"/>
      <c r="G49" s="152"/>
      <c r="H49" s="152"/>
      <c r="I49" s="152"/>
    </row>
    <row r="50" spans="1:11" x14ac:dyDescent="0.25">
      <c r="A50" s="172"/>
      <c r="B50" s="152"/>
      <c r="C50" s="152"/>
      <c r="D50" s="152"/>
      <c r="E50" s="152"/>
      <c r="F50" s="152"/>
      <c r="G50" s="152"/>
      <c r="H50" s="152"/>
      <c r="I50" s="152"/>
    </row>
    <row r="51" spans="1:11" x14ac:dyDescent="0.25">
      <c r="B51" s="61">
        <f>+B8-I.1.1!J10</f>
        <v>0</v>
      </c>
      <c r="C51" s="152"/>
      <c r="D51" s="152"/>
      <c r="E51" s="152"/>
      <c r="F51" s="152"/>
      <c r="G51" s="152"/>
      <c r="H51" s="152"/>
      <c r="I51" s="152"/>
      <c r="K51" s="61">
        <f>+K8-I.1.5!AD10</f>
        <v>0</v>
      </c>
    </row>
    <row r="52" spans="1:11" x14ac:dyDescent="0.25">
      <c r="B52" s="152"/>
      <c r="C52" s="152"/>
      <c r="D52" s="152"/>
      <c r="E52" s="152"/>
      <c r="F52" s="152"/>
      <c r="G52" s="152"/>
      <c r="H52" s="152"/>
      <c r="I52" s="152"/>
    </row>
    <row r="53" spans="1:11" x14ac:dyDescent="0.25">
      <c r="B53" s="152"/>
      <c r="C53" s="152"/>
      <c r="D53" s="152"/>
      <c r="E53" s="152"/>
      <c r="F53" s="152"/>
      <c r="G53" s="152"/>
      <c r="H53" s="152"/>
      <c r="I53" s="152"/>
    </row>
    <row r="54" spans="1:11" x14ac:dyDescent="0.25">
      <c r="B54" s="152"/>
      <c r="C54" s="152"/>
      <c r="D54" s="152"/>
      <c r="E54" s="152"/>
      <c r="F54" s="152"/>
      <c r="G54" s="152"/>
      <c r="H54" s="152"/>
      <c r="I54" s="152"/>
    </row>
    <row r="55" spans="1:11" x14ac:dyDescent="0.25">
      <c r="A55" s="152"/>
      <c r="B55" s="152"/>
      <c r="C55" s="152"/>
      <c r="D55" s="152"/>
      <c r="E55" s="152"/>
      <c r="F55" s="152"/>
      <c r="G55" s="152"/>
      <c r="H55" s="152"/>
      <c r="I55" s="152"/>
    </row>
    <row r="56" spans="1:11" x14ac:dyDescent="0.25">
      <c r="A56" s="152"/>
      <c r="B56" s="152"/>
      <c r="C56" s="152"/>
      <c r="D56" s="152"/>
      <c r="E56" s="152"/>
      <c r="F56" s="152"/>
      <c r="G56" s="152"/>
      <c r="H56" s="152"/>
      <c r="I56" s="152"/>
    </row>
    <row r="57" spans="1:11" x14ac:dyDescent="0.25">
      <c r="A57" s="152"/>
      <c r="B57" s="152"/>
      <c r="C57" s="152"/>
      <c r="D57" s="152"/>
      <c r="E57" s="152"/>
      <c r="F57" s="152"/>
      <c r="G57" s="152"/>
      <c r="H57" s="152"/>
      <c r="I57" s="152"/>
    </row>
    <row r="58" spans="1:11" x14ac:dyDescent="0.25">
      <c r="A58" s="152"/>
      <c r="B58" s="152"/>
      <c r="C58" s="152"/>
      <c r="D58" s="152"/>
      <c r="E58" s="152"/>
      <c r="F58" s="152"/>
      <c r="G58" s="152"/>
      <c r="H58" s="152"/>
      <c r="I58" s="152"/>
    </row>
    <row r="59" spans="1:11" x14ac:dyDescent="0.25">
      <c r="A59" s="152"/>
      <c r="B59" s="152"/>
      <c r="C59" s="152"/>
      <c r="D59" s="152"/>
      <c r="E59" s="152"/>
      <c r="F59" s="152"/>
      <c r="G59" s="152"/>
      <c r="H59" s="152"/>
      <c r="I59" s="152"/>
    </row>
    <row r="60" spans="1:11" x14ac:dyDescent="0.25">
      <c r="A60" s="152"/>
      <c r="B60" s="152"/>
      <c r="C60" s="152"/>
      <c r="D60" s="152"/>
      <c r="E60" s="152"/>
      <c r="F60" s="152"/>
      <c r="G60" s="152"/>
      <c r="H60" s="152"/>
      <c r="I60" s="152"/>
    </row>
    <row r="61" spans="1:11" x14ac:dyDescent="0.25">
      <c r="A61" s="152"/>
      <c r="B61" s="152"/>
      <c r="C61" s="152"/>
      <c r="D61" s="152"/>
      <c r="E61" s="152"/>
      <c r="F61" s="152"/>
      <c r="G61" s="152"/>
      <c r="H61" s="152"/>
      <c r="I61" s="152"/>
    </row>
    <row r="62" spans="1:11" x14ac:dyDescent="0.25">
      <c r="A62" s="152"/>
      <c r="B62" s="152"/>
      <c r="C62" s="152"/>
      <c r="D62" s="152"/>
      <c r="E62" s="152"/>
      <c r="F62" s="152"/>
      <c r="G62" s="152"/>
      <c r="H62" s="152"/>
      <c r="I62" s="152"/>
    </row>
    <row r="63" spans="1:11" x14ac:dyDescent="0.25">
      <c r="A63" s="152"/>
      <c r="B63" s="152"/>
      <c r="C63" s="152"/>
      <c r="D63" s="152"/>
      <c r="E63" s="152"/>
      <c r="F63" s="152"/>
      <c r="G63" s="152"/>
      <c r="H63" s="152"/>
      <c r="I63" s="152"/>
    </row>
    <row r="64" spans="1:11" x14ac:dyDescent="0.25">
      <c r="A64" s="152"/>
      <c r="B64" s="152"/>
      <c r="C64" s="152"/>
      <c r="D64" s="152"/>
      <c r="E64" s="152"/>
      <c r="F64" s="152"/>
      <c r="G64" s="152"/>
      <c r="H64" s="152"/>
      <c r="I64" s="152"/>
    </row>
    <row r="65" spans="1:9" x14ac:dyDescent="0.25">
      <c r="A65" s="152"/>
      <c r="B65" s="152"/>
      <c r="C65" s="152"/>
      <c r="D65" s="152"/>
      <c r="E65" s="152"/>
      <c r="F65" s="152"/>
      <c r="G65" s="152"/>
      <c r="H65" s="152"/>
      <c r="I65" s="152"/>
    </row>
    <row r="66" spans="1:9" x14ac:dyDescent="0.25">
      <c r="A66" s="152"/>
      <c r="B66" s="152"/>
      <c r="C66" s="152"/>
      <c r="D66" s="152"/>
      <c r="E66" s="152"/>
      <c r="F66" s="152"/>
      <c r="G66" s="152"/>
      <c r="H66" s="152"/>
      <c r="I66" s="152"/>
    </row>
    <row r="67" spans="1:9" x14ac:dyDescent="0.25">
      <c r="A67" s="152"/>
      <c r="B67" s="152"/>
      <c r="C67" s="152"/>
      <c r="D67" s="152"/>
      <c r="E67" s="152"/>
      <c r="F67" s="152"/>
      <c r="G67" s="152"/>
      <c r="H67" s="152"/>
      <c r="I67" s="152"/>
    </row>
    <row r="68" spans="1:9" x14ac:dyDescent="0.25">
      <c r="A68" s="152"/>
      <c r="B68" s="152"/>
      <c r="C68" s="152"/>
      <c r="D68" s="152"/>
      <c r="E68" s="152"/>
      <c r="F68" s="152"/>
      <c r="G68" s="152"/>
      <c r="H68" s="152"/>
      <c r="I68" s="152"/>
    </row>
    <row r="69" spans="1:9" x14ac:dyDescent="0.25">
      <c r="A69" s="152"/>
      <c r="B69" s="152"/>
      <c r="C69" s="152"/>
      <c r="D69" s="152"/>
      <c r="E69" s="152"/>
      <c r="F69" s="152"/>
      <c r="G69" s="152"/>
      <c r="H69" s="152"/>
      <c r="I69" s="152"/>
    </row>
    <row r="70" spans="1:9" x14ac:dyDescent="0.25">
      <c r="A70" s="152"/>
      <c r="B70" s="152"/>
      <c r="C70" s="152"/>
      <c r="D70" s="152"/>
      <c r="E70" s="152"/>
      <c r="F70" s="152"/>
      <c r="G70" s="152"/>
      <c r="H70" s="152"/>
      <c r="I70" s="152"/>
    </row>
    <row r="71" spans="1:9" x14ac:dyDescent="0.25">
      <c r="A71" s="152"/>
      <c r="B71" s="152"/>
      <c r="C71" s="152"/>
      <c r="D71" s="152"/>
      <c r="E71" s="152"/>
      <c r="F71" s="152"/>
      <c r="G71" s="152"/>
      <c r="H71" s="152"/>
      <c r="I71" s="152"/>
    </row>
    <row r="72" spans="1:9" x14ac:dyDescent="0.25">
      <c r="A72" s="152"/>
      <c r="B72" s="152"/>
      <c r="C72" s="152"/>
      <c r="D72" s="152"/>
      <c r="E72" s="152"/>
      <c r="F72" s="152"/>
      <c r="G72" s="152"/>
      <c r="H72" s="152"/>
      <c r="I72" s="152"/>
    </row>
    <row r="73" spans="1:9" x14ac:dyDescent="0.25">
      <c r="A73" s="152"/>
      <c r="B73" s="152"/>
      <c r="C73" s="152"/>
      <c r="D73" s="152"/>
      <c r="E73" s="152"/>
      <c r="F73" s="152"/>
      <c r="G73" s="152"/>
      <c r="H73" s="152"/>
      <c r="I73" s="152"/>
    </row>
    <row r="74" spans="1:9" x14ac:dyDescent="0.25">
      <c r="A74" s="152"/>
      <c r="B74" s="152"/>
      <c r="C74" s="152"/>
      <c r="D74" s="152"/>
      <c r="E74" s="152"/>
      <c r="F74" s="152"/>
      <c r="G74" s="152"/>
      <c r="H74" s="152"/>
      <c r="I74" s="152"/>
    </row>
    <row r="75" spans="1:9" x14ac:dyDescent="0.25">
      <c r="A75" s="152"/>
      <c r="B75" s="152"/>
      <c r="C75" s="152"/>
      <c r="D75" s="152"/>
      <c r="E75" s="152"/>
      <c r="F75" s="152"/>
      <c r="G75" s="152"/>
      <c r="H75" s="152"/>
      <c r="I75" s="152"/>
    </row>
    <row r="76" spans="1:9" x14ac:dyDescent="0.25">
      <c r="A76" s="152"/>
      <c r="B76" s="152"/>
      <c r="C76" s="152"/>
      <c r="D76" s="152"/>
      <c r="E76" s="152"/>
      <c r="F76" s="152"/>
      <c r="G76" s="152"/>
      <c r="H76" s="152"/>
      <c r="I76" s="152"/>
    </row>
    <row r="77" spans="1:9" x14ac:dyDescent="0.25">
      <c r="A77" s="152"/>
      <c r="B77" s="152"/>
      <c r="C77" s="152"/>
      <c r="D77" s="152"/>
      <c r="E77" s="152"/>
      <c r="F77" s="152"/>
      <c r="G77" s="152"/>
      <c r="H77" s="152"/>
      <c r="I77" s="152"/>
    </row>
    <row r="78" spans="1:9" x14ac:dyDescent="0.25">
      <c r="A78" s="152"/>
      <c r="B78" s="152"/>
      <c r="C78" s="152"/>
      <c r="D78" s="152"/>
      <c r="E78" s="152"/>
      <c r="F78" s="152"/>
      <c r="G78" s="152"/>
      <c r="H78" s="152"/>
      <c r="I78" s="152"/>
    </row>
    <row r="79" spans="1:9" x14ac:dyDescent="0.25">
      <c r="A79" s="152"/>
      <c r="B79" s="152"/>
      <c r="C79" s="152"/>
      <c r="D79" s="152"/>
      <c r="E79" s="152"/>
      <c r="F79" s="152"/>
      <c r="G79" s="152"/>
      <c r="H79" s="152"/>
      <c r="I79" s="152"/>
    </row>
    <row r="80" spans="1:9" x14ac:dyDescent="0.25">
      <c r="A80" s="152"/>
      <c r="B80" s="152"/>
      <c r="C80" s="152"/>
      <c r="D80" s="152"/>
      <c r="E80" s="152"/>
      <c r="F80" s="152"/>
      <c r="G80" s="152"/>
      <c r="H80" s="152"/>
      <c r="I80" s="152"/>
    </row>
    <row r="81" spans="1:9" x14ac:dyDescent="0.25">
      <c r="A81" s="152"/>
      <c r="B81" s="152"/>
      <c r="C81" s="152"/>
      <c r="D81" s="152"/>
      <c r="E81" s="152"/>
      <c r="F81" s="152"/>
      <c r="G81" s="152"/>
      <c r="H81" s="152"/>
      <c r="I81" s="152"/>
    </row>
    <row r="82" spans="1:9" x14ac:dyDescent="0.25">
      <c r="A82" s="152"/>
      <c r="B82" s="152"/>
      <c r="C82" s="152"/>
      <c r="D82" s="152"/>
      <c r="E82" s="152"/>
      <c r="F82" s="152"/>
      <c r="G82" s="152"/>
      <c r="H82" s="152"/>
      <c r="I82" s="152"/>
    </row>
    <row r="83" spans="1:9" x14ac:dyDescent="0.25">
      <c r="A83" s="152"/>
      <c r="B83" s="152"/>
      <c r="C83" s="152"/>
      <c r="D83" s="152"/>
      <c r="E83" s="152"/>
      <c r="F83" s="152"/>
      <c r="G83" s="152"/>
      <c r="H83" s="152"/>
      <c r="I83" s="152"/>
    </row>
    <row r="84" spans="1:9" x14ac:dyDescent="0.25">
      <c r="A84" s="152"/>
      <c r="B84" s="152"/>
      <c r="C84" s="152"/>
      <c r="D84" s="152"/>
      <c r="E84" s="152"/>
      <c r="F84" s="152"/>
      <c r="G84" s="152"/>
      <c r="H84" s="152"/>
      <c r="I84" s="152"/>
    </row>
    <row r="85" spans="1:9" x14ac:dyDescent="0.25">
      <c r="A85" s="152"/>
      <c r="B85" s="152"/>
      <c r="C85" s="152"/>
      <c r="D85" s="152"/>
      <c r="E85" s="152"/>
      <c r="F85" s="152"/>
      <c r="G85" s="152"/>
      <c r="H85" s="152"/>
      <c r="I85" s="152"/>
    </row>
    <row r="86" spans="1:9" x14ac:dyDescent="0.25">
      <c r="A86" s="152"/>
      <c r="B86" s="152"/>
      <c r="C86" s="152"/>
      <c r="D86" s="152"/>
      <c r="E86" s="152"/>
      <c r="F86" s="152"/>
      <c r="G86" s="152"/>
      <c r="H86" s="152"/>
      <c r="I86" s="152"/>
    </row>
    <row r="87" spans="1:9" x14ac:dyDescent="0.25">
      <c r="A87" s="152"/>
      <c r="B87" s="152"/>
      <c r="C87" s="152"/>
      <c r="D87" s="152"/>
      <c r="E87" s="152"/>
      <c r="F87" s="152"/>
      <c r="G87" s="152"/>
      <c r="H87" s="152"/>
      <c r="I87" s="152"/>
    </row>
    <row r="88" spans="1:9" x14ac:dyDescent="0.25">
      <c r="A88" s="152"/>
      <c r="B88" s="152"/>
      <c r="C88" s="152"/>
      <c r="D88" s="152"/>
      <c r="E88" s="152"/>
      <c r="F88" s="152"/>
      <c r="G88" s="152"/>
      <c r="H88" s="152"/>
      <c r="I88" s="152"/>
    </row>
    <row r="89" spans="1:9" x14ac:dyDescent="0.25">
      <c r="A89" s="152"/>
      <c r="B89" s="152"/>
      <c r="C89" s="152"/>
      <c r="D89" s="152"/>
      <c r="E89" s="152"/>
      <c r="F89" s="152"/>
      <c r="G89" s="152"/>
      <c r="H89" s="152"/>
      <c r="I89" s="152"/>
    </row>
    <row r="90" spans="1:9" x14ac:dyDescent="0.25">
      <c r="A90" s="152"/>
      <c r="B90" s="152"/>
      <c r="C90" s="152"/>
      <c r="D90" s="152"/>
      <c r="E90" s="152"/>
      <c r="F90" s="152"/>
      <c r="G90" s="152"/>
      <c r="H90" s="152"/>
      <c r="I90" s="152"/>
    </row>
    <row r="91" spans="1:9" x14ac:dyDescent="0.25">
      <c r="A91" s="152"/>
      <c r="B91" s="152"/>
      <c r="C91" s="152"/>
      <c r="D91" s="152"/>
      <c r="E91" s="152"/>
      <c r="F91" s="152"/>
      <c r="G91" s="152"/>
      <c r="H91" s="152"/>
      <c r="I91" s="152"/>
    </row>
    <row r="92" spans="1:9" x14ac:dyDescent="0.25">
      <c r="A92" s="152"/>
      <c r="B92" s="152"/>
      <c r="C92" s="152"/>
      <c r="D92" s="152"/>
      <c r="E92" s="152"/>
      <c r="F92" s="152"/>
      <c r="G92" s="152"/>
      <c r="H92" s="152"/>
      <c r="I92" s="152"/>
    </row>
    <row r="93" spans="1:9" x14ac:dyDescent="0.25">
      <c r="A93" s="152"/>
      <c r="B93" s="152"/>
      <c r="C93" s="152"/>
      <c r="D93" s="152"/>
      <c r="E93" s="152"/>
      <c r="F93" s="152"/>
      <c r="G93" s="152"/>
      <c r="H93" s="152"/>
      <c r="I93" s="152"/>
    </row>
    <row r="94" spans="1:9" x14ac:dyDescent="0.25">
      <c r="A94" s="152"/>
      <c r="B94" s="152"/>
      <c r="C94" s="152"/>
      <c r="D94" s="152"/>
      <c r="E94" s="152"/>
      <c r="F94" s="152"/>
      <c r="G94" s="152"/>
      <c r="H94" s="152"/>
      <c r="I94" s="152"/>
    </row>
    <row r="95" spans="1:9" x14ac:dyDescent="0.25">
      <c r="A95" s="152"/>
      <c r="B95" s="152"/>
      <c r="C95" s="152"/>
      <c r="D95" s="152"/>
      <c r="E95" s="152"/>
      <c r="F95" s="152"/>
      <c r="G95" s="152"/>
      <c r="H95" s="152"/>
      <c r="I95" s="152"/>
    </row>
    <row r="96" spans="1:9" x14ac:dyDescent="0.25">
      <c r="A96" s="152"/>
      <c r="B96" s="152"/>
      <c r="C96" s="152"/>
      <c r="D96" s="152"/>
      <c r="E96" s="152"/>
      <c r="F96" s="152"/>
      <c r="G96" s="152"/>
      <c r="H96" s="152"/>
      <c r="I96" s="152"/>
    </row>
    <row r="97" spans="1:9" x14ac:dyDescent="0.25">
      <c r="A97" s="152"/>
      <c r="B97" s="152"/>
      <c r="C97" s="152"/>
      <c r="D97" s="152"/>
      <c r="E97" s="152"/>
      <c r="F97" s="152"/>
      <c r="G97" s="152"/>
      <c r="H97" s="152"/>
      <c r="I97" s="152"/>
    </row>
    <row r="98" spans="1:9" x14ac:dyDescent="0.25">
      <c r="A98" s="152"/>
      <c r="B98" s="152"/>
      <c r="C98" s="152"/>
      <c r="D98" s="152"/>
      <c r="E98" s="152"/>
      <c r="F98" s="152"/>
      <c r="G98" s="152"/>
      <c r="H98" s="152"/>
      <c r="I98" s="152"/>
    </row>
    <row r="99" spans="1:9" x14ac:dyDescent="0.25">
      <c r="A99" s="152"/>
      <c r="B99" s="152"/>
      <c r="C99" s="152"/>
      <c r="D99" s="152"/>
      <c r="E99" s="152"/>
      <c r="F99" s="152"/>
      <c r="G99" s="152"/>
      <c r="H99" s="152"/>
      <c r="I99" s="152"/>
    </row>
    <row r="100" spans="1:9" x14ac:dyDescent="0.25">
      <c r="A100" s="152"/>
      <c r="B100" s="152"/>
      <c r="C100" s="152"/>
      <c r="D100" s="152"/>
      <c r="E100" s="152"/>
      <c r="F100" s="152"/>
      <c r="G100" s="152"/>
      <c r="H100" s="152"/>
      <c r="I100" s="152"/>
    </row>
    <row r="101" spans="1:9" x14ac:dyDescent="0.25">
      <c r="A101" s="152"/>
      <c r="B101" s="152"/>
      <c r="C101" s="152"/>
      <c r="D101" s="152"/>
      <c r="E101" s="152"/>
      <c r="F101" s="152"/>
      <c r="G101" s="152"/>
      <c r="H101" s="152"/>
      <c r="I101" s="152"/>
    </row>
    <row r="102" spans="1:9" x14ac:dyDescent="0.25">
      <c r="A102" s="152"/>
      <c r="B102" s="152"/>
      <c r="C102" s="152"/>
      <c r="D102" s="152"/>
      <c r="E102" s="152"/>
      <c r="F102" s="152"/>
      <c r="G102" s="152"/>
      <c r="H102" s="152"/>
      <c r="I102" s="152"/>
    </row>
    <row r="103" spans="1:9" x14ac:dyDescent="0.25">
      <c r="A103" s="152"/>
      <c r="B103" s="152"/>
      <c r="C103" s="152"/>
      <c r="D103" s="152"/>
      <c r="E103" s="152"/>
      <c r="F103" s="152"/>
      <c r="G103" s="152"/>
      <c r="H103" s="152"/>
      <c r="I103" s="152"/>
    </row>
    <row r="104" spans="1:9" x14ac:dyDescent="0.25">
      <c r="A104" s="152"/>
      <c r="B104" s="152"/>
      <c r="C104" s="152"/>
      <c r="D104" s="152"/>
      <c r="E104" s="152"/>
      <c r="F104" s="152"/>
      <c r="G104" s="152"/>
      <c r="H104" s="152"/>
      <c r="I104" s="152"/>
    </row>
    <row r="105" spans="1:9" x14ac:dyDescent="0.25">
      <c r="A105" s="152"/>
      <c r="B105" s="152"/>
      <c r="C105" s="152"/>
      <c r="D105" s="152"/>
      <c r="E105" s="152"/>
      <c r="F105" s="152"/>
      <c r="G105" s="152"/>
      <c r="H105" s="152"/>
      <c r="I105" s="152"/>
    </row>
    <row r="106" spans="1:9" x14ac:dyDescent="0.25">
      <c r="A106" s="152"/>
      <c r="B106" s="152"/>
      <c r="C106" s="152"/>
      <c r="D106" s="152"/>
      <c r="E106" s="152"/>
      <c r="F106" s="152"/>
      <c r="G106" s="152"/>
      <c r="H106" s="152"/>
      <c r="I106" s="152"/>
    </row>
    <row r="107" spans="1:9" x14ac:dyDescent="0.25">
      <c r="A107" s="152"/>
      <c r="B107" s="152"/>
      <c r="C107" s="152"/>
      <c r="D107" s="152"/>
      <c r="E107" s="152"/>
      <c r="F107" s="152"/>
      <c r="G107" s="152"/>
      <c r="H107" s="152"/>
      <c r="I107" s="152"/>
    </row>
    <row r="108" spans="1:9" x14ac:dyDescent="0.25">
      <c r="A108" s="152"/>
      <c r="B108" s="152"/>
      <c r="C108" s="152"/>
      <c r="D108" s="152"/>
      <c r="E108" s="152"/>
      <c r="F108" s="152"/>
      <c r="G108" s="152"/>
      <c r="H108" s="152"/>
      <c r="I108" s="152"/>
    </row>
    <row r="109" spans="1:9" x14ac:dyDescent="0.25">
      <c r="A109" s="152"/>
      <c r="B109" s="152"/>
      <c r="C109" s="152"/>
      <c r="D109" s="152"/>
      <c r="E109" s="152"/>
      <c r="F109" s="152"/>
      <c r="G109" s="152"/>
      <c r="H109" s="152"/>
      <c r="I109" s="152"/>
    </row>
    <row r="110" spans="1:9" x14ac:dyDescent="0.25">
      <c r="A110" s="152"/>
      <c r="B110" s="152"/>
      <c r="C110" s="152"/>
      <c r="D110" s="152"/>
      <c r="E110" s="152"/>
      <c r="F110" s="152"/>
      <c r="G110" s="152"/>
      <c r="H110" s="152"/>
      <c r="I110" s="152"/>
    </row>
    <row r="111" spans="1:9" x14ac:dyDescent="0.25">
      <c r="A111" s="152"/>
      <c r="B111" s="152"/>
      <c r="C111" s="152"/>
      <c r="D111" s="152"/>
      <c r="E111" s="152"/>
      <c r="F111" s="152"/>
      <c r="G111" s="152"/>
      <c r="H111" s="152"/>
      <c r="I111" s="152"/>
    </row>
    <row r="112" spans="1:9" x14ac:dyDescent="0.25">
      <c r="A112" s="152"/>
      <c r="B112" s="152"/>
      <c r="C112" s="152"/>
      <c r="D112" s="152"/>
      <c r="E112" s="152"/>
      <c r="F112" s="152"/>
      <c r="G112" s="152"/>
      <c r="H112" s="152"/>
      <c r="I112" s="152"/>
    </row>
    <row r="113" spans="1:9" x14ac:dyDescent="0.25">
      <c r="A113" s="152"/>
      <c r="B113" s="152"/>
      <c r="C113" s="152"/>
      <c r="D113" s="152"/>
      <c r="E113" s="152"/>
      <c r="F113" s="152"/>
      <c r="G113" s="152"/>
      <c r="H113" s="152"/>
      <c r="I113" s="152"/>
    </row>
    <row r="114" spans="1:9" x14ac:dyDescent="0.25">
      <c r="A114" s="152"/>
      <c r="B114" s="152"/>
      <c r="C114" s="152"/>
      <c r="D114" s="152"/>
      <c r="E114" s="152"/>
      <c r="F114" s="152"/>
      <c r="G114" s="152"/>
      <c r="H114" s="152"/>
      <c r="I114" s="152"/>
    </row>
    <row r="115" spans="1:9" x14ac:dyDescent="0.25">
      <c r="A115" s="152"/>
      <c r="B115" s="152"/>
      <c r="C115" s="152"/>
      <c r="D115" s="152"/>
      <c r="E115" s="152"/>
      <c r="F115" s="152"/>
      <c r="G115" s="152"/>
      <c r="H115" s="152"/>
      <c r="I115" s="152"/>
    </row>
    <row r="116" spans="1:9" x14ac:dyDescent="0.25">
      <c r="A116" s="152"/>
      <c r="B116" s="152"/>
      <c r="C116" s="152"/>
      <c r="D116" s="152"/>
      <c r="E116" s="152"/>
      <c r="F116" s="152"/>
      <c r="G116" s="152"/>
      <c r="H116" s="152"/>
      <c r="I116" s="152"/>
    </row>
    <row r="117" spans="1:9" x14ac:dyDescent="0.25">
      <c r="A117" s="152"/>
      <c r="B117" s="152"/>
      <c r="C117" s="152"/>
      <c r="D117" s="152"/>
      <c r="E117" s="152"/>
      <c r="F117" s="152"/>
      <c r="G117" s="152"/>
      <c r="H117" s="152"/>
      <c r="I117" s="152"/>
    </row>
    <row r="118" spans="1:9" x14ac:dyDescent="0.25">
      <c r="A118" s="152"/>
      <c r="B118" s="152"/>
      <c r="C118" s="152"/>
      <c r="D118" s="152"/>
      <c r="E118" s="152"/>
      <c r="F118" s="152"/>
      <c r="G118" s="152"/>
      <c r="H118" s="152"/>
      <c r="I118" s="152"/>
    </row>
    <row r="119" spans="1:9" x14ac:dyDescent="0.25">
      <c r="A119" s="152"/>
      <c r="B119" s="152"/>
      <c r="C119" s="152"/>
      <c r="D119" s="152"/>
      <c r="E119" s="152"/>
      <c r="F119" s="152"/>
      <c r="G119" s="152"/>
      <c r="H119" s="152"/>
      <c r="I119" s="152"/>
    </row>
    <row r="120" spans="1:9" x14ac:dyDescent="0.25">
      <c r="A120" s="152"/>
      <c r="B120" s="152"/>
      <c r="C120" s="152"/>
      <c r="D120" s="152"/>
      <c r="E120" s="152"/>
      <c r="F120" s="152"/>
      <c r="G120" s="152"/>
      <c r="H120" s="152"/>
      <c r="I120" s="152"/>
    </row>
    <row r="121" spans="1:9" x14ac:dyDescent="0.25">
      <c r="A121" s="152"/>
      <c r="B121" s="152"/>
      <c r="C121" s="152"/>
      <c r="D121" s="152"/>
      <c r="E121" s="152"/>
      <c r="F121" s="152"/>
      <c r="G121" s="152"/>
      <c r="H121" s="152"/>
      <c r="I121" s="152"/>
    </row>
    <row r="122" spans="1:9" x14ac:dyDescent="0.25">
      <c r="A122" s="152"/>
      <c r="B122" s="152"/>
      <c r="C122" s="152"/>
      <c r="D122" s="152"/>
      <c r="E122" s="152"/>
      <c r="F122" s="152"/>
      <c r="G122" s="152"/>
      <c r="H122" s="152"/>
      <c r="I122" s="152"/>
    </row>
    <row r="123" spans="1:9" x14ac:dyDescent="0.25">
      <c r="A123" s="152"/>
      <c r="B123" s="152"/>
      <c r="C123" s="152"/>
      <c r="D123" s="152"/>
      <c r="E123" s="152"/>
      <c r="F123" s="152"/>
      <c r="G123" s="152"/>
      <c r="H123" s="152"/>
      <c r="I123" s="152"/>
    </row>
    <row r="124" spans="1:9" x14ac:dyDescent="0.25">
      <c r="A124" s="152"/>
      <c r="B124" s="152"/>
      <c r="C124" s="152"/>
      <c r="D124" s="152"/>
      <c r="E124" s="152"/>
      <c r="F124" s="152"/>
      <c r="G124" s="152"/>
      <c r="H124" s="152"/>
      <c r="I124" s="152"/>
    </row>
    <row r="125" spans="1:9" x14ac:dyDescent="0.25">
      <c r="A125" s="152"/>
      <c r="B125" s="152"/>
      <c r="C125" s="152"/>
      <c r="D125" s="152"/>
      <c r="E125" s="152"/>
      <c r="F125" s="152"/>
      <c r="G125" s="152"/>
      <c r="H125" s="152"/>
      <c r="I125" s="152"/>
    </row>
    <row r="126" spans="1:9" x14ac:dyDescent="0.25">
      <c r="A126" s="152"/>
      <c r="B126" s="152"/>
      <c r="C126" s="152"/>
      <c r="D126" s="152"/>
      <c r="E126" s="152"/>
      <c r="F126" s="152"/>
      <c r="G126" s="152"/>
      <c r="H126" s="152"/>
      <c r="I126" s="152"/>
    </row>
    <row r="127" spans="1:9" x14ac:dyDescent="0.25">
      <c r="A127" s="152"/>
      <c r="B127" s="152"/>
      <c r="C127" s="152"/>
      <c r="D127" s="152"/>
      <c r="E127" s="152"/>
      <c r="F127" s="152"/>
      <c r="G127" s="152"/>
      <c r="H127" s="152"/>
      <c r="I127" s="152"/>
    </row>
    <row r="128" spans="1:9" x14ac:dyDescent="0.25">
      <c r="A128" s="152"/>
      <c r="B128" s="152"/>
      <c r="C128" s="152"/>
      <c r="D128" s="152"/>
      <c r="E128" s="152"/>
      <c r="F128" s="152"/>
      <c r="G128" s="152"/>
      <c r="H128" s="152"/>
      <c r="I128" s="152"/>
    </row>
    <row r="129" spans="1:9" x14ac:dyDescent="0.25">
      <c r="A129" s="152"/>
      <c r="B129" s="152"/>
      <c r="C129" s="152"/>
      <c r="D129" s="152"/>
      <c r="E129" s="152"/>
      <c r="F129" s="152"/>
      <c r="G129" s="152"/>
      <c r="H129" s="152"/>
      <c r="I129" s="152"/>
    </row>
    <row r="130" spans="1:9" x14ac:dyDescent="0.25">
      <c r="A130" s="152"/>
      <c r="B130" s="152"/>
      <c r="C130" s="152"/>
      <c r="D130" s="152"/>
      <c r="E130" s="152"/>
      <c r="F130" s="152"/>
      <c r="G130" s="152"/>
      <c r="H130" s="152"/>
      <c r="I130" s="152"/>
    </row>
    <row r="131" spans="1:9" x14ac:dyDescent="0.25">
      <c r="A131" s="152"/>
      <c r="B131" s="152"/>
      <c r="C131" s="152"/>
      <c r="D131" s="152"/>
      <c r="E131" s="152"/>
      <c r="F131" s="152"/>
      <c r="G131" s="152"/>
      <c r="H131" s="152"/>
      <c r="I131" s="152"/>
    </row>
    <row r="132" spans="1:9" x14ac:dyDescent="0.25">
      <c r="A132" s="152"/>
      <c r="B132" s="152"/>
      <c r="C132" s="152"/>
      <c r="D132" s="152"/>
      <c r="E132" s="152"/>
      <c r="F132" s="152"/>
      <c r="G132" s="152"/>
      <c r="H132" s="152"/>
      <c r="I132" s="152"/>
    </row>
    <row r="133" spans="1:9" x14ac:dyDescent="0.25">
      <c r="A133" s="152"/>
      <c r="B133" s="152"/>
      <c r="C133" s="152"/>
      <c r="D133" s="152"/>
      <c r="E133" s="152"/>
      <c r="F133" s="152"/>
      <c r="G133" s="152"/>
      <c r="H133" s="152"/>
      <c r="I133" s="152"/>
    </row>
    <row r="134" spans="1:9" x14ac:dyDescent="0.25">
      <c r="A134" s="152"/>
      <c r="B134" s="152"/>
      <c r="C134" s="152"/>
      <c r="D134" s="152"/>
      <c r="E134" s="152"/>
      <c r="F134" s="152"/>
      <c r="G134" s="152"/>
      <c r="H134" s="152"/>
      <c r="I134" s="152"/>
    </row>
    <row r="135" spans="1:9" x14ac:dyDescent="0.25">
      <c r="A135" s="152"/>
      <c r="B135" s="152"/>
      <c r="C135" s="152"/>
      <c r="D135" s="152"/>
      <c r="E135" s="152"/>
      <c r="F135" s="152"/>
      <c r="G135" s="152"/>
      <c r="H135" s="152"/>
      <c r="I135" s="152"/>
    </row>
    <row r="136" spans="1:9" x14ac:dyDescent="0.25">
      <c r="A136" s="152"/>
      <c r="B136" s="152"/>
      <c r="C136" s="152"/>
      <c r="D136" s="152"/>
      <c r="E136" s="152"/>
      <c r="F136" s="152"/>
      <c r="G136" s="152"/>
      <c r="H136" s="152"/>
      <c r="I136" s="152"/>
    </row>
    <row r="137" spans="1:9" x14ac:dyDescent="0.25">
      <c r="A137" s="152"/>
      <c r="B137" s="152"/>
      <c r="C137" s="152"/>
      <c r="D137" s="152"/>
      <c r="E137" s="152"/>
      <c r="F137" s="152"/>
      <c r="G137" s="152"/>
      <c r="H137" s="152"/>
      <c r="I137" s="152"/>
    </row>
  </sheetData>
  <mergeCells count="15">
    <mergeCell ref="A47:K47"/>
    <mergeCell ref="A48:K48"/>
    <mergeCell ref="D5:D6"/>
    <mergeCell ref="E5:E6"/>
    <mergeCell ref="F5:F6"/>
    <mergeCell ref="G5:G6"/>
    <mergeCell ref="H5:H6"/>
    <mergeCell ref="I5:I6"/>
    <mergeCell ref="K5:K6"/>
    <mergeCell ref="A2:K2"/>
    <mergeCell ref="J5:J6"/>
    <mergeCell ref="B5:B6"/>
    <mergeCell ref="C5:C6"/>
    <mergeCell ref="A3:H3"/>
    <mergeCell ref="A5:A6"/>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showGridLines="0" zoomScale="90" zoomScaleNormal="90" workbookViewId="0"/>
  </sheetViews>
  <sheetFormatPr baseColWidth="10" defaultRowHeight="15.75" x14ac:dyDescent="0.25"/>
  <cols>
    <col min="1" max="1" width="30.5703125" style="172" customWidth="1"/>
    <col min="2" max="2" width="10.28515625" style="505" customWidth="1"/>
    <col min="3" max="3" width="19.85546875" style="172" customWidth="1"/>
    <col min="4" max="4" width="16.28515625" style="172" customWidth="1"/>
    <col min="5" max="5" width="13.85546875" style="172" customWidth="1"/>
    <col min="6" max="6" width="14.42578125" style="172" customWidth="1"/>
    <col min="7" max="7" width="11.42578125" style="172"/>
    <col min="8" max="8" width="13.42578125" style="172" customWidth="1"/>
    <col min="9" max="9" width="12.5703125" style="172" customWidth="1"/>
    <col min="10" max="10" width="14.28515625" style="172" customWidth="1"/>
    <col min="11" max="11" width="18.42578125" style="172" customWidth="1"/>
    <col min="12" max="12" width="18.7109375" style="172" customWidth="1"/>
    <col min="13" max="13" width="17.140625" style="172" customWidth="1"/>
    <col min="14" max="14" width="13.28515625" style="172" customWidth="1"/>
    <col min="15" max="15" width="14.85546875" style="172" customWidth="1"/>
    <col min="16" max="16384" width="11.42578125" style="172"/>
  </cols>
  <sheetData>
    <row r="1" spans="1:15" s="25" customFormat="1" ht="12.75" x14ac:dyDescent="0.2">
      <c r="A1" s="355" t="s">
        <v>238</v>
      </c>
      <c r="B1" s="493"/>
      <c r="C1" s="331">
        <f>SUM(C12:C46)-C10</f>
        <v>0</v>
      </c>
      <c r="D1" s="331">
        <f t="shared" ref="D1:O1" si="0">SUM(D12:D46)-D10</f>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c r="O1" s="331">
        <f t="shared" si="0"/>
        <v>0</v>
      </c>
    </row>
    <row r="2" spans="1:15" s="247" customFormat="1" ht="12.75" x14ac:dyDescent="0.2">
      <c r="A2" s="478" t="s">
        <v>783</v>
      </c>
      <c r="B2" s="478"/>
      <c r="C2" s="478"/>
      <c r="D2" s="478"/>
      <c r="E2" s="478"/>
      <c r="F2" s="478"/>
      <c r="G2" s="478"/>
      <c r="H2" s="478"/>
      <c r="I2" s="478"/>
      <c r="J2" s="478"/>
      <c r="K2" s="478"/>
      <c r="L2" s="478"/>
      <c r="M2" s="478"/>
      <c r="N2" s="478"/>
      <c r="O2" s="478"/>
    </row>
    <row r="3" spans="1:15" s="25" customFormat="1" ht="12.75" x14ac:dyDescent="0.2">
      <c r="A3" s="25" t="s">
        <v>776</v>
      </c>
      <c r="B3" s="494"/>
    </row>
    <row r="4" spans="1:15" s="247" customFormat="1" ht="17.25" customHeight="1" thickBot="1" x14ac:dyDescent="0.25">
      <c r="A4" s="248"/>
      <c r="B4" s="495"/>
      <c r="C4" s="267"/>
      <c r="D4" s="248"/>
      <c r="E4" s="248"/>
      <c r="F4" s="248"/>
      <c r="G4" s="248"/>
      <c r="H4" s="248"/>
      <c r="I4" s="248"/>
      <c r="J4" s="248"/>
    </row>
    <row r="5" spans="1:15" s="247" customFormat="1" ht="17.25" customHeight="1" thickBot="1" x14ac:dyDescent="0.25">
      <c r="A5" s="251"/>
      <c r="B5" s="496"/>
      <c r="C5" s="480" t="s">
        <v>262</v>
      </c>
      <c r="D5" s="483" t="s">
        <v>448</v>
      </c>
      <c r="E5" s="483"/>
      <c r="F5" s="483"/>
      <c r="G5" s="483"/>
      <c r="H5" s="483"/>
      <c r="I5" s="483"/>
      <c r="J5" s="483"/>
      <c r="K5" s="483"/>
      <c r="L5" s="483"/>
      <c r="M5" s="483"/>
      <c r="N5" s="483"/>
      <c r="O5" s="483"/>
    </row>
    <row r="6" spans="1:15" s="25" customFormat="1" ht="27.75" customHeight="1" x14ac:dyDescent="0.2">
      <c r="A6" s="491" t="s">
        <v>294</v>
      </c>
      <c r="B6" s="497"/>
      <c r="C6" s="481"/>
      <c r="D6" s="485" t="s">
        <v>447</v>
      </c>
      <c r="E6" s="485" t="s">
        <v>584</v>
      </c>
      <c r="F6" s="488" t="s">
        <v>585</v>
      </c>
      <c r="G6" s="485" t="s">
        <v>446</v>
      </c>
      <c r="H6" s="488" t="s">
        <v>453</v>
      </c>
      <c r="I6" s="485" t="s">
        <v>445</v>
      </c>
      <c r="J6" s="485" t="s">
        <v>586</v>
      </c>
      <c r="K6" s="485" t="s">
        <v>590</v>
      </c>
      <c r="L6" s="485" t="s">
        <v>587</v>
      </c>
      <c r="M6" s="485" t="s">
        <v>588</v>
      </c>
      <c r="N6" s="488" t="s">
        <v>576</v>
      </c>
      <c r="O6" s="485" t="s">
        <v>444</v>
      </c>
    </row>
    <row r="7" spans="1:15" s="25" customFormat="1" ht="39.75" customHeight="1" x14ac:dyDescent="0.2">
      <c r="A7" s="491"/>
      <c r="B7" s="497"/>
      <c r="C7" s="481"/>
      <c r="D7" s="486" t="s">
        <v>443</v>
      </c>
      <c r="E7" s="486" t="s">
        <v>452</v>
      </c>
      <c r="F7" s="489" t="s">
        <v>451</v>
      </c>
      <c r="G7" s="486" t="s">
        <v>442</v>
      </c>
      <c r="H7" s="489" t="s">
        <v>450</v>
      </c>
      <c r="I7" s="486" t="s">
        <v>441</v>
      </c>
      <c r="J7" s="486" t="s">
        <v>440</v>
      </c>
      <c r="K7" s="486" t="s">
        <v>439</v>
      </c>
      <c r="L7" s="486" t="s">
        <v>438</v>
      </c>
      <c r="M7" s="486" t="s">
        <v>437</v>
      </c>
      <c r="N7" s="489" t="s">
        <v>449</v>
      </c>
      <c r="O7" s="486" t="s">
        <v>436</v>
      </c>
    </row>
    <row r="8" spans="1:15" s="25" customFormat="1" ht="41.25" customHeight="1" x14ac:dyDescent="0.2">
      <c r="A8" s="492"/>
      <c r="B8" s="498"/>
      <c r="C8" s="482"/>
      <c r="D8" s="487" t="s">
        <v>443</v>
      </c>
      <c r="E8" s="487" t="s">
        <v>452</v>
      </c>
      <c r="F8" s="490" t="s">
        <v>451</v>
      </c>
      <c r="G8" s="487" t="s">
        <v>442</v>
      </c>
      <c r="H8" s="490" t="s">
        <v>450</v>
      </c>
      <c r="I8" s="487" t="s">
        <v>441</v>
      </c>
      <c r="J8" s="487" t="s">
        <v>440</v>
      </c>
      <c r="K8" s="487" t="s">
        <v>439</v>
      </c>
      <c r="L8" s="487" t="s">
        <v>438</v>
      </c>
      <c r="M8" s="487" t="s">
        <v>437</v>
      </c>
      <c r="N8" s="490" t="s">
        <v>449</v>
      </c>
      <c r="O8" s="487" t="s">
        <v>436</v>
      </c>
    </row>
    <row r="9" spans="1:15" s="25" customFormat="1" ht="12.75" x14ac:dyDescent="0.2">
      <c r="B9" s="494"/>
      <c r="D9" s="242"/>
      <c r="E9" s="242"/>
    </row>
    <row r="10" spans="1:15" s="25" customFormat="1" ht="12.75" x14ac:dyDescent="0.2">
      <c r="A10" s="144" t="s">
        <v>308</v>
      </c>
      <c r="B10" s="499"/>
      <c r="C10" s="240">
        <v>19418455</v>
      </c>
      <c r="D10" s="240">
        <v>18335373</v>
      </c>
      <c r="E10" s="240">
        <v>364186</v>
      </c>
      <c r="F10" s="240">
        <v>41896</v>
      </c>
      <c r="G10" s="240">
        <v>93017</v>
      </c>
      <c r="H10" s="240">
        <v>95202</v>
      </c>
      <c r="I10" s="240">
        <v>3655</v>
      </c>
      <c r="J10" s="240">
        <v>6270</v>
      </c>
      <c r="K10" s="240">
        <v>150776</v>
      </c>
      <c r="L10" s="240">
        <v>258775</v>
      </c>
      <c r="M10" s="240">
        <v>15714</v>
      </c>
      <c r="N10" s="240">
        <v>21042</v>
      </c>
      <c r="O10" s="240">
        <v>32549</v>
      </c>
    </row>
    <row r="11" spans="1:15" s="25" customFormat="1" ht="12.75" x14ac:dyDescent="0.2">
      <c r="B11" s="494"/>
      <c r="C11" s="241"/>
      <c r="D11" s="241"/>
      <c r="E11" s="240"/>
      <c r="F11" s="240"/>
      <c r="G11" s="241"/>
      <c r="H11" s="240"/>
      <c r="I11" s="241"/>
      <c r="J11" s="241"/>
      <c r="K11" s="241"/>
      <c r="L11" s="241"/>
      <c r="M11" s="241"/>
      <c r="N11" s="240"/>
      <c r="O11" s="241"/>
    </row>
    <row r="12" spans="1:15" s="25" customFormat="1" ht="12.75" x14ac:dyDescent="0.2">
      <c r="A12" s="25" t="s">
        <v>179</v>
      </c>
      <c r="B12" s="494"/>
      <c r="C12" s="240">
        <v>305132</v>
      </c>
      <c r="D12" s="240">
        <v>273155</v>
      </c>
      <c r="E12" s="240">
        <v>5824</v>
      </c>
      <c r="F12" s="307"/>
      <c r="G12" s="240">
        <v>110</v>
      </c>
      <c r="H12" s="307"/>
      <c r="I12" s="240">
        <v>199</v>
      </c>
      <c r="J12" s="240">
        <v>43</v>
      </c>
      <c r="K12" s="240"/>
      <c r="L12" s="240">
        <v>24551</v>
      </c>
      <c r="M12" s="240"/>
      <c r="N12" s="307">
        <v>66</v>
      </c>
      <c r="O12" s="240">
        <v>1184</v>
      </c>
    </row>
    <row r="13" spans="1:15" s="25" customFormat="1" ht="12.75" x14ac:dyDescent="0.2">
      <c r="A13" s="25" t="s">
        <v>180</v>
      </c>
      <c r="B13" s="494"/>
      <c r="C13" s="240">
        <v>859238</v>
      </c>
      <c r="D13" s="240">
        <v>839180</v>
      </c>
      <c r="E13" s="240">
        <v>15954</v>
      </c>
      <c r="F13" s="307"/>
      <c r="G13" s="240">
        <v>1010</v>
      </c>
      <c r="H13" s="307"/>
      <c r="I13" s="240">
        <v>372</v>
      </c>
      <c r="J13" s="240">
        <v>658</v>
      </c>
      <c r="K13" s="240"/>
      <c r="L13" s="240"/>
      <c r="M13" s="240">
        <v>391</v>
      </c>
      <c r="N13" s="307">
        <v>541</v>
      </c>
      <c r="O13" s="240">
        <v>1132</v>
      </c>
    </row>
    <row r="14" spans="1:15" s="25" customFormat="1" ht="12.75" x14ac:dyDescent="0.2">
      <c r="A14" s="25" t="s">
        <v>181</v>
      </c>
      <c r="B14" s="494"/>
      <c r="C14" s="240">
        <v>170280</v>
      </c>
      <c r="D14" s="240">
        <v>156944</v>
      </c>
      <c r="E14" s="240">
        <v>12701</v>
      </c>
      <c r="F14" s="307"/>
      <c r="G14" s="240">
        <v>59</v>
      </c>
      <c r="H14" s="307"/>
      <c r="I14" s="240">
        <v>22</v>
      </c>
      <c r="J14" s="240">
        <v>28</v>
      </c>
      <c r="K14" s="240"/>
      <c r="L14" s="240">
        <v>117</v>
      </c>
      <c r="M14" s="240"/>
      <c r="N14" s="307">
        <v>239</v>
      </c>
      <c r="O14" s="240">
        <v>170</v>
      </c>
    </row>
    <row r="15" spans="1:15" s="25" customFormat="1" ht="12.75" x14ac:dyDescent="0.2">
      <c r="A15" s="25" t="s">
        <v>182</v>
      </c>
      <c r="B15" s="494"/>
      <c r="C15" s="240">
        <v>120356</v>
      </c>
      <c r="D15" s="240">
        <v>117354</v>
      </c>
      <c r="E15" s="240">
        <v>1039</v>
      </c>
      <c r="F15" s="307">
        <v>216</v>
      </c>
      <c r="G15" s="240">
        <v>58</v>
      </c>
      <c r="H15" s="307">
        <v>1003</v>
      </c>
      <c r="I15" s="240">
        <v>8</v>
      </c>
      <c r="J15" s="240">
        <v>5</v>
      </c>
      <c r="K15" s="240"/>
      <c r="L15" s="240"/>
      <c r="M15" s="240">
        <v>595</v>
      </c>
      <c r="N15" s="307">
        <v>49</v>
      </c>
      <c r="O15" s="240">
        <v>29</v>
      </c>
    </row>
    <row r="16" spans="1:15" s="25" customFormat="1" ht="12.75" x14ac:dyDescent="0.2">
      <c r="A16" s="25" t="s">
        <v>183</v>
      </c>
      <c r="B16" s="494"/>
      <c r="C16" s="240">
        <v>749574</v>
      </c>
      <c r="D16" s="240">
        <v>731054</v>
      </c>
      <c r="E16" s="240">
        <v>13896</v>
      </c>
      <c r="F16" s="307"/>
      <c r="G16" s="240">
        <v>1733</v>
      </c>
      <c r="H16" s="307"/>
      <c r="I16" s="240">
        <v>158</v>
      </c>
      <c r="J16" s="240">
        <v>136</v>
      </c>
      <c r="K16" s="240"/>
      <c r="L16" s="240"/>
      <c r="M16" s="240">
        <v>1433</v>
      </c>
      <c r="N16" s="307">
        <v>439</v>
      </c>
      <c r="O16" s="240">
        <v>725</v>
      </c>
    </row>
    <row r="17" spans="1:15" s="25" customFormat="1" ht="12.75" x14ac:dyDescent="0.2">
      <c r="A17" s="25" t="s">
        <v>184</v>
      </c>
      <c r="B17" s="494"/>
      <c r="C17" s="240">
        <v>131330</v>
      </c>
      <c r="D17" s="240">
        <v>122233</v>
      </c>
      <c r="E17" s="240">
        <v>5879</v>
      </c>
      <c r="F17" s="307">
        <v>1300</v>
      </c>
      <c r="G17" s="240">
        <v>58</v>
      </c>
      <c r="H17" s="307">
        <v>1381</v>
      </c>
      <c r="I17" s="240">
        <v>27</v>
      </c>
      <c r="J17" s="240">
        <v>51</v>
      </c>
      <c r="K17" s="240"/>
      <c r="L17" s="240"/>
      <c r="M17" s="240"/>
      <c r="N17" s="307">
        <v>187</v>
      </c>
      <c r="O17" s="240">
        <v>214</v>
      </c>
    </row>
    <row r="18" spans="1:15" s="25" customFormat="1" ht="12.75" x14ac:dyDescent="0.2">
      <c r="A18" s="25" t="s">
        <v>185</v>
      </c>
      <c r="B18" s="494"/>
      <c r="C18" s="240">
        <v>221909</v>
      </c>
      <c r="D18" s="240">
        <v>185715</v>
      </c>
      <c r="E18" s="240">
        <v>4516</v>
      </c>
      <c r="F18" s="307">
        <v>1476</v>
      </c>
      <c r="G18" s="240">
        <v>243</v>
      </c>
      <c r="H18" s="307">
        <v>5236</v>
      </c>
      <c r="I18" s="240">
        <v>8</v>
      </c>
      <c r="J18" s="240">
        <v>38</v>
      </c>
      <c r="K18" s="240"/>
      <c r="L18" s="240">
        <v>23900</v>
      </c>
      <c r="M18" s="240"/>
      <c r="N18" s="307">
        <v>563</v>
      </c>
      <c r="O18" s="240">
        <v>214</v>
      </c>
    </row>
    <row r="19" spans="1:15" s="25" customFormat="1" ht="12.75" x14ac:dyDescent="0.2">
      <c r="A19" s="25" t="s">
        <v>186</v>
      </c>
      <c r="B19" s="494"/>
      <c r="C19" s="240">
        <v>853774</v>
      </c>
      <c r="D19" s="240">
        <v>831212</v>
      </c>
      <c r="E19" s="240">
        <v>13871</v>
      </c>
      <c r="F19" s="307"/>
      <c r="G19" s="240">
        <v>1283</v>
      </c>
      <c r="H19" s="307"/>
      <c r="I19" s="240">
        <v>209</v>
      </c>
      <c r="J19" s="240">
        <v>299</v>
      </c>
      <c r="K19" s="240"/>
      <c r="L19" s="240"/>
      <c r="M19" s="240">
        <v>297</v>
      </c>
      <c r="N19" s="307">
        <v>4121</v>
      </c>
      <c r="O19" s="240">
        <v>2482</v>
      </c>
    </row>
    <row r="20" spans="1:15" s="25" customFormat="1" ht="12.75" x14ac:dyDescent="0.2">
      <c r="A20" s="25" t="s">
        <v>292</v>
      </c>
      <c r="B20" s="494"/>
      <c r="C20" s="240">
        <v>1612446</v>
      </c>
      <c r="D20" s="240">
        <v>1564264</v>
      </c>
      <c r="E20" s="240">
        <v>0</v>
      </c>
      <c r="F20" s="307"/>
      <c r="G20" s="240">
        <v>35171</v>
      </c>
      <c r="H20" s="307"/>
      <c r="I20" s="240">
        <v>180</v>
      </c>
      <c r="J20" s="240">
        <v>137</v>
      </c>
      <c r="K20" s="240"/>
      <c r="L20" s="240"/>
      <c r="M20" s="240"/>
      <c r="N20" s="307"/>
      <c r="O20" s="240">
        <v>12694</v>
      </c>
    </row>
    <row r="21" spans="1:15" s="25" customFormat="1" ht="12.75" x14ac:dyDescent="0.2">
      <c r="A21" s="25" t="s">
        <v>293</v>
      </c>
      <c r="B21" s="494"/>
      <c r="C21" s="240">
        <v>1732013</v>
      </c>
      <c r="D21" s="240">
        <v>1717835</v>
      </c>
      <c r="E21" s="240">
        <v>0</v>
      </c>
      <c r="F21" s="307"/>
      <c r="G21" s="240">
        <v>12638</v>
      </c>
      <c r="H21" s="307"/>
      <c r="I21" s="240">
        <v>197</v>
      </c>
      <c r="J21" s="240">
        <v>114</v>
      </c>
      <c r="K21" s="240"/>
      <c r="L21" s="240"/>
      <c r="M21" s="240">
        <v>225</v>
      </c>
      <c r="N21" s="307"/>
      <c r="O21" s="240">
        <v>1004</v>
      </c>
    </row>
    <row r="22" spans="1:15" s="25" customFormat="1" ht="12.75" x14ac:dyDescent="0.2">
      <c r="A22" s="25" t="s">
        <v>187</v>
      </c>
      <c r="B22" s="494"/>
      <c r="C22" s="240">
        <v>237816</v>
      </c>
      <c r="D22" s="240">
        <v>232234</v>
      </c>
      <c r="E22" s="240">
        <v>2373</v>
      </c>
      <c r="F22" s="307"/>
      <c r="G22" s="240">
        <v>1665</v>
      </c>
      <c r="H22" s="307"/>
      <c r="I22" s="240">
        <v>39</v>
      </c>
      <c r="J22" s="240">
        <v>48</v>
      </c>
      <c r="K22" s="240"/>
      <c r="L22" s="240"/>
      <c r="M22" s="240">
        <v>598</v>
      </c>
      <c r="N22" s="307">
        <v>535</v>
      </c>
      <c r="O22" s="240">
        <v>324</v>
      </c>
    </row>
    <row r="23" spans="1:15" s="25" customFormat="1" ht="12.75" x14ac:dyDescent="0.2">
      <c r="A23" s="25" t="s">
        <v>188</v>
      </c>
      <c r="B23" s="494"/>
      <c r="C23" s="240">
        <v>944871</v>
      </c>
      <c r="D23" s="240">
        <v>917760</v>
      </c>
      <c r="E23" s="240">
        <v>23868</v>
      </c>
      <c r="F23" s="307"/>
      <c r="G23" s="240">
        <v>1963</v>
      </c>
      <c r="H23" s="307"/>
      <c r="I23" s="240">
        <v>219</v>
      </c>
      <c r="J23" s="240">
        <v>216</v>
      </c>
      <c r="K23" s="240"/>
      <c r="L23" s="240"/>
      <c r="M23" s="240">
        <v>10</v>
      </c>
      <c r="N23" s="307">
        <v>132</v>
      </c>
      <c r="O23" s="240">
        <v>703</v>
      </c>
    </row>
    <row r="24" spans="1:15" s="25" customFormat="1" ht="12.75" x14ac:dyDescent="0.2">
      <c r="A24" s="25" t="s">
        <v>189</v>
      </c>
      <c r="B24" s="494"/>
      <c r="C24" s="240">
        <v>163030</v>
      </c>
      <c r="D24" s="240">
        <v>159454</v>
      </c>
      <c r="E24" s="240">
        <v>497</v>
      </c>
      <c r="F24" s="307"/>
      <c r="G24" s="240">
        <v>263</v>
      </c>
      <c r="H24" s="307"/>
      <c r="I24" s="240">
        <v>150</v>
      </c>
      <c r="J24" s="240">
        <v>309</v>
      </c>
      <c r="K24" s="240"/>
      <c r="L24" s="240">
        <v>223</v>
      </c>
      <c r="M24" s="240">
        <v>750</v>
      </c>
      <c r="N24" s="307">
        <v>389</v>
      </c>
      <c r="O24" s="240">
        <v>995</v>
      </c>
    </row>
    <row r="25" spans="1:15" s="25" customFormat="1" ht="12.75" x14ac:dyDescent="0.2">
      <c r="A25" s="25" t="s">
        <v>190</v>
      </c>
      <c r="B25" s="494"/>
      <c r="C25" s="240">
        <v>218060</v>
      </c>
      <c r="D25" s="240">
        <v>215893</v>
      </c>
      <c r="E25" s="240">
        <v>1593</v>
      </c>
      <c r="F25" s="307"/>
      <c r="G25" s="240">
        <v>152</v>
      </c>
      <c r="H25" s="307"/>
      <c r="I25" s="240">
        <v>6</v>
      </c>
      <c r="J25" s="240">
        <v>114</v>
      </c>
      <c r="K25" s="240"/>
      <c r="L25" s="240"/>
      <c r="M25" s="240"/>
      <c r="N25" s="307">
        <v>1</v>
      </c>
      <c r="O25" s="240">
        <v>301</v>
      </c>
    </row>
    <row r="26" spans="1:15" s="25" customFormat="1" ht="12.75" x14ac:dyDescent="0.2">
      <c r="A26" s="25" t="s">
        <v>191</v>
      </c>
      <c r="B26" s="494"/>
      <c r="C26" s="240">
        <v>1717868</v>
      </c>
      <c r="D26" s="240">
        <v>1488783</v>
      </c>
      <c r="E26" s="240">
        <v>49377</v>
      </c>
      <c r="F26" s="307">
        <v>5422</v>
      </c>
      <c r="G26" s="240">
        <v>3986</v>
      </c>
      <c r="H26" s="307">
        <v>14860</v>
      </c>
      <c r="I26" s="240">
        <v>222</v>
      </c>
      <c r="J26" s="240">
        <v>448</v>
      </c>
      <c r="K26" s="240">
        <v>15918</v>
      </c>
      <c r="L26" s="240">
        <v>131933</v>
      </c>
      <c r="M26" s="240">
        <v>3646</v>
      </c>
      <c r="N26" s="307">
        <v>1801</v>
      </c>
      <c r="O26" s="240">
        <v>1472</v>
      </c>
    </row>
    <row r="27" spans="1:15" s="25" customFormat="1" ht="12.75" x14ac:dyDescent="0.2">
      <c r="A27" s="25" t="s">
        <v>227</v>
      </c>
      <c r="B27" s="494"/>
      <c r="C27" s="240">
        <v>903593</v>
      </c>
      <c r="D27" s="240">
        <v>902749</v>
      </c>
      <c r="E27" s="240">
        <v>206</v>
      </c>
      <c r="F27" s="307"/>
      <c r="G27" s="240">
        <v>0</v>
      </c>
      <c r="H27" s="307"/>
      <c r="I27" s="240">
        <v>27</v>
      </c>
      <c r="J27" s="240">
        <v>178</v>
      </c>
      <c r="K27" s="240"/>
      <c r="L27" s="240"/>
      <c r="M27" s="240"/>
      <c r="N27" s="307">
        <v>3</v>
      </c>
      <c r="O27" s="240">
        <v>430</v>
      </c>
    </row>
    <row r="28" spans="1:15" s="25" customFormat="1" ht="12.75" x14ac:dyDescent="0.2">
      <c r="A28" s="25" t="s">
        <v>228</v>
      </c>
      <c r="B28" s="494"/>
      <c r="C28" s="240">
        <v>645326</v>
      </c>
      <c r="D28" s="240">
        <v>640479</v>
      </c>
      <c r="E28" s="240">
        <v>3029</v>
      </c>
      <c r="F28" s="307"/>
      <c r="G28" s="240">
        <v>1122</v>
      </c>
      <c r="H28" s="307"/>
      <c r="I28" s="240">
        <v>47</v>
      </c>
      <c r="J28" s="240">
        <v>434</v>
      </c>
      <c r="K28" s="240"/>
      <c r="L28" s="240"/>
      <c r="M28" s="240"/>
      <c r="N28" s="307"/>
      <c r="O28" s="240">
        <v>215</v>
      </c>
    </row>
    <row r="29" spans="1:15" s="25" customFormat="1" ht="12.75" x14ac:dyDescent="0.2">
      <c r="A29" s="25" t="s">
        <v>194</v>
      </c>
      <c r="B29" s="494"/>
      <c r="C29" s="240">
        <v>437859</v>
      </c>
      <c r="D29" s="240">
        <v>376873</v>
      </c>
      <c r="E29" s="240">
        <v>49527</v>
      </c>
      <c r="F29" s="307">
        <v>1361</v>
      </c>
      <c r="G29" s="240">
        <v>1509</v>
      </c>
      <c r="H29" s="307">
        <v>6002</v>
      </c>
      <c r="I29" s="240">
        <v>34</v>
      </c>
      <c r="J29" s="240">
        <v>178</v>
      </c>
      <c r="K29" s="240"/>
      <c r="L29" s="240"/>
      <c r="M29" s="240">
        <v>437</v>
      </c>
      <c r="N29" s="307">
        <v>1036</v>
      </c>
      <c r="O29" s="240">
        <v>902</v>
      </c>
    </row>
    <row r="30" spans="1:15" s="25" customFormat="1" ht="12.75" x14ac:dyDescent="0.2">
      <c r="A30" s="25" t="s">
        <v>195</v>
      </c>
      <c r="B30" s="494"/>
      <c r="C30" s="240">
        <v>207170</v>
      </c>
      <c r="D30" s="240">
        <v>196854</v>
      </c>
      <c r="E30" s="240">
        <v>1858</v>
      </c>
      <c r="F30" s="307">
        <v>1522</v>
      </c>
      <c r="G30" s="240">
        <v>297</v>
      </c>
      <c r="H30" s="307">
        <v>5244</v>
      </c>
      <c r="I30" s="240">
        <v>98</v>
      </c>
      <c r="J30" s="240">
        <v>192</v>
      </c>
      <c r="K30" s="240"/>
      <c r="L30" s="240">
        <v>241</v>
      </c>
      <c r="M30" s="240">
        <v>449</v>
      </c>
      <c r="N30" s="307"/>
      <c r="O30" s="240">
        <v>415</v>
      </c>
    </row>
    <row r="31" spans="1:15" s="25" customFormat="1" ht="12.75" x14ac:dyDescent="0.2">
      <c r="A31" s="25" t="s">
        <v>196</v>
      </c>
      <c r="B31" s="494"/>
      <c r="C31" s="240">
        <v>136757</v>
      </c>
      <c r="D31" s="240">
        <v>122682</v>
      </c>
      <c r="E31" s="240">
        <v>4582</v>
      </c>
      <c r="F31" s="307">
        <v>993</v>
      </c>
      <c r="G31" s="240">
        <v>75</v>
      </c>
      <c r="H31" s="307">
        <v>4259</v>
      </c>
      <c r="I31" s="240">
        <v>57</v>
      </c>
      <c r="J31" s="240">
        <v>37</v>
      </c>
      <c r="K31" s="240"/>
      <c r="L31" s="240"/>
      <c r="M31" s="240"/>
      <c r="N31" s="307">
        <v>3401</v>
      </c>
      <c r="O31" s="240">
        <v>671</v>
      </c>
    </row>
    <row r="32" spans="1:15" s="25" customFormat="1" ht="12.75" x14ac:dyDescent="0.2">
      <c r="A32" s="25" t="s">
        <v>197</v>
      </c>
      <c r="B32" s="494"/>
      <c r="C32" s="240">
        <v>1553094</v>
      </c>
      <c r="D32" s="240">
        <v>1523024</v>
      </c>
      <c r="E32" s="240">
        <v>4428</v>
      </c>
      <c r="F32" s="307"/>
      <c r="G32" s="240">
        <v>23049</v>
      </c>
      <c r="H32" s="307"/>
      <c r="I32" s="240">
        <v>278</v>
      </c>
      <c r="J32" s="240">
        <v>132</v>
      </c>
      <c r="K32" s="240"/>
      <c r="L32" s="240">
        <v>205</v>
      </c>
      <c r="M32" s="240">
        <v>728</v>
      </c>
      <c r="N32" s="307">
        <v>409</v>
      </c>
      <c r="O32" s="240">
        <v>841</v>
      </c>
    </row>
    <row r="33" spans="1:15" s="25" customFormat="1" ht="12.75" x14ac:dyDescent="0.2">
      <c r="A33" s="25" t="s">
        <v>198</v>
      </c>
      <c r="B33" s="494"/>
      <c r="C33" s="240">
        <v>209521</v>
      </c>
      <c r="D33" s="240">
        <v>173527</v>
      </c>
      <c r="E33" s="240">
        <v>693</v>
      </c>
      <c r="F33" s="307">
        <v>1617</v>
      </c>
      <c r="G33" s="240">
        <v>640</v>
      </c>
      <c r="H33" s="307">
        <v>2229</v>
      </c>
      <c r="I33" s="240">
        <v>64</v>
      </c>
      <c r="J33" s="240">
        <v>44</v>
      </c>
      <c r="K33" s="240">
        <v>30008</v>
      </c>
      <c r="L33" s="240"/>
      <c r="M33" s="240">
        <v>491</v>
      </c>
      <c r="N33" s="307">
        <v>3</v>
      </c>
      <c r="O33" s="240">
        <v>205</v>
      </c>
    </row>
    <row r="34" spans="1:15" s="25" customFormat="1" ht="12.75" x14ac:dyDescent="0.2">
      <c r="A34" s="25" t="s">
        <v>199</v>
      </c>
      <c r="B34" s="494"/>
      <c r="C34" s="240">
        <v>597911</v>
      </c>
      <c r="D34" s="240">
        <v>584150</v>
      </c>
      <c r="E34" s="240">
        <v>5680</v>
      </c>
      <c r="F34" s="307">
        <v>1591</v>
      </c>
      <c r="G34" s="240">
        <v>1167</v>
      </c>
      <c r="H34" s="307">
        <v>4437</v>
      </c>
      <c r="I34" s="240">
        <v>55</v>
      </c>
      <c r="J34" s="240">
        <v>218</v>
      </c>
      <c r="K34" s="240"/>
      <c r="L34" s="240">
        <v>126</v>
      </c>
      <c r="M34" s="240"/>
      <c r="N34" s="307">
        <v>22</v>
      </c>
      <c r="O34" s="240">
        <v>465</v>
      </c>
    </row>
    <row r="35" spans="1:15" s="25" customFormat="1" ht="12.75" x14ac:dyDescent="0.2">
      <c r="A35" s="25" t="s">
        <v>200</v>
      </c>
      <c r="B35" s="494"/>
      <c r="C35" s="240">
        <v>549681</v>
      </c>
      <c r="D35" s="240">
        <v>536828</v>
      </c>
      <c r="E35" s="240">
        <v>11786</v>
      </c>
      <c r="F35" s="307"/>
      <c r="G35" s="240">
        <v>144</v>
      </c>
      <c r="H35" s="307"/>
      <c r="I35" s="240">
        <v>40</v>
      </c>
      <c r="J35" s="240">
        <v>638</v>
      </c>
      <c r="K35" s="240"/>
      <c r="L35" s="240"/>
      <c r="M35" s="240"/>
      <c r="N35" s="307"/>
      <c r="O35" s="240">
        <v>245</v>
      </c>
    </row>
    <row r="36" spans="1:15" s="25" customFormat="1" ht="12.75" x14ac:dyDescent="0.2">
      <c r="A36" s="25" t="s">
        <v>201</v>
      </c>
      <c r="B36" s="494"/>
      <c r="C36" s="240">
        <v>413832</v>
      </c>
      <c r="D36" s="240">
        <v>410882</v>
      </c>
      <c r="E36" s="240">
        <v>109</v>
      </c>
      <c r="F36" s="307">
        <v>644</v>
      </c>
      <c r="G36" s="240">
        <v>98</v>
      </c>
      <c r="H36" s="307">
        <v>1455</v>
      </c>
      <c r="I36" s="240">
        <v>15</v>
      </c>
      <c r="J36" s="240">
        <v>7</v>
      </c>
      <c r="K36" s="240"/>
      <c r="L36" s="240"/>
      <c r="M36" s="240">
        <v>344</v>
      </c>
      <c r="N36" s="307">
        <v>101</v>
      </c>
      <c r="O36" s="240">
        <v>177</v>
      </c>
    </row>
    <row r="37" spans="1:15" s="25" customFormat="1" ht="12.75" x14ac:dyDescent="0.2">
      <c r="A37" s="25" t="s">
        <v>202</v>
      </c>
      <c r="B37" s="494"/>
      <c r="C37" s="240">
        <v>424473</v>
      </c>
      <c r="D37" s="240">
        <v>379066</v>
      </c>
      <c r="E37" s="240">
        <v>8272</v>
      </c>
      <c r="F37" s="307">
        <v>5003</v>
      </c>
      <c r="G37" s="240">
        <v>122</v>
      </c>
      <c r="H37" s="307">
        <v>7649</v>
      </c>
      <c r="I37" s="240">
        <v>47</v>
      </c>
      <c r="J37" s="240">
        <v>57</v>
      </c>
      <c r="K37" s="240"/>
      <c r="L37" s="240">
        <v>23958</v>
      </c>
      <c r="M37" s="240"/>
      <c r="N37" s="307">
        <v>11</v>
      </c>
      <c r="O37" s="240">
        <v>288</v>
      </c>
    </row>
    <row r="38" spans="1:15" s="25" customFormat="1" ht="12.75" x14ac:dyDescent="0.2">
      <c r="A38" s="25" t="s">
        <v>203</v>
      </c>
      <c r="B38" s="494"/>
      <c r="C38" s="240">
        <v>542257</v>
      </c>
      <c r="D38" s="240">
        <v>468280</v>
      </c>
      <c r="E38" s="240">
        <v>66384</v>
      </c>
      <c r="F38" s="307">
        <v>107</v>
      </c>
      <c r="G38" s="240">
        <v>1304</v>
      </c>
      <c r="H38" s="307">
        <v>369</v>
      </c>
      <c r="I38" s="240">
        <v>199</v>
      </c>
      <c r="J38" s="240">
        <v>548</v>
      </c>
      <c r="K38" s="240"/>
      <c r="L38" s="240"/>
      <c r="M38" s="240"/>
      <c r="N38" s="307">
        <v>3882</v>
      </c>
      <c r="O38" s="240">
        <v>1184</v>
      </c>
    </row>
    <row r="39" spans="1:15" s="25" customFormat="1" ht="12.75" x14ac:dyDescent="0.2">
      <c r="A39" s="25" t="s">
        <v>204</v>
      </c>
      <c r="B39" s="494"/>
      <c r="C39" s="240">
        <v>569091</v>
      </c>
      <c r="D39" s="240">
        <v>530613</v>
      </c>
      <c r="E39" s="240">
        <v>35147</v>
      </c>
      <c r="F39" s="307"/>
      <c r="G39" s="240">
        <v>717</v>
      </c>
      <c r="H39" s="307"/>
      <c r="I39" s="240">
        <v>290</v>
      </c>
      <c r="J39" s="240">
        <v>303</v>
      </c>
      <c r="K39" s="240"/>
      <c r="L39" s="240"/>
      <c r="M39" s="240"/>
      <c r="N39" s="307">
        <v>881</v>
      </c>
      <c r="O39" s="240">
        <v>1140</v>
      </c>
    </row>
    <row r="40" spans="1:15" s="25" customFormat="1" ht="12.75" x14ac:dyDescent="0.2">
      <c r="A40" s="25" t="s">
        <v>205</v>
      </c>
      <c r="B40" s="494"/>
      <c r="C40" s="240">
        <v>168820</v>
      </c>
      <c r="D40" s="240">
        <v>158795</v>
      </c>
      <c r="E40" s="240">
        <v>4412</v>
      </c>
      <c r="F40" s="307">
        <v>303</v>
      </c>
      <c r="G40" s="240">
        <v>286</v>
      </c>
      <c r="H40" s="307">
        <v>3613</v>
      </c>
      <c r="I40" s="240">
        <v>12</v>
      </c>
      <c r="J40" s="240">
        <v>7</v>
      </c>
      <c r="K40" s="240"/>
      <c r="L40" s="240">
        <v>1260</v>
      </c>
      <c r="M40" s="240"/>
      <c r="N40" s="307"/>
      <c r="O40" s="240">
        <v>132</v>
      </c>
    </row>
    <row r="41" spans="1:15" s="25" customFormat="1" ht="12.75" x14ac:dyDescent="0.2">
      <c r="A41" s="25" t="s">
        <v>206</v>
      </c>
      <c r="B41" s="494"/>
      <c r="C41" s="240">
        <v>660350</v>
      </c>
      <c r="D41" s="240">
        <v>641011</v>
      </c>
      <c r="E41" s="240">
        <v>6333</v>
      </c>
      <c r="F41" s="307">
        <v>3410</v>
      </c>
      <c r="G41" s="240">
        <v>181</v>
      </c>
      <c r="H41" s="307">
        <v>4692</v>
      </c>
      <c r="I41" s="240">
        <v>114</v>
      </c>
      <c r="J41" s="240">
        <v>469</v>
      </c>
      <c r="K41" s="240"/>
      <c r="L41" s="240">
        <v>2621</v>
      </c>
      <c r="M41" s="240"/>
      <c r="N41" s="307">
        <v>873</v>
      </c>
      <c r="O41" s="240">
        <v>646</v>
      </c>
    </row>
    <row r="42" spans="1:15" s="25" customFormat="1" ht="12.75" x14ac:dyDescent="0.2">
      <c r="A42" s="25" t="s">
        <v>207</v>
      </c>
      <c r="B42" s="494"/>
      <c r="C42" s="240">
        <v>97174</v>
      </c>
      <c r="D42" s="240">
        <v>96221</v>
      </c>
      <c r="E42" s="240">
        <v>748</v>
      </c>
      <c r="F42" s="307"/>
      <c r="G42" s="240">
        <v>58</v>
      </c>
      <c r="H42" s="307"/>
      <c r="I42" s="240">
        <v>4</v>
      </c>
      <c r="J42" s="240">
        <v>49</v>
      </c>
      <c r="K42" s="240"/>
      <c r="L42" s="240"/>
      <c r="M42" s="240"/>
      <c r="N42" s="307">
        <v>8</v>
      </c>
      <c r="O42" s="240">
        <v>86</v>
      </c>
    </row>
    <row r="43" spans="1:15" s="25" customFormat="1" ht="12.75" x14ac:dyDescent="0.2">
      <c r="A43" s="25" t="s">
        <v>208</v>
      </c>
      <c r="B43" s="494"/>
      <c r="C43" s="240">
        <v>464916</v>
      </c>
      <c r="D43" s="240">
        <v>343684</v>
      </c>
      <c r="E43" s="240">
        <v>2116</v>
      </c>
      <c r="F43" s="307">
        <v>5296</v>
      </c>
      <c r="G43" s="240">
        <v>1173</v>
      </c>
      <c r="H43" s="307">
        <v>11683</v>
      </c>
      <c r="I43" s="240">
        <v>113</v>
      </c>
      <c r="J43" s="240">
        <v>41</v>
      </c>
      <c r="K43" s="240">
        <v>93237</v>
      </c>
      <c r="L43" s="240">
        <v>4651</v>
      </c>
      <c r="M43" s="240">
        <v>2495</v>
      </c>
      <c r="N43" s="307">
        <v>198</v>
      </c>
      <c r="O43" s="240">
        <v>229</v>
      </c>
    </row>
    <row r="44" spans="1:15" s="25" customFormat="1" ht="12.75" x14ac:dyDescent="0.2">
      <c r="A44" s="25" t="s">
        <v>209</v>
      </c>
      <c r="B44" s="494"/>
      <c r="C44" s="240">
        <v>264498</v>
      </c>
      <c r="D44" s="240">
        <v>220840</v>
      </c>
      <c r="E44" s="240">
        <v>1985</v>
      </c>
      <c r="F44" s="307">
        <v>11635</v>
      </c>
      <c r="G44" s="240">
        <v>0</v>
      </c>
      <c r="H44" s="307">
        <v>21090</v>
      </c>
      <c r="I44" s="240">
        <v>24</v>
      </c>
      <c r="J44" s="240">
        <v>50</v>
      </c>
      <c r="K44" s="240">
        <v>4580</v>
      </c>
      <c r="L44" s="240">
        <v>1899</v>
      </c>
      <c r="M44" s="240">
        <v>2188</v>
      </c>
      <c r="N44" s="307">
        <v>2</v>
      </c>
      <c r="O44" s="240">
        <v>205</v>
      </c>
    </row>
    <row r="45" spans="1:15" s="25" customFormat="1" ht="12.75" x14ac:dyDescent="0.2">
      <c r="A45" s="25" t="s">
        <v>210</v>
      </c>
      <c r="B45" s="494"/>
      <c r="C45" s="240">
        <v>358842</v>
      </c>
      <c r="D45" s="240">
        <v>304609</v>
      </c>
      <c r="E45" s="240">
        <v>2384</v>
      </c>
      <c r="F45" s="307"/>
      <c r="G45" s="240">
        <v>604</v>
      </c>
      <c r="H45" s="307"/>
      <c r="I45" s="240">
        <v>105</v>
      </c>
      <c r="J45" s="240">
        <v>11</v>
      </c>
      <c r="K45" s="240">
        <v>7033</v>
      </c>
      <c r="L45" s="240">
        <v>43090</v>
      </c>
      <c r="M45" s="240"/>
      <c r="N45" s="307">
        <v>800</v>
      </c>
      <c r="O45" s="240">
        <v>206</v>
      </c>
    </row>
    <row r="46" spans="1:15" s="25" customFormat="1" ht="13.5" thickBot="1" x14ac:dyDescent="0.25">
      <c r="A46" s="181" t="s">
        <v>211</v>
      </c>
      <c r="B46" s="500"/>
      <c r="C46" s="238">
        <v>175593</v>
      </c>
      <c r="D46" s="238">
        <v>171136</v>
      </c>
      <c r="E46" s="238">
        <v>3119</v>
      </c>
      <c r="F46" s="308"/>
      <c r="G46" s="238">
        <v>79</v>
      </c>
      <c r="H46" s="308"/>
      <c r="I46" s="238">
        <v>16</v>
      </c>
      <c r="J46" s="238">
        <v>33</v>
      </c>
      <c r="K46" s="238"/>
      <c r="L46" s="238"/>
      <c r="M46" s="238">
        <v>637</v>
      </c>
      <c r="N46" s="308">
        <v>349</v>
      </c>
      <c r="O46" s="238">
        <v>224</v>
      </c>
    </row>
    <row r="47" spans="1:15" s="132" customFormat="1" ht="12.75" customHeight="1" x14ac:dyDescent="0.25">
      <c r="A47" s="138" t="s">
        <v>260</v>
      </c>
      <c r="B47" s="501"/>
      <c r="C47" s="138"/>
      <c r="D47" s="178"/>
      <c r="E47" s="178"/>
      <c r="F47" s="178"/>
      <c r="G47" s="178"/>
      <c r="K47" s="152"/>
    </row>
    <row r="48" spans="1:15" s="25" customFormat="1" ht="12.75" customHeight="1" x14ac:dyDescent="0.2">
      <c r="A48" s="484" t="s">
        <v>408</v>
      </c>
      <c r="B48" s="484"/>
      <c r="C48" s="484"/>
      <c r="D48" s="484"/>
      <c r="E48" s="484"/>
      <c r="F48" s="484"/>
      <c r="G48" s="484"/>
      <c r="H48" s="484"/>
      <c r="I48" s="484"/>
      <c r="J48" s="484"/>
      <c r="K48" s="484"/>
      <c r="L48" s="484"/>
      <c r="M48" s="484"/>
      <c r="N48" s="484"/>
      <c r="O48" s="484"/>
    </row>
    <row r="49" spans="1:15" s="25" customFormat="1" ht="23.25" customHeight="1" x14ac:dyDescent="0.2">
      <c r="A49" s="415" t="s">
        <v>435</v>
      </c>
      <c r="B49" s="415"/>
      <c r="C49" s="415"/>
      <c r="D49" s="415"/>
      <c r="E49" s="415"/>
      <c r="F49" s="415"/>
      <c r="G49" s="415"/>
      <c r="H49" s="415"/>
      <c r="I49" s="415"/>
      <c r="J49" s="415"/>
      <c r="K49" s="415"/>
      <c r="L49" s="415"/>
      <c r="M49" s="415"/>
      <c r="N49" s="415"/>
      <c r="O49" s="415"/>
    </row>
    <row r="50" spans="1:15" s="25" customFormat="1" ht="14.25" customHeight="1" x14ac:dyDescent="0.2">
      <c r="A50" s="484" t="s">
        <v>589</v>
      </c>
      <c r="B50" s="484"/>
      <c r="C50" s="484"/>
      <c r="D50" s="484"/>
      <c r="E50" s="484"/>
      <c r="F50" s="484"/>
      <c r="G50" s="484"/>
      <c r="H50" s="484"/>
      <c r="I50" s="484"/>
      <c r="J50" s="484"/>
      <c r="K50" s="484"/>
      <c r="L50" s="484"/>
      <c r="M50" s="484"/>
      <c r="N50" s="484"/>
      <c r="O50" s="484"/>
    </row>
    <row r="51" spans="1:15" s="25" customFormat="1" ht="12.75" x14ac:dyDescent="0.2">
      <c r="A51" s="235" t="s">
        <v>237</v>
      </c>
      <c r="B51" s="502"/>
      <c r="C51" s="235"/>
      <c r="D51" s="235"/>
      <c r="E51" s="235"/>
      <c r="F51" s="235"/>
      <c r="G51" s="235"/>
    </row>
    <row r="52" spans="1:15" s="25" customFormat="1" x14ac:dyDescent="0.25">
      <c r="A52"/>
      <c r="B52" s="503"/>
      <c r="C52"/>
      <c r="D52" s="152"/>
      <c r="E52" s="152"/>
      <c r="F52" s="152"/>
      <c r="G52" s="152"/>
      <c r="H52" s="152"/>
      <c r="I52" s="152"/>
      <c r="J52" s="152"/>
    </row>
    <row r="53" spans="1:15" s="25" customFormat="1" x14ac:dyDescent="0.25">
      <c r="A53"/>
      <c r="B53" s="503"/>
      <c r="C53"/>
      <c r="D53" s="152"/>
      <c r="E53" s="152"/>
      <c r="F53" s="152"/>
      <c r="G53" s="152"/>
      <c r="H53" s="152"/>
      <c r="I53" s="152"/>
      <c r="J53" s="152"/>
    </row>
    <row r="54" spans="1:15" s="25" customFormat="1" x14ac:dyDescent="0.25">
      <c r="A54"/>
      <c r="B54" s="503"/>
      <c r="C54"/>
      <c r="D54" s="152"/>
      <c r="E54" s="152"/>
      <c r="F54" s="152"/>
      <c r="G54" s="152"/>
      <c r="H54" s="152"/>
      <c r="I54" s="152"/>
      <c r="J54" s="152"/>
    </row>
    <row r="55" spans="1:15" s="25" customFormat="1" x14ac:dyDescent="0.25">
      <c r="A55"/>
      <c r="B55" s="503"/>
      <c r="C55"/>
      <c r="D55"/>
      <c r="E55"/>
      <c r="F55"/>
      <c r="G55"/>
      <c r="H55" s="152"/>
      <c r="I55" s="152"/>
      <c r="J55" s="152"/>
    </row>
    <row r="56" spans="1:15" s="25" customFormat="1" x14ac:dyDescent="0.25">
      <c r="A56"/>
      <c r="B56" s="503"/>
      <c r="C56"/>
      <c r="D56"/>
      <c r="E56"/>
      <c r="F56"/>
      <c r="G56"/>
      <c r="H56" s="152"/>
      <c r="I56" s="152"/>
      <c r="J56" s="152"/>
    </row>
    <row r="57" spans="1:15" s="25" customFormat="1" x14ac:dyDescent="0.25">
      <c r="A57"/>
      <c r="B57" s="503"/>
      <c r="C57"/>
      <c r="D57"/>
      <c r="E57"/>
      <c r="F57"/>
      <c r="G57"/>
      <c r="H57" s="152"/>
      <c r="I57" s="152"/>
      <c r="J57" s="152"/>
    </row>
    <row r="58" spans="1:15" s="25" customFormat="1" x14ac:dyDescent="0.25">
      <c r="A58"/>
      <c r="B58" s="503"/>
      <c r="C58"/>
      <c r="D58"/>
      <c r="E58"/>
      <c r="F58"/>
      <c r="G58"/>
      <c r="H58" s="152"/>
      <c r="I58" s="152"/>
      <c r="J58" s="152"/>
    </row>
    <row r="59" spans="1:15" s="25" customFormat="1" x14ac:dyDescent="0.25">
      <c r="A59"/>
      <c r="B59" s="503"/>
      <c r="C59"/>
      <c r="D59"/>
      <c r="E59"/>
      <c r="F59"/>
      <c r="G59"/>
      <c r="H59" s="152"/>
      <c r="I59" s="152"/>
      <c r="J59" s="152"/>
    </row>
    <row r="60" spans="1:15" s="25" customFormat="1" x14ac:dyDescent="0.25">
      <c r="A60"/>
      <c r="B60" s="503"/>
      <c r="C60"/>
      <c r="D60"/>
      <c r="E60"/>
      <c r="F60"/>
      <c r="G60"/>
      <c r="H60" s="152"/>
      <c r="I60" s="152"/>
      <c r="J60" s="152"/>
    </row>
    <row r="61" spans="1:15" s="25" customFormat="1" x14ac:dyDescent="0.25">
      <c r="A61"/>
      <c r="B61" s="503"/>
      <c r="C61"/>
      <c r="D61"/>
      <c r="E61"/>
      <c r="F61"/>
      <c r="G61"/>
      <c r="H61" s="152"/>
      <c r="I61" s="152"/>
      <c r="J61" s="152"/>
    </row>
    <row r="62" spans="1:15" s="25" customFormat="1" x14ac:dyDescent="0.25">
      <c r="A62"/>
      <c r="B62" s="503"/>
      <c r="C62"/>
      <c r="D62"/>
      <c r="E62"/>
      <c r="F62"/>
      <c r="G62"/>
      <c r="H62" s="152"/>
      <c r="I62" s="152"/>
      <c r="J62" s="152"/>
    </row>
    <row r="63" spans="1:15" s="25" customFormat="1" x14ac:dyDescent="0.25">
      <c r="A63"/>
      <c r="B63" s="503"/>
      <c r="C63"/>
      <c r="D63"/>
      <c r="E63"/>
      <c r="F63"/>
      <c r="G63"/>
      <c r="H63" s="152"/>
      <c r="I63" s="152"/>
      <c r="J63" s="152"/>
    </row>
    <row r="64" spans="1:15" s="25" customFormat="1" x14ac:dyDescent="0.25">
      <c r="A64"/>
      <c r="B64" s="503"/>
      <c r="C64"/>
      <c r="D64"/>
      <c r="E64"/>
      <c r="F64"/>
      <c r="G64"/>
      <c r="H64" s="152"/>
      <c r="I64" s="152"/>
      <c r="J64" s="152"/>
    </row>
    <row r="65" spans="1:10" s="25" customFormat="1" x14ac:dyDescent="0.25">
      <c r="A65"/>
      <c r="B65" s="503"/>
      <c r="C65"/>
      <c r="D65"/>
      <c r="E65"/>
      <c r="F65"/>
      <c r="G65"/>
      <c r="H65" s="152"/>
      <c r="I65" s="152"/>
      <c r="J65" s="152"/>
    </row>
    <row r="66" spans="1:10" s="25" customFormat="1" x14ac:dyDescent="0.25">
      <c r="A66"/>
      <c r="B66" s="503"/>
      <c r="C66"/>
      <c r="D66"/>
      <c r="E66"/>
      <c r="F66"/>
      <c r="G66"/>
      <c r="H66" s="152"/>
      <c r="I66" s="152"/>
      <c r="J66" s="152"/>
    </row>
    <row r="67" spans="1:10" s="25" customFormat="1" x14ac:dyDescent="0.25">
      <c r="A67" s="152"/>
      <c r="B67" s="504"/>
      <c r="C67" s="152"/>
      <c r="D67" s="152"/>
      <c r="E67" s="152"/>
      <c r="F67" s="152"/>
      <c r="G67" s="152"/>
      <c r="H67" s="152"/>
      <c r="I67" s="152"/>
      <c r="J67" s="152"/>
    </row>
    <row r="68" spans="1:10" s="25" customFormat="1" x14ac:dyDescent="0.25">
      <c r="A68" s="152"/>
      <c r="B68" s="504"/>
      <c r="C68" s="152"/>
      <c r="D68" s="152"/>
      <c r="E68" s="152"/>
      <c r="F68" s="152"/>
      <c r="G68" s="152"/>
      <c r="H68" s="152"/>
      <c r="I68" s="152"/>
      <c r="J68" s="152"/>
    </row>
    <row r="69" spans="1:10" s="25" customFormat="1" x14ac:dyDescent="0.25">
      <c r="A69" s="152"/>
      <c r="B69" s="504"/>
      <c r="C69" s="152"/>
      <c r="D69" s="152"/>
      <c r="E69" s="152"/>
      <c r="F69" s="152"/>
      <c r="G69" s="152"/>
      <c r="H69" s="152"/>
      <c r="I69" s="152"/>
      <c r="J69" s="152"/>
    </row>
    <row r="70" spans="1:10" s="25" customFormat="1" x14ac:dyDescent="0.25">
      <c r="A70" s="152"/>
      <c r="B70" s="504"/>
      <c r="C70" s="152"/>
      <c r="D70" s="152"/>
      <c r="E70" s="152"/>
      <c r="F70" s="152"/>
      <c r="G70" s="152"/>
      <c r="H70" s="152"/>
      <c r="I70" s="152"/>
      <c r="J70" s="152"/>
    </row>
    <row r="71" spans="1:10" s="25" customFormat="1" x14ac:dyDescent="0.25">
      <c r="A71" s="152"/>
      <c r="B71" s="504"/>
      <c r="C71" s="152"/>
      <c r="D71" s="152"/>
      <c r="E71" s="152"/>
      <c r="F71" s="152"/>
      <c r="G71" s="152"/>
      <c r="H71" s="152"/>
      <c r="I71" s="152"/>
      <c r="J71" s="152"/>
    </row>
    <row r="72" spans="1:10" s="25" customFormat="1" x14ac:dyDescent="0.25">
      <c r="A72" s="152"/>
      <c r="B72" s="504"/>
      <c r="C72" s="152"/>
      <c r="D72" s="152"/>
      <c r="E72" s="152"/>
      <c r="F72" s="152"/>
      <c r="G72" s="152"/>
      <c r="H72" s="152"/>
      <c r="I72" s="152"/>
      <c r="J72" s="152"/>
    </row>
    <row r="73" spans="1:10" s="25" customFormat="1" x14ac:dyDescent="0.25">
      <c r="A73" s="152"/>
      <c r="B73" s="504"/>
      <c r="C73" s="152"/>
      <c r="D73" s="152"/>
      <c r="E73" s="152"/>
      <c r="F73" s="152"/>
      <c r="G73" s="152"/>
      <c r="H73" s="152"/>
      <c r="I73" s="152"/>
      <c r="J73" s="152"/>
    </row>
    <row r="74" spans="1:10" s="25" customFormat="1" x14ac:dyDescent="0.25">
      <c r="A74" s="152"/>
      <c r="B74" s="504"/>
      <c r="C74" s="152"/>
      <c r="D74" s="152"/>
      <c r="E74" s="152"/>
      <c r="F74" s="152"/>
      <c r="G74" s="152"/>
      <c r="H74" s="152"/>
      <c r="I74" s="152"/>
      <c r="J74" s="152"/>
    </row>
    <row r="75" spans="1:10" s="25" customFormat="1" x14ac:dyDescent="0.25">
      <c r="A75" s="152"/>
      <c r="B75" s="504"/>
      <c r="C75" s="152"/>
      <c r="D75" s="152"/>
      <c r="E75" s="152"/>
      <c r="F75" s="152"/>
      <c r="G75" s="152"/>
      <c r="H75" s="152"/>
      <c r="I75" s="152"/>
      <c r="J75" s="152"/>
    </row>
    <row r="76" spans="1:10" s="25" customFormat="1" x14ac:dyDescent="0.25">
      <c r="A76" s="152"/>
      <c r="B76" s="504"/>
      <c r="C76" s="152"/>
      <c r="D76" s="152"/>
      <c r="E76" s="152"/>
      <c r="F76" s="152"/>
      <c r="G76" s="152"/>
      <c r="H76" s="152"/>
      <c r="I76" s="152"/>
      <c r="J76" s="152"/>
    </row>
    <row r="77" spans="1:10" s="25" customFormat="1" x14ac:dyDescent="0.25">
      <c r="A77" s="152"/>
      <c r="B77" s="504"/>
      <c r="C77" s="152"/>
      <c r="D77" s="152"/>
      <c r="E77" s="152"/>
      <c r="F77" s="152"/>
      <c r="G77" s="152"/>
      <c r="H77" s="152"/>
      <c r="I77" s="152"/>
      <c r="J77" s="152"/>
    </row>
    <row r="78" spans="1:10" s="25" customFormat="1" x14ac:dyDescent="0.25">
      <c r="A78" s="152"/>
      <c r="B78" s="504"/>
      <c r="C78" s="152"/>
      <c r="D78" s="152"/>
      <c r="E78" s="152"/>
      <c r="F78" s="152"/>
      <c r="G78" s="152"/>
      <c r="H78" s="152"/>
      <c r="I78" s="152"/>
      <c r="J78" s="152"/>
    </row>
    <row r="79" spans="1:10" s="25" customFormat="1" x14ac:dyDescent="0.25">
      <c r="A79" s="152"/>
      <c r="B79" s="504"/>
      <c r="C79" s="152"/>
      <c r="D79" s="152"/>
      <c r="E79" s="152"/>
      <c r="F79" s="152"/>
      <c r="G79" s="152"/>
      <c r="H79" s="152"/>
      <c r="I79" s="152"/>
      <c r="J79" s="152"/>
    </row>
    <row r="80" spans="1:10" s="25" customFormat="1" x14ac:dyDescent="0.25">
      <c r="A80" s="152"/>
      <c r="B80" s="504"/>
      <c r="C80" s="152"/>
      <c r="D80" s="152"/>
      <c r="E80" s="152"/>
      <c r="F80" s="152"/>
      <c r="G80" s="152"/>
      <c r="H80" s="152"/>
      <c r="I80" s="152"/>
      <c r="J80" s="152"/>
    </row>
    <row r="81" spans="1:10" s="25" customFormat="1" x14ac:dyDescent="0.25">
      <c r="A81" s="152"/>
      <c r="B81" s="504"/>
      <c r="C81" s="152"/>
      <c r="D81" s="152"/>
      <c r="E81" s="152"/>
      <c r="F81" s="152"/>
      <c r="G81" s="152"/>
      <c r="H81" s="152"/>
      <c r="I81" s="152"/>
      <c r="J81" s="152"/>
    </row>
    <row r="82" spans="1:10" s="25" customFormat="1" x14ac:dyDescent="0.25">
      <c r="A82" s="152"/>
      <c r="B82" s="504"/>
      <c r="C82" s="152"/>
      <c r="D82" s="152"/>
      <c r="E82" s="152"/>
      <c r="F82" s="152"/>
      <c r="G82" s="152"/>
      <c r="H82" s="152"/>
      <c r="I82" s="152"/>
      <c r="J82" s="152"/>
    </row>
    <row r="83" spans="1:10" s="25" customFormat="1" x14ac:dyDescent="0.25">
      <c r="A83" s="152"/>
      <c r="B83" s="504"/>
      <c r="C83" s="152"/>
      <c r="D83" s="152"/>
      <c r="E83" s="152"/>
      <c r="F83" s="152"/>
      <c r="G83" s="152"/>
      <c r="H83" s="152"/>
      <c r="I83" s="152"/>
      <c r="J83" s="152"/>
    </row>
    <row r="84" spans="1:10" s="25" customFormat="1" x14ac:dyDescent="0.25">
      <c r="A84" s="152"/>
      <c r="B84" s="504"/>
      <c r="C84" s="152"/>
      <c r="D84" s="152"/>
      <c r="E84" s="152"/>
      <c r="F84" s="152"/>
      <c r="G84" s="152"/>
      <c r="H84" s="152"/>
      <c r="I84" s="152"/>
      <c r="J84" s="152"/>
    </row>
    <row r="85" spans="1:10" s="25" customFormat="1" x14ac:dyDescent="0.25">
      <c r="A85" s="152"/>
      <c r="B85" s="504"/>
      <c r="C85" s="152"/>
      <c r="D85" s="152"/>
      <c r="E85" s="152"/>
      <c r="F85" s="152"/>
      <c r="G85" s="152"/>
      <c r="H85" s="152"/>
      <c r="I85" s="152"/>
      <c r="J85" s="152"/>
    </row>
    <row r="86" spans="1:10" s="25" customFormat="1" x14ac:dyDescent="0.25">
      <c r="A86" s="152"/>
      <c r="B86" s="504"/>
      <c r="C86" s="152"/>
      <c r="D86" s="152"/>
      <c r="E86" s="152"/>
      <c r="F86" s="152"/>
      <c r="G86" s="152"/>
      <c r="H86" s="152"/>
      <c r="I86" s="152"/>
      <c r="J86" s="152"/>
    </row>
    <row r="87" spans="1:10" s="25" customFormat="1" x14ac:dyDescent="0.25">
      <c r="A87" s="152"/>
      <c r="B87" s="504"/>
      <c r="C87" s="152"/>
      <c r="D87" s="152"/>
      <c r="E87" s="152"/>
      <c r="F87" s="152"/>
      <c r="G87" s="152"/>
      <c r="H87" s="152"/>
      <c r="I87" s="152"/>
      <c r="J87" s="152"/>
    </row>
    <row r="88" spans="1:10" s="25" customFormat="1" x14ac:dyDescent="0.25">
      <c r="A88" s="152"/>
      <c r="B88" s="504"/>
      <c r="C88" s="152"/>
      <c r="D88" s="152"/>
      <c r="E88" s="152"/>
      <c r="F88" s="152"/>
      <c r="G88" s="152"/>
      <c r="H88" s="152"/>
      <c r="I88" s="152"/>
      <c r="J88" s="152"/>
    </row>
    <row r="89" spans="1:10" s="25" customFormat="1" x14ac:dyDescent="0.25">
      <c r="A89" s="152"/>
      <c r="B89" s="504"/>
      <c r="C89" s="152"/>
      <c r="D89" s="152"/>
      <c r="E89" s="152"/>
      <c r="F89" s="152"/>
      <c r="G89" s="152"/>
      <c r="H89" s="152"/>
      <c r="I89" s="152"/>
      <c r="J89" s="152"/>
    </row>
  </sheetData>
  <mergeCells count="19">
    <mergeCell ref="K6:K8"/>
    <mergeCell ref="L6:L8"/>
    <mergeCell ref="M6:M8"/>
    <mergeCell ref="A2:O2"/>
    <mergeCell ref="C5:C8"/>
    <mergeCell ref="D5:O5"/>
    <mergeCell ref="A50:O50"/>
    <mergeCell ref="A48:O48"/>
    <mergeCell ref="A49:O49"/>
    <mergeCell ref="E6:E8"/>
    <mergeCell ref="F6:F8"/>
    <mergeCell ref="H6:H8"/>
    <mergeCell ref="N6:N8"/>
    <mergeCell ref="O6:O8"/>
    <mergeCell ref="A6:A8"/>
    <mergeCell ref="D6:D8"/>
    <mergeCell ref="G6:G8"/>
    <mergeCell ref="I6:I8"/>
    <mergeCell ref="J6:J8"/>
  </mergeCells>
  <hyperlinks>
    <hyperlink ref="A1" location="índice!A1" display="Regresar"/>
  </hyperlinks>
  <pageMargins left="0.31496062992125984" right="0.31496062992125984" top="0.74803149606299213" bottom="0.74803149606299213" header="0.31496062992125984" footer="0.31496062992125984"/>
  <pageSetup scale="5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85546875" style="1" customWidth="1"/>
    <col min="2" max="2" width="14.7109375" style="1" customWidth="1"/>
    <col min="3" max="3" width="10.42578125" style="1" customWidth="1"/>
    <col min="4" max="11" width="12.85546875" style="1" bestFit="1" customWidth="1"/>
    <col min="12" max="14" width="11.7109375" style="1" bestFit="1" customWidth="1"/>
    <col min="15" max="16" width="10.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545</v>
      </c>
      <c r="B2" s="401"/>
      <c r="C2" s="401"/>
      <c r="D2" s="401"/>
      <c r="E2" s="401"/>
      <c r="F2" s="401"/>
      <c r="G2" s="401"/>
      <c r="H2" s="401"/>
      <c r="I2" s="401"/>
      <c r="J2" s="401"/>
      <c r="K2" s="401"/>
      <c r="L2" s="401"/>
      <c r="M2" s="401"/>
      <c r="N2" s="401"/>
      <c r="O2" s="401"/>
      <c r="P2" s="401"/>
    </row>
    <row r="3" spans="1:17" s="15" customFormat="1" ht="15" x14ac:dyDescent="0.25">
      <c r="A3" s="402" t="s">
        <v>648</v>
      </c>
      <c r="B3" s="402"/>
      <c r="C3" s="402"/>
      <c r="D3" s="402"/>
      <c r="E3" s="402"/>
      <c r="F3" s="402"/>
      <c r="G3" s="402"/>
      <c r="H3" s="402"/>
      <c r="I3" s="402"/>
      <c r="J3" s="402"/>
      <c r="K3" s="402"/>
      <c r="L3" s="402"/>
      <c r="M3" s="402"/>
      <c r="N3" s="402"/>
      <c r="O3" s="402"/>
      <c r="P3" s="402"/>
    </row>
    <row r="4" spans="1:17" s="5" customFormat="1" ht="18.75" customHeight="1" thickBot="1" x14ac:dyDescent="0.25">
      <c r="A4" s="16" t="s">
        <v>218</v>
      </c>
      <c r="B4" s="17"/>
      <c r="C4" s="17"/>
      <c r="D4" s="17"/>
      <c r="E4" s="17"/>
      <c r="F4" s="17"/>
      <c r="G4" s="17"/>
      <c r="H4" s="17"/>
      <c r="I4" s="17"/>
      <c r="J4" s="17"/>
      <c r="K4" s="17"/>
      <c r="L4" s="17"/>
      <c r="M4" s="17"/>
      <c r="N4" s="17"/>
      <c r="O4" s="17"/>
      <c r="P4" s="42"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3693841</v>
      </c>
      <c r="C10" s="9">
        <v>2451</v>
      </c>
      <c r="D10" s="9">
        <v>365130</v>
      </c>
      <c r="E10" s="9">
        <v>798321</v>
      </c>
      <c r="F10" s="9">
        <v>771370</v>
      </c>
      <c r="G10" s="9">
        <v>557423</v>
      </c>
      <c r="H10" s="9">
        <v>437844</v>
      </c>
      <c r="I10" s="9">
        <v>315372</v>
      </c>
      <c r="J10" s="9">
        <v>200697</v>
      </c>
      <c r="K10" s="9">
        <v>117388</v>
      </c>
      <c r="L10" s="9">
        <v>68802</v>
      </c>
      <c r="M10" s="9">
        <v>29844</v>
      </c>
      <c r="N10" s="9">
        <v>14047</v>
      </c>
      <c r="O10" s="9">
        <v>7381</v>
      </c>
      <c r="P10" s="9">
        <v>7771</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54048</v>
      </c>
      <c r="C12" s="9">
        <v>46</v>
      </c>
      <c r="D12" s="9">
        <v>9675</v>
      </c>
      <c r="E12" s="9">
        <v>13538</v>
      </c>
      <c r="F12" s="9">
        <v>10492</v>
      </c>
      <c r="G12" s="9">
        <v>7269</v>
      </c>
      <c r="H12" s="9">
        <v>5174</v>
      </c>
      <c r="I12" s="9">
        <v>3553</v>
      </c>
      <c r="J12" s="9">
        <v>2172</v>
      </c>
      <c r="K12" s="9">
        <v>1175</v>
      </c>
      <c r="L12" s="9">
        <v>578</v>
      </c>
      <c r="M12" s="9">
        <v>223</v>
      </c>
      <c r="N12" s="9">
        <v>86</v>
      </c>
      <c r="O12" s="9">
        <v>38</v>
      </c>
      <c r="P12" s="9">
        <v>29</v>
      </c>
      <c r="Q12" s="4"/>
    </row>
    <row r="13" spans="1:17" s="5" customFormat="1" ht="12.75" customHeight="1" x14ac:dyDescent="0.2">
      <c r="A13" s="11" t="s">
        <v>180</v>
      </c>
      <c r="B13" s="9">
        <v>202030</v>
      </c>
      <c r="C13" s="9">
        <v>112</v>
      </c>
      <c r="D13" s="9">
        <v>26146</v>
      </c>
      <c r="E13" s="9">
        <v>46104</v>
      </c>
      <c r="F13" s="9">
        <v>42293</v>
      </c>
      <c r="G13" s="9">
        <v>30347</v>
      </c>
      <c r="H13" s="9">
        <v>22869</v>
      </c>
      <c r="I13" s="9">
        <v>15593</v>
      </c>
      <c r="J13" s="9">
        <v>9422</v>
      </c>
      <c r="K13" s="9">
        <v>4812</v>
      </c>
      <c r="L13" s="9">
        <v>2573</v>
      </c>
      <c r="M13" s="9">
        <v>1050</v>
      </c>
      <c r="N13" s="9">
        <v>423</v>
      </c>
      <c r="O13" s="9">
        <v>156</v>
      </c>
      <c r="P13" s="9">
        <v>130</v>
      </c>
      <c r="Q13" s="4"/>
    </row>
    <row r="14" spans="1:17" s="5" customFormat="1" ht="12.75" customHeight="1" x14ac:dyDescent="0.2">
      <c r="A14" s="11" t="s">
        <v>181</v>
      </c>
      <c r="B14" s="9">
        <v>21131</v>
      </c>
      <c r="C14" s="9">
        <v>32</v>
      </c>
      <c r="D14" s="9">
        <v>1888</v>
      </c>
      <c r="E14" s="9">
        <v>4938</v>
      </c>
      <c r="F14" s="9">
        <v>4710</v>
      </c>
      <c r="G14" s="9">
        <v>3355</v>
      </c>
      <c r="H14" s="9">
        <v>2596</v>
      </c>
      <c r="I14" s="9">
        <v>1709</v>
      </c>
      <c r="J14" s="9">
        <v>964</v>
      </c>
      <c r="K14" s="9">
        <v>482</v>
      </c>
      <c r="L14" s="9">
        <v>254</v>
      </c>
      <c r="M14" s="9">
        <v>114</v>
      </c>
      <c r="N14" s="9">
        <v>46</v>
      </c>
      <c r="O14" s="9">
        <v>24</v>
      </c>
      <c r="P14" s="9">
        <v>19</v>
      </c>
      <c r="Q14" s="4"/>
    </row>
    <row r="15" spans="1:17" s="5" customFormat="1" ht="12.75" customHeight="1" x14ac:dyDescent="0.2">
      <c r="A15" s="11" t="s">
        <v>182</v>
      </c>
      <c r="B15" s="9">
        <v>16489</v>
      </c>
      <c r="C15" s="9">
        <v>6</v>
      </c>
      <c r="D15" s="9">
        <v>671</v>
      </c>
      <c r="E15" s="9">
        <v>2770</v>
      </c>
      <c r="F15" s="9">
        <v>3700</v>
      </c>
      <c r="G15" s="9">
        <v>2961</v>
      </c>
      <c r="H15" s="9">
        <v>2289</v>
      </c>
      <c r="I15" s="9">
        <v>1604</v>
      </c>
      <c r="J15" s="9">
        <v>1114</v>
      </c>
      <c r="K15" s="9">
        <v>699</v>
      </c>
      <c r="L15" s="9">
        <v>387</v>
      </c>
      <c r="M15" s="9">
        <v>162</v>
      </c>
      <c r="N15" s="9">
        <v>82</v>
      </c>
      <c r="O15" s="9">
        <v>26</v>
      </c>
      <c r="P15" s="9">
        <v>18</v>
      </c>
      <c r="Q15" s="4"/>
    </row>
    <row r="16" spans="1:17" s="5" customFormat="1" ht="12.75" customHeight="1" x14ac:dyDescent="0.2">
      <c r="A16" s="11" t="s">
        <v>183</v>
      </c>
      <c r="B16" s="9">
        <v>134878</v>
      </c>
      <c r="C16" s="9">
        <v>49</v>
      </c>
      <c r="D16" s="9">
        <v>19780</v>
      </c>
      <c r="E16" s="9">
        <v>33444</v>
      </c>
      <c r="F16" s="9">
        <v>27903</v>
      </c>
      <c r="G16" s="9">
        <v>18819</v>
      </c>
      <c r="H16" s="9">
        <v>14127</v>
      </c>
      <c r="I16" s="9">
        <v>9658</v>
      </c>
      <c r="J16" s="9">
        <v>5463</v>
      </c>
      <c r="K16" s="9">
        <v>2938</v>
      </c>
      <c r="L16" s="9">
        <v>1659</v>
      </c>
      <c r="M16" s="9">
        <v>527</v>
      </c>
      <c r="N16" s="9">
        <v>350</v>
      </c>
      <c r="O16" s="9">
        <v>96</v>
      </c>
      <c r="P16" s="9">
        <v>65</v>
      </c>
      <c r="Q16" s="4"/>
    </row>
    <row r="17" spans="1:17" s="5" customFormat="1" ht="12.75" customHeight="1" x14ac:dyDescent="0.2">
      <c r="A17" s="11" t="s">
        <v>184</v>
      </c>
      <c r="B17" s="9">
        <v>18556</v>
      </c>
      <c r="C17" s="9">
        <v>5</v>
      </c>
      <c r="D17" s="9">
        <v>1200</v>
      </c>
      <c r="E17" s="9">
        <v>3402</v>
      </c>
      <c r="F17" s="9">
        <v>3782</v>
      </c>
      <c r="G17" s="9">
        <v>3064</v>
      </c>
      <c r="H17" s="9">
        <v>2583</v>
      </c>
      <c r="I17" s="9">
        <v>1821</v>
      </c>
      <c r="J17" s="9">
        <v>1098</v>
      </c>
      <c r="K17" s="9">
        <v>659</v>
      </c>
      <c r="L17" s="9">
        <v>454</v>
      </c>
      <c r="M17" s="9">
        <v>210</v>
      </c>
      <c r="N17" s="9">
        <v>117</v>
      </c>
      <c r="O17" s="9">
        <v>59</v>
      </c>
      <c r="P17" s="9">
        <v>102</v>
      </c>
      <c r="Q17" s="4"/>
    </row>
    <row r="18" spans="1:17" s="5" customFormat="1" ht="12.75" customHeight="1" x14ac:dyDescent="0.2">
      <c r="A18" s="11" t="s">
        <v>185</v>
      </c>
      <c r="B18" s="9">
        <v>34533</v>
      </c>
      <c r="C18" s="9">
        <v>4</v>
      </c>
      <c r="D18" s="9">
        <v>1541</v>
      </c>
      <c r="E18" s="9">
        <v>6799</v>
      </c>
      <c r="F18" s="9">
        <v>8103</v>
      </c>
      <c r="G18" s="9">
        <v>6478</v>
      </c>
      <c r="H18" s="9">
        <v>4423</v>
      </c>
      <c r="I18" s="9">
        <v>3064</v>
      </c>
      <c r="J18" s="9">
        <v>1936</v>
      </c>
      <c r="K18" s="9">
        <v>1002</v>
      </c>
      <c r="L18" s="9">
        <v>613</v>
      </c>
      <c r="M18" s="9">
        <v>283</v>
      </c>
      <c r="N18" s="9">
        <v>154</v>
      </c>
      <c r="O18" s="9">
        <v>71</v>
      </c>
      <c r="P18" s="9">
        <v>62</v>
      </c>
      <c r="Q18" s="4"/>
    </row>
    <row r="19" spans="1:17" s="5" customFormat="1" ht="12.75" customHeight="1" x14ac:dyDescent="0.2">
      <c r="A19" s="11" t="s">
        <v>186</v>
      </c>
      <c r="B19" s="9">
        <v>240269</v>
      </c>
      <c r="C19" s="9">
        <v>87</v>
      </c>
      <c r="D19" s="9">
        <v>35345</v>
      </c>
      <c r="E19" s="9">
        <v>52855</v>
      </c>
      <c r="F19" s="9">
        <v>50318</v>
      </c>
      <c r="G19" s="9">
        <v>36372</v>
      </c>
      <c r="H19" s="9">
        <v>26905</v>
      </c>
      <c r="I19" s="9">
        <v>18313</v>
      </c>
      <c r="J19" s="9">
        <v>10130</v>
      </c>
      <c r="K19" s="9">
        <v>5382</v>
      </c>
      <c r="L19" s="9">
        <v>2795</v>
      </c>
      <c r="M19" s="9">
        <v>1023</v>
      </c>
      <c r="N19" s="9">
        <v>410</v>
      </c>
      <c r="O19" s="9">
        <v>170</v>
      </c>
      <c r="P19" s="9">
        <v>164</v>
      </c>
      <c r="Q19" s="4"/>
    </row>
    <row r="20" spans="1:17" s="5" customFormat="1" ht="12.75" customHeight="1" x14ac:dyDescent="0.2">
      <c r="A20" s="25" t="s">
        <v>556</v>
      </c>
      <c r="B20" s="9">
        <v>354289</v>
      </c>
      <c r="C20" s="9">
        <v>27</v>
      </c>
      <c r="D20" s="9">
        <v>15709</v>
      </c>
      <c r="E20" s="9">
        <v>66062</v>
      </c>
      <c r="F20" s="9">
        <v>79716</v>
      </c>
      <c r="G20" s="9">
        <v>57199</v>
      </c>
      <c r="H20" s="9">
        <v>46811</v>
      </c>
      <c r="I20" s="9">
        <v>35600</v>
      </c>
      <c r="J20" s="9">
        <v>24422</v>
      </c>
      <c r="K20" s="9">
        <v>14726</v>
      </c>
      <c r="L20" s="9">
        <v>8607</v>
      </c>
      <c r="M20" s="9">
        <v>3343</v>
      </c>
      <c r="N20" s="9">
        <v>1239</v>
      </c>
      <c r="O20" s="9">
        <v>474</v>
      </c>
      <c r="P20" s="9">
        <v>354</v>
      </c>
      <c r="Q20" s="4"/>
    </row>
    <row r="21" spans="1:17" s="5" customFormat="1" ht="12.75" customHeight="1" x14ac:dyDescent="0.2">
      <c r="A21" s="25" t="s">
        <v>557</v>
      </c>
      <c r="B21" s="9">
        <v>418144</v>
      </c>
      <c r="C21" s="9">
        <v>43</v>
      </c>
      <c r="D21" s="9">
        <v>22286</v>
      </c>
      <c r="E21" s="9">
        <v>82979</v>
      </c>
      <c r="F21" s="9">
        <v>92828</v>
      </c>
      <c r="G21" s="9">
        <v>67019</v>
      </c>
      <c r="H21" s="9">
        <v>53876</v>
      </c>
      <c r="I21" s="9">
        <v>39806</v>
      </c>
      <c r="J21" s="9">
        <v>26978</v>
      </c>
      <c r="K21" s="9">
        <v>16830</v>
      </c>
      <c r="L21" s="9">
        <v>9078</v>
      </c>
      <c r="M21" s="9">
        <v>3953</v>
      </c>
      <c r="N21" s="9">
        <v>1409</v>
      </c>
      <c r="O21" s="9">
        <v>591</v>
      </c>
      <c r="P21" s="9">
        <v>468</v>
      </c>
      <c r="Q21" s="4"/>
    </row>
    <row r="22" spans="1:17" s="5" customFormat="1" ht="12.75" customHeight="1" x14ac:dyDescent="0.2">
      <c r="A22" s="11" t="s">
        <v>187</v>
      </c>
      <c r="B22" s="9">
        <v>50563</v>
      </c>
      <c r="C22" s="9">
        <v>50</v>
      </c>
      <c r="D22" s="9">
        <v>7690</v>
      </c>
      <c r="E22" s="9">
        <v>12318</v>
      </c>
      <c r="F22" s="9">
        <v>10103</v>
      </c>
      <c r="G22" s="9">
        <v>7011</v>
      </c>
      <c r="H22" s="9">
        <v>5257</v>
      </c>
      <c r="I22" s="9">
        <v>3624</v>
      </c>
      <c r="J22" s="9">
        <v>2172</v>
      </c>
      <c r="K22" s="9">
        <v>1211</v>
      </c>
      <c r="L22" s="9">
        <v>663</v>
      </c>
      <c r="M22" s="9">
        <v>258</v>
      </c>
      <c r="N22" s="9">
        <v>125</v>
      </c>
      <c r="O22" s="9">
        <v>50</v>
      </c>
      <c r="P22" s="9">
        <v>31</v>
      </c>
      <c r="Q22" s="4"/>
    </row>
    <row r="23" spans="1:17" s="5" customFormat="1" ht="12.75" customHeight="1" x14ac:dyDescent="0.2">
      <c r="A23" s="11" t="s">
        <v>188</v>
      </c>
      <c r="B23" s="9">
        <v>134823</v>
      </c>
      <c r="C23" s="9">
        <v>248</v>
      </c>
      <c r="D23" s="9">
        <v>20907</v>
      </c>
      <c r="E23" s="9">
        <v>32812</v>
      </c>
      <c r="F23" s="9">
        <v>26738</v>
      </c>
      <c r="G23" s="9">
        <v>18161</v>
      </c>
      <c r="H23" s="9">
        <v>13437</v>
      </c>
      <c r="I23" s="9">
        <v>9637</v>
      </c>
      <c r="J23" s="9">
        <v>6089</v>
      </c>
      <c r="K23" s="9">
        <v>3612</v>
      </c>
      <c r="L23" s="9">
        <v>1994</v>
      </c>
      <c r="M23" s="9">
        <v>681</v>
      </c>
      <c r="N23" s="9">
        <v>305</v>
      </c>
      <c r="O23" s="9">
        <v>130</v>
      </c>
      <c r="P23" s="9">
        <v>72</v>
      </c>
      <c r="Q23" s="4"/>
    </row>
    <row r="24" spans="1:17" s="5" customFormat="1" ht="12.75" customHeight="1" x14ac:dyDescent="0.2">
      <c r="A24" s="11" t="s">
        <v>189</v>
      </c>
      <c r="B24" s="9">
        <v>36945</v>
      </c>
      <c r="C24" s="9">
        <v>19</v>
      </c>
      <c r="D24" s="9">
        <v>2371</v>
      </c>
      <c r="E24" s="9">
        <v>7378</v>
      </c>
      <c r="F24" s="9">
        <v>7576</v>
      </c>
      <c r="G24" s="9">
        <v>5890</v>
      </c>
      <c r="H24" s="9">
        <v>4849</v>
      </c>
      <c r="I24" s="9">
        <v>3783</v>
      </c>
      <c r="J24" s="9">
        <v>2546</v>
      </c>
      <c r="K24" s="9">
        <v>1316</v>
      </c>
      <c r="L24" s="9">
        <v>746</v>
      </c>
      <c r="M24" s="9">
        <v>282</v>
      </c>
      <c r="N24" s="9">
        <v>94</v>
      </c>
      <c r="O24" s="9">
        <v>47</v>
      </c>
      <c r="P24" s="9">
        <v>48</v>
      </c>
      <c r="Q24" s="4"/>
    </row>
    <row r="25" spans="1:17" s="5" customFormat="1" ht="12.75" customHeight="1" x14ac:dyDescent="0.2">
      <c r="A25" s="11" t="s">
        <v>190</v>
      </c>
      <c r="B25" s="9">
        <v>41561</v>
      </c>
      <c r="C25" s="9">
        <v>23</v>
      </c>
      <c r="D25" s="9">
        <v>5172</v>
      </c>
      <c r="E25" s="9">
        <v>9657</v>
      </c>
      <c r="F25" s="9">
        <v>8128</v>
      </c>
      <c r="G25" s="9">
        <v>6094</v>
      </c>
      <c r="H25" s="9">
        <v>5038</v>
      </c>
      <c r="I25" s="9">
        <v>3501</v>
      </c>
      <c r="J25" s="9">
        <v>1925</v>
      </c>
      <c r="K25" s="9">
        <v>998</v>
      </c>
      <c r="L25" s="9">
        <v>528</v>
      </c>
      <c r="M25" s="9">
        <v>240</v>
      </c>
      <c r="N25" s="9">
        <v>96</v>
      </c>
      <c r="O25" s="9">
        <v>31</v>
      </c>
      <c r="P25" s="9">
        <v>130</v>
      </c>
      <c r="Q25" s="4"/>
    </row>
    <row r="26" spans="1:17" s="5" customFormat="1" ht="12.75" customHeight="1" x14ac:dyDescent="0.2">
      <c r="A26" s="11" t="s">
        <v>191</v>
      </c>
      <c r="B26" s="9">
        <v>320050</v>
      </c>
      <c r="C26" s="9">
        <v>390</v>
      </c>
      <c r="D26" s="9">
        <v>36814</v>
      </c>
      <c r="E26" s="9">
        <v>68256</v>
      </c>
      <c r="F26" s="9">
        <v>61806</v>
      </c>
      <c r="G26" s="9">
        <v>45047</v>
      </c>
      <c r="H26" s="9">
        <v>36520</v>
      </c>
      <c r="I26" s="9">
        <v>27630</v>
      </c>
      <c r="J26" s="9">
        <v>18596</v>
      </c>
      <c r="K26" s="9">
        <v>11514</v>
      </c>
      <c r="L26" s="9">
        <v>6940</v>
      </c>
      <c r="M26" s="9">
        <v>3110</v>
      </c>
      <c r="N26" s="9">
        <v>1553</v>
      </c>
      <c r="O26" s="9">
        <v>812</v>
      </c>
      <c r="P26" s="9">
        <v>1062</v>
      </c>
      <c r="Q26" s="4"/>
    </row>
    <row r="27" spans="1:17" s="5" customFormat="1" ht="12.75" customHeight="1" x14ac:dyDescent="0.2">
      <c r="A27" s="11" t="s">
        <v>233</v>
      </c>
      <c r="B27" s="9">
        <v>139145</v>
      </c>
      <c r="C27" s="9">
        <v>22</v>
      </c>
      <c r="D27" s="9">
        <v>10954</v>
      </c>
      <c r="E27" s="9">
        <v>29855</v>
      </c>
      <c r="F27" s="9">
        <v>28714</v>
      </c>
      <c r="G27" s="9">
        <v>21659</v>
      </c>
      <c r="H27" s="9">
        <v>18580</v>
      </c>
      <c r="I27" s="9">
        <v>13408</v>
      </c>
      <c r="J27" s="9">
        <v>8133</v>
      </c>
      <c r="K27" s="9">
        <v>4326</v>
      </c>
      <c r="L27" s="9">
        <v>2233</v>
      </c>
      <c r="M27" s="9">
        <v>787</v>
      </c>
      <c r="N27" s="9">
        <v>262</v>
      </c>
      <c r="O27" s="9">
        <v>121</v>
      </c>
      <c r="P27" s="9">
        <v>91</v>
      </c>
      <c r="Q27" s="4"/>
    </row>
    <row r="28" spans="1:17" s="5" customFormat="1" ht="12.75" customHeight="1" x14ac:dyDescent="0.2">
      <c r="A28" s="11" t="s">
        <v>235</v>
      </c>
      <c r="B28" s="9">
        <v>128025</v>
      </c>
      <c r="C28" s="9">
        <v>45</v>
      </c>
      <c r="D28" s="9">
        <v>14476</v>
      </c>
      <c r="E28" s="9">
        <v>29896</v>
      </c>
      <c r="F28" s="9">
        <v>26728</v>
      </c>
      <c r="G28" s="9">
        <v>19225</v>
      </c>
      <c r="H28" s="9">
        <v>14873</v>
      </c>
      <c r="I28" s="9">
        <v>10223</v>
      </c>
      <c r="J28" s="9">
        <v>6062</v>
      </c>
      <c r="K28" s="9">
        <v>3399</v>
      </c>
      <c r="L28" s="9">
        <v>1941</v>
      </c>
      <c r="M28" s="9">
        <v>749</v>
      </c>
      <c r="N28" s="9">
        <v>236</v>
      </c>
      <c r="O28" s="9">
        <v>103</v>
      </c>
      <c r="P28" s="9">
        <v>69</v>
      </c>
      <c r="Q28" s="4"/>
    </row>
    <row r="29" spans="1:17" s="5" customFormat="1" ht="12.75" customHeight="1" x14ac:dyDescent="0.2">
      <c r="A29" s="11" t="s">
        <v>194</v>
      </c>
      <c r="B29" s="9">
        <v>67196</v>
      </c>
      <c r="C29" s="9">
        <v>88</v>
      </c>
      <c r="D29" s="9">
        <v>5361</v>
      </c>
      <c r="E29" s="9">
        <v>12970</v>
      </c>
      <c r="F29" s="9">
        <v>13145</v>
      </c>
      <c r="G29" s="9">
        <v>9845</v>
      </c>
      <c r="H29" s="9">
        <v>8199</v>
      </c>
      <c r="I29" s="9">
        <v>6205</v>
      </c>
      <c r="J29" s="9">
        <v>4457</v>
      </c>
      <c r="K29" s="9">
        <v>2941</v>
      </c>
      <c r="L29" s="9">
        <v>1874</v>
      </c>
      <c r="M29" s="9">
        <v>953</v>
      </c>
      <c r="N29" s="9">
        <v>555</v>
      </c>
      <c r="O29" s="9">
        <v>278</v>
      </c>
      <c r="P29" s="9">
        <v>325</v>
      </c>
      <c r="Q29" s="4"/>
    </row>
    <row r="30" spans="1:17" s="5" customFormat="1" ht="12.75" customHeight="1" x14ac:dyDescent="0.2">
      <c r="A30" s="11" t="s">
        <v>195</v>
      </c>
      <c r="B30" s="9">
        <v>46932</v>
      </c>
      <c r="C30" s="9">
        <v>9</v>
      </c>
      <c r="D30" s="9">
        <v>2813</v>
      </c>
      <c r="E30" s="9">
        <v>8991</v>
      </c>
      <c r="F30" s="9">
        <v>9510</v>
      </c>
      <c r="G30" s="9">
        <v>7296</v>
      </c>
      <c r="H30" s="9">
        <v>5874</v>
      </c>
      <c r="I30" s="9">
        <v>4577</v>
      </c>
      <c r="J30" s="9">
        <v>3107</v>
      </c>
      <c r="K30" s="9">
        <v>1937</v>
      </c>
      <c r="L30" s="9">
        <v>1261</v>
      </c>
      <c r="M30" s="9">
        <v>636</v>
      </c>
      <c r="N30" s="9">
        <v>393</v>
      </c>
      <c r="O30" s="9">
        <v>246</v>
      </c>
      <c r="P30" s="9">
        <v>282</v>
      </c>
      <c r="Q30" s="4"/>
    </row>
    <row r="31" spans="1:17" s="5" customFormat="1" ht="12.75" customHeight="1" x14ac:dyDescent="0.2">
      <c r="A31" s="11" t="s">
        <v>196</v>
      </c>
      <c r="B31" s="9">
        <v>22870</v>
      </c>
      <c r="C31" s="9">
        <v>18</v>
      </c>
      <c r="D31" s="9">
        <v>1371</v>
      </c>
      <c r="E31" s="9">
        <v>3819</v>
      </c>
      <c r="F31" s="9">
        <v>3860</v>
      </c>
      <c r="G31" s="9">
        <v>3067</v>
      </c>
      <c r="H31" s="9">
        <v>2773</v>
      </c>
      <c r="I31" s="9">
        <v>2434</v>
      </c>
      <c r="J31" s="9">
        <v>1557</v>
      </c>
      <c r="K31" s="9">
        <v>1096</v>
      </c>
      <c r="L31" s="9">
        <v>945</v>
      </c>
      <c r="M31" s="9">
        <v>630</v>
      </c>
      <c r="N31" s="9">
        <v>467</v>
      </c>
      <c r="O31" s="9">
        <v>309</v>
      </c>
      <c r="P31" s="9">
        <v>524</v>
      </c>
      <c r="Q31" s="4"/>
    </row>
    <row r="32" spans="1:17" s="5" customFormat="1" ht="12.75" customHeight="1" x14ac:dyDescent="0.2">
      <c r="A32" s="11" t="s">
        <v>197</v>
      </c>
      <c r="B32" s="9">
        <v>235849</v>
      </c>
      <c r="C32" s="9">
        <v>120</v>
      </c>
      <c r="D32" s="9">
        <v>33795</v>
      </c>
      <c r="E32" s="9">
        <v>60563</v>
      </c>
      <c r="F32" s="9">
        <v>48928</v>
      </c>
      <c r="G32" s="9">
        <v>31517</v>
      </c>
      <c r="H32" s="9">
        <v>23594</v>
      </c>
      <c r="I32" s="9">
        <v>16337</v>
      </c>
      <c r="J32" s="9">
        <v>10014</v>
      </c>
      <c r="K32" s="9">
        <v>5601</v>
      </c>
      <c r="L32" s="9">
        <v>3331</v>
      </c>
      <c r="M32" s="9">
        <v>1181</v>
      </c>
      <c r="N32" s="9">
        <v>469</v>
      </c>
      <c r="O32" s="9">
        <v>216</v>
      </c>
      <c r="P32" s="9">
        <v>183</v>
      </c>
      <c r="Q32" s="4"/>
    </row>
    <row r="33" spans="1:17" s="5" customFormat="1" ht="12.75" customHeight="1" x14ac:dyDescent="0.2">
      <c r="A33" s="11" t="s">
        <v>198</v>
      </c>
      <c r="B33" s="9">
        <v>37936</v>
      </c>
      <c r="C33" s="9">
        <v>15</v>
      </c>
      <c r="D33" s="9">
        <v>2283</v>
      </c>
      <c r="E33" s="9">
        <v>7038</v>
      </c>
      <c r="F33" s="9">
        <v>8502</v>
      </c>
      <c r="G33" s="9">
        <v>6763</v>
      </c>
      <c r="H33" s="9">
        <v>5201</v>
      </c>
      <c r="I33" s="9">
        <v>3509</v>
      </c>
      <c r="J33" s="9">
        <v>2105</v>
      </c>
      <c r="K33" s="9">
        <v>1144</v>
      </c>
      <c r="L33" s="9">
        <v>679</v>
      </c>
      <c r="M33" s="9">
        <v>354</v>
      </c>
      <c r="N33" s="9">
        <v>190</v>
      </c>
      <c r="O33" s="9">
        <v>92</v>
      </c>
      <c r="P33" s="9">
        <v>61</v>
      </c>
      <c r="Q33" s="4"/>
    </row>
    <row r="34" spans="1:17" s="5" customFormat="1" ht="12.75" customHeight="1" x14ac:dyDescent="0.2">
      <c r="A34" s="11" t="s">
        <v>199</v>
      </c>
      <c r="B34" s="9">
        <v>120830</v>
      </c>
      <c r="C34" s="9">
        <v>152</v>
      </c>
      <c r="D34" s="9">
        <v>15236</v>
      </c>
      <c r="E34" s="9">
        <v>26019</v>
      </c>
      <c r="F34" s="9">
        <v>23499</v>
      </c>
      <c r="G34" s="9">
        <v>17326</v>
      </c>
      <c r="H34" s="9">
        <v>14179</v>
      </c>
      <c r="I34" s="9">
        <v>10421</v>
      </c>
      <c r="J34" s="9">
        <v>6516</v>
      </c>
      <c r="K34" s="9">
        <v>3580</v>
      </c>
      <c r="L34" s="9">
        <v>1869</v>
      </c>
      <c r="M34" s="9">
        <v>866</v>
      </c>
      <c r="N34" s="9">
        <v>463</v>
      </c>
      <c r="O34" s="9">
        <v>268</v>
      </c>
      <c r="P34" s="9">
        <v>436</v>
      </c>
      <c r="Q34" s="4"/>
    </row>
    <row r="35" spans="1:17" s="5" customFormat="1" ht="12.75" customHeight="1" x14ac:dyDescent="0.2">
      <c r="A35" s="11" t="s">
        <v>200</v>
      </c>
      <c r="B35" s="9">
        <v>66694</v>
      </c>
      <c r="C35" s="9">
        <v>12</v>
      </c>
      <c r="D35" s="9">
        <v>8266</v>
      </c>
      <c r="E35" s="9">
        <v>16184</v>
      </c>
      <c r="F35" s="9">
        <v>14072</v>
      </c>
      <c r="G35" s="9">
        <v>10070</v>
      </c>
      <c r="H35" s="9">
        <v>7584</v>
      </c>
      <c r="I35" s="9">
        <v>4896</v>
      </c>
      <c r="J35" s="9">
        <v>2777</v>
      </c>
      <c r="K35" s="9">
        <v>1528</v>
      </c>
      <c r="L35" s="9">
        <v>797</v>
      </c>
      <c r="M35" s="9">
        <v>272</v>
      </c>
      <c r="N35" s="9">
        <v>123</v>
      </c>
      <c r="O35" s="9">
        <v>61</v>
      </c>
      <c r="P35" s="9">
        <v>52</v>
      </c>
      <c r="Q35" s="4"/>
    </row>
    <row r="36" spans="1:17" s="5" customFormat="1" ht="12.75" customHeight="1" x14ac:dyDescent="0.2">
      <c r="A36" s="11" t="s">
        <v>201</v>
      </c>
      <c r="B36" s="9">
        <v>38324</v>
      </c>
      <c r="C36" s="9">
        <v>15</v>
      </c>
      <c r="D36" s="9">
        <v>3174</v>
      </c>
      <c r="E36" s="9">
        <v>8881</v>
      </c>
      <c r="F36" s="9">
        <v>9378</v>
      </c>
      <c r="G36" s="9">
        <v>6787</v>
      </c>
      <c r="H36" s="9">
        <v>4492</v>
      </c>
      <c r="I36" s="9">
        <v>2680</v>
      </c>
      <c r="J36" s="9">
        <v>1461</v>
      </c>
      <c r="K36" s="9">
        <v>785</v>
      </c>
      <c r="L36" s="9">
        <v>391</v>
      </c>
      <c r="M36" s="9">
        <v>163</v>
      </c>
      <c r="N36" s="9">
        <v>60</v>
      </c>
      <c r="O36" s="9">
        <v>36</v>
      </c>
      <c r="P36" s="9">
        <v>21</v>
      </c>
      <c r="Q36" s="4"/>
    </row>
    <row r="37" spans="1:17" s="5" customFormat="1" ht="12.75" customHeight="1" x14ac:dyDescent="0.2">
      <c r="A37" s="11" t="s">
        <v>202</v>
      </c>
      <c r="B37" s="9">
        <v>65151</v>
      </c>
      <c r="C37" s="9">
        <v>31</v>
      </c>
      <c r="D37" s="9">
        <v>5109</v>
      </c>
      <c r="E37" s="9">
        <v>13073</v>
      </c>
      <c r="F37" s="9">
        <v>13350</v>
      </c>
      <c r="G37" s="9">
        <v>10288</v>
      </c>
      <c r="H37" s="9">
        <v>8483</v>
      </c>
      <c r="I37" s="9">
        <v>5722</v>
      </c>
      <c r="J37" s="9">
        <v>3596</v>
      </c>
      <c r="K37" s="9">
        <v>2128</v>
      </c>
      <c r="L37" s="9">
        <v>1488</v>
      </c>
      <c r="M37" s="9">
        <v>760</v>
      </c>
      <c r="N37" s="9">
        <v>435</v>
      </c>
      <c r="O37" s="9">
        <v>320</v>
      </c>
      <c r="P37" s="9">
        <v>368</v>
      </c>
      <c r="Q37" s="4"/>
    </row>
    <row r="38" spans="1:17" s="5" customFormat="1" ht="12.75" customHeight="1" x14ac:dyDescent="0.2">
      <c r="A38" s="11" t="s">
        <v>203</v>
      </c>
      <c r="B38" s="9">
        <v>87908</v>
      </c>
      <c r="C38" s="9">
        <v>586</v>
      </c>
      <c r="D38" s="9">
        <v>7792</v>
      </c>
      <c r="E38" s="9">
        <v>18473</v>
      </c>
      <c r="F38" s="9">
        <v>17734</v>
      </c>
      <c r="G38" s="9">
        <v>13034</v>
      </c>
      <c r="H38" s="9">
        <v>10418</v>
      </c>
      <c r="I38" s="9">
        <v>8273</v>
      </c>
      <c r="J38" s="9">
        <v>5203</v>
      </c>
      <c r="K38" s="9">
        <v>3034</v>
      </c>
      <c r="L38" s="9">
        <v>1865</v>
      </c>
      <c r="M38" s="9">
        <v>685</v>
      </c>
      <c r="N38" s="9">
        <v>311</v>
      </c>
      <c r="O38" s="9">
        <v>252</v>
      </c>
      <c r="P38" s="9">
        <v>248</v>
      </c>
      <c r="Q38" s="4"/>
    </row>
    <row r="39" spans="1:17" s="5" customFormat="1" ht="12.75" customHeight="1" x14ac:dyDescent="0.2">
      <c r="A39" s="11" t="s">
        <v>204</v>
      </c>
      <c r="B39" s="9">
        <v>109790</v>
      </c>
      <c r="C39" s="9">
        <v>42</v>
      </c>
      <c r="D39" s="9">
        <v>11637</v>
      </c>
      <c r="E39" s="9">
        <v>26967</v>
      </c>
      <c r="F39" s="9">
        <v>23507</v>
      </c>
      <c r="G39" s="9">
        <v>16195</v>
      </c>
      <c r="H39" s="9">
        <v>12287</v>
      </c>
      <c r="I39" s="9">
        <v>8646</v>
      </c>
      <c r="J39" s="9">
        <v>5054</v>
      </c>
      <c r="K39" s="9">
        <v>2745</v>
      </c>
      <c r="L39" s="9">
        <v>1591</v>
      </c>
      <c r="M39" s="9">
        <v>632</v>
      </c>
      <c r="N39" s="9">
        <v>262</v>
      </c>
      <c r="O39" s="9">
        <v>159</v>
      </c>
      <c r="P39" s="9">
        <v>66</v>
      </c>
      <c r="Q39" s="4"/>
    </row>
    <row r="40" spans="1:17" s="5" customFormat="1" ht="12.75" customHeight="1" x14ac:dyDescent="0.2">
      <c r="A40" s="11" t="s">
        <v>205</v>
      </c>
      <c r="B40" s="9">
        <v>24440</v>
      </c>
      <c r="C40" s="9">
        <v>6</v>
      </c>
      <c r="D40" s="9">
        <v>1608</v>
      </c>
      <c r="E40" s="9">
        <v>5306</v>
      </c>
      <c r="F40" s="9">
        <v>5175</v>
      </c>
      <c r="G40" s="9">
        <v>3715</v>
      </c>
      <c r="H40" s="9">
        <v>2948</v>
      </c>
      <c r="I40" s="9">
        <v>2169</v>
      </c>
      <c r="J40" s="9">
        <v>1424</v>
      </c>
      <c r="K40" s="9">
        <v>856</v>
      </c>
      <c r="L40" s="9">
        <v>589</v>
      </c>
      <c r="M40" s="9">
        <v>336</v>
      </c>
      <c r="N40" s="9">
        <v>179</v>
      </c>
      <c r="O40" s="9">
        <v>86</v>
      </c>
      <c r="P40" s="9">
        <v>43</v>
      </c>
      <c r="Q40" s="4"/>
    </row>
    <row r="41" spans="1:17" s="5" customFormat="1" ht="12.75" customHeight="1" x14ac:dyDescent="0.2">
      <c r="A41" s="11" t="s">
        <v>206</v>
      </c>
      <c r="B41" s="9">
        <v>154882</v>
      </c>
      <c r="C41" s="9">
        <v>53</v>
      </c>
      <c r="D41" s="9">
        <v>17665</v>
      </c>
      <c r="E41" s="9">
        <v>39721</v>
      </c>
      <c r="F41" s="9">
        <v>34951</v>
      </c>
      <c r="G41" s="9">
        <v>22925</v>
      </c>
      <c r="H41" s="9">
        <v>15610</v>
      </c>
      <c r="I41" s="9">
        <v>10540</v>
      </c>
      <c r="J41" s="9">
        <v>6105</v>
      </c>
      <c r="K41" s="9">
        <v>3239</v>
      </c>
      <c r="L41" s="9">
        <v>1996</v>
      </c>
      <c r="M41" s="9">
        <v>964</v>
      </c>
      <c r="N41" s="9">
        <v>481</v>
      </c>
      <c r="O41" s="9">
        <v>308</v>
      </c>
      <c r="P41" s="9">
        <v>324</v>
      </c>
      <c r="Q41" s="4"/>
    </row>
    <row r="42" spans="1:17" s="5" customFormat="1" ht="12.75" customHeight="1" x14ac:dyDescent="0.2">
      <c r="A42" s="11" t="s">
        <v>207</v>
      </c>
      <c r="B42" s="9">
        <v>23646</v>
      </c>
      <c r="C42" s="9">
        <v>10</v>
      </c>
      <c r="D42" s="9">
        <v>3165</v>
      </c>
      <c r="E42" s="9">
        <v>5903</v>
      </c>
      <c r="F42" s="9">
        <v>4578</v>
      </c>
      <c r="G42" s="9">
        <v>3649</v>
      </c>
      <c r="H42" s="9">
        <v>2831</v>
      </c>
      <c r="I42" s="9">
        <v>1917</v>
      </c>
      <c r="J42" s="9">
        <v>898</v>
      </c>
      <c r="K42" s="9">
        <v>404</v>
      </c>
      <c r="L42" s="9">
        <v>193</v>
      </c>
      <c r="M42" s="9">
        <v>50</v>
      </c>
      <c r="N42" s="9">
        <v>28</v>
      </c>
      <c r="O42" s="9">
        <v>12</v>
      </c>
      <c r="P42" s="9">
        <v>8</v>
      </c>
      <c r="Q42" s="4"/>
    </row>
    <row r="43" spans="1:17" s="5" customFormat="1" ht="12.75" customHeight="1" x14ac:dyDescent="0.2">
      <c r="A43" s="11" t="s">
        <v>208</v>
      </c>
      <c r="B43" s="9">
        <v>101766</v>
      </c>
      <c r="C43" s="9">
        <v>31</v>
      </c>
      <c r="D43" s="9">
        <v>4109</v>
      </c>
      <c r="E43" s="9">
        <v>14459</v>
      </c>
      <c r="F43" s="9">
        <v>18837</v>
      </c>
      <c r="G43" s="9">
        <v>16778</v>
      </c>
      <c r="H43" s="9">
        <v>15275</v>
      </c>
      <c r="I43" s="9">
        <v>11421</v>
      </c>
      <c r="J43" s="9">
        <v>8197</v>
      </c>
      <c r="K43" s="9">
        <v>5315</v>
      </c>
      <c r="L43" s="9">
        <v>3472</v>
      </c>
      <c r="M43" s="9">
        <v>1753</v>
      </c>
      <c r="N43" s="9">
        <v>952</v>
      </c>
      <c r="O43" s="9">
        <v>560</v>
      </c>
      <c r="P43" s="9">
        <v>607</v>
      </c>
      <c r="Q43" s="4"/>
    </row>
    <row r="44" spans="1:17" s="5" customFormat="1" ht="12.75" customHeight="1" x14ac:dyDescent="0.2">
      <c r="A44" s="11" t="s">
        <v>209</v>
      </c>
      <c r="B44" s="9">
        <v>53624</v>
      </c>
      <c r="C44" s="9">
        <v>24</v>
      </c>
      <c r="D44" s="9">
        <v>1983</v>
      </c>
      <c r="E44" s="9">
        <v>7665</v>
      </c>
      <c r="F44" s="9">
        <v>9470</v>
      </c>
      <c r="G44" s="9">
        <v>7744</v>
      </c>
      <c r="H44" s="9">
        <v>6668</v>
      </c>
      <c r="I44" s="9">
        <v>5626</v>
      </c>
      <c r="J44" s="9">
        <v>4263</v>
      </c>
      <c r="K44" s="9">
        <v>2963</v>
      </c>
      <c r="L44" s="9">
        <v>2471</v>
      </c>
      <c r="M44" s="9">
        <v>1681</v>
      </c>
      <c r="N44" s="9">
        <v>1225</v>
      </c>
      <c r="O44" s="9">
        <v>867</v>
      </c>
      <c r="P44" s="9">
        <v>974</v>
      </c>
      <c r="Q44" s="4"/>
    </row>
    <row r="45" spans="1:17" s="5" customFormat="1" ht="12.75" customHeight="1" x14ac:dyDescent="0.2">
      <c r="A45" s="11" t="s">
        <v>210</v>
      </c>
      <c r="B45" s="9">
        <v>62002</v>
      </c>
      <c r="C45" s="9">
        <v>10</v>
      </c>
      <c r="D45" s="9">
        <v>3951</v>
      </c>
      <c r="E45" s="9">
        <v>13168</v>
      </c>
      <c r="F45" s="9">
        <v>13489</v>
      </c>
      <c r="G45" s="9">
        <v>9854</v>
      </c>
      <c r="H45" s="9">
        <v>7715</v>
      </c>
      <c r="I45" s="9">
        <v>5181</v>
      </c>
      <c r="J45" s="9">
        <v>3397</v>
      </c>
      <c r="K45" s="9">
        <v>2127</v>
      </c>
      <c r="L45" s="9">
        <v>1438</v>
      </c>
      <c r="M45" s="9">
        <v>704</v>
      </c>
      <c r="N45" s="9">
        <v>388</v>
      </c>
      <c r="O45" s="9">
        <v>269</v>
      </c>
      <c r="P45" s="9">
        <v>311</v>
      </c>
      <c r="Q45" s="4"/>
    </row>
    <row r="46" spans="1:17" s="5" customFormat="1" ht="12.75" customHeight="1" thickBot="1" x14ac:dyDescent="0.25">
      <c r="A46" s="12" t="s">
        <v>211</v>
      </c>
      <c r="B46" s="13">
        <v>28522</v>
      </c>
      <c r="C46" s="13">
        <v>21</v>
      </c>
      <c r="D46" s="13">
        <v>3187</v>
      </c>
      <c r="E46" s="13">
        <v>6058</v>
      </c>
      <c r="F46" s="13">
        <v>5747</v>
      </c>
      <c r="G46" s="13">
        <v>4600</v>
      </c>
      <c r="H46" s="13">
        <v>3506</v>
      </c>
      <c r="I46" s="13">
        <v>2291</v>
      </c>
      <c r="J46" s="13">
        <v>1344</v>
      </c>
      <c r="K46" s="13">
        <v>884</v>
      </c>
      <c r="L46" s="13">
        <v>509</v>
      </c>
      <c r="M46" s="13">
        <v>229</v>
      </c>
      <c r="N46" s="13">
        <v>79</v>
      </c>
      <c r="O46" s="13">
        <v>43</v>
      </c>
      <c r="P46" s="13">
        <v>24</v>
      </c>
      <c r="Q46" s="4"/>
    </row>
    <row r="47" spans="1:17" s="5" customFormat="1" ht="18" customHeight="1" x14ac:dyDescent="0.2">
      <c r="A47" s="399" t="s">
        <v>266</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5.5"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N6:N8"/>
    <mergeCell ref="C5:P5"/>
    <mergeCell ref="A5:A8"/>
    <mergeCell ref="K6:K8"/>
    <mergeCell ref="F6:F8"/>
    <mergeCell ref="I6:I8"/>
    <mergeCell ref="A3:P3"/>
    <mergeCell ref="G6:G8"/>
    <mergeCell ref="M6:M8"/>
    <mergeCell ref="O6:O8"/>
    <mergeCell ref="E6:E8"/>
    <mergeCell ref="C6:C8"/>
    <mergeCell ref="L6:L8"/>
    <mergeCell ref="A51:P51"/>
    <mergeCell ref="J6:J8"/>
    <mergeCell ref="H6:H8"/>
    <mergeCell ref="P6:P8"/>
    <mergeCell ref="D6:D8"/>
    <mergeCell ref="A50:P50"/>
    <mergeCell ref="A47:D47"/>
    <mergeCell ref="A49:P49"/>
    <mergeCell ref="A48:P48"/>
  </mergeCells>
  <phoneticPr fontId="4" type="noConversion"/>
  <hyperlinks>
    <hyperlink ref="A1" location="índice!A1" display="Regresar"/>
  </hyperlinks>
  <printOptions horizontalCentered="1"/>
  <pageMargins left="0.19685039370078741" right="0.23622047244094491" top="0.27559055118110237" bottom="0.27559055118110237" header="0" footer="0"/>
  <pageSetup scale="6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1.5703125" style="1" customWidth="1"/>
    <col min="2" max="2" width="14.85546875" style="1" customWidth="1"/>
    <col min="3" max="3" width="11" style="1" customWidth="1"/>
    <col min="4" max="4" width="12.85546875" style="1" bestFit="1" customWidth="1"/>
    <col min="5" max="7" width="13.85546875" style="1" bestFit="1" customWidth="1"/>
    <col min="8" max="8" width="13.85546875" style="1" customWidth="1"/>
    <col min="9" max="9" width="13.85546875" style="1" bestFit="1" customWidth="1"/>
    <col min="10" max="13" width="12.85546875" style="1" bestFit="1" customWidth="1"/>
    <col min="14" max="16" width="11.7109375" style="1" bestFit="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544</v>
      </c>
      <c r="B2" s="401"/>
      <c r="C2" s="401"/>
      <c r="D2" s="401"/>
      <c r="E2" s="401"/>
      <c r="F2" s="401"/>
      <c r="G2" s="401"/>
      <c r="H2" s="401"/>
      <c r="I2" s="401"/>
      <c r="J2" s="401"/>
      <c r="K2" s="401"/>
      <c r="L2" s="401"/>
      <c r="M2" s="401"/>
      <c r="N2" s="401"/>
      <c r="O2" s="401"/>
      <c r="P2" s="401"/>
    </row>
    <row r="3" spans="1:17" s="15" customFormat="1" ht="15" x14ac:dyDescent="0.25">
      <c r="A3" s="402" t="s">
        <v>649</v>
      </c>
      <c r="B3" s="402"/>
      <c r="C3" s="402"/>
      <c r="D3" s="402"/>
      <c r="E3" s="402"/>
      <c r="F3" s="402"/>
      <c r="G3" s="402"/>
      <c r="H3" s="402"/>
      <c r="I3" s="402"/>
      <c r="J3" s="402"/>
      <c r="K3" s="402"/>
      <c r="L3" s="402"/>
      <c r="M3" s="402"/>
      <c r="N3" s="402"/>
      <c r="O3" s="402"/>
      <c r="P3" s="402"/>
    </row>
    <row r="4" spans="1:17" s="5" customFormat="1" ht="19.5" customHeight="1" thickBot="1" x14ac:dyDescent="0.25">
      <c r="A4" s="43" t="s">
        <v>258</v>
      </c>
      <c r="B4" s="17"/>
      <c r="C4" s="17"/>
      <c r="D4" s="17"/>
      <c r="E4" s="17"/>
      <c r="F4" s="17"/>
      <c r="G4" s="17"/>
      <c r="H4" s="17"/>
      <c r="I4" s="17"/>
      <c r="J4" s="17"/>
      <c r="K4" s="17"/>
      <c r="L4" s="17"/>
      <c r="M4" s="17"/>
      <c r="N4" s="17"/>
      <c r="O4" s="17"/>
      <c r="P4" s="44"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11243230</v>
      </c>
      <c r="C10" s="9">
        <v>6890</v>
      </c>
      <c r="D10" s="9">
        <v>901982</v>
      </c>
      <c r="E10" s="9">
        <v>2119425</v>
      </c>
      <c r="F10" s="9">
        <v>2261776</v>
      </c>
      <c r="G10" s="9">
        <v>1761743</v>
      </c>
      <c r="H10" s="9">
        <v>1392797</v>
      </c>
      <c r="I10" s="9">
        <v>1030016</v>
      </c>
      <c r="J10" s="9">
        <v>707234</v>
      </c>
      <c r="K10" s="9">
        <v>473399</v>
      </c>
      <c r="L10" s="9">
        <v>316600</v>
      </c>
      <c r="M10" s="9">
        <v>145700</v>
      </c>
      <c r="N10" s="9">
        <v>64585</v>
      </c>
      <c r="O10" s="9">
        <v>32004</v>
      </c>
      <c r="P10" s="9">
        <v>29079</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157149</v>
      </c>
      <c r="C12" s="9">
        <v>150</v>
      </c>
      <c r="D12" s="9">
        <v>19827</v>
      </c>
      <c r="E12" s="9">
        <v>32381</v>
      </c>
      <c r="F12" s="9">
        <v>30229</v>
      </c>
      <c r="G12" s="9">
        <v>23375</v>
      </c>
      <c r="H12" s="9">
        <v>17708</v>
      </c>
      <c r="I12" s="9">
        <v>12873</v>
      </c>
      <c r="J12" s="9">
        <v>8614</v>
      </c>
      <c r="K12" s="9">
        <v>5603</v>
      </c>
      <c r="L12" s="9">
        <v>3491</v>
      </c>
      <c r="M12" s="9">
        <v>1506</v>
      </c>
      <c r="N12" s="9">
        <v>703</v>
      </c>
      <c r="O12" s="9">
        <v>370</v>
      </c>
      <c r="P12" s="9">
        <v>319</v>
      </c>
      <c r="Q12" s="4"/>
    </row>
    <row r="13" spans="1:17" s="5" customFormat="1" ht="12.75" customHeight="1" x14ac:dyDescent="0.2">
      <c r="A13" s="11" t="s">
        <v>180</v>
      </c>
      <c r="B13" s="9">
        <v>524454</v>
      </c>
      <c r="C13" s="9">
        <v>258</v>
      </c>
      <c r="D13" s="9">
        <v>59253</v>
      </c>
      <c r="E13" s="9">
        <v>114377</v>
      </c>
      <c r="F13" s="9">
        <v>113456</v>
      </c>
      <c r="G13" s="9">
        <v>80522</v>
      </c>
      <c r="H13" s="9">
        <v>57489</v>
      </c>
      <c r="I13" s="9">
        <v>38678</v>
      </c>
      <c r="J13" s="9">
        <v>24949</v>
      </c>
      <c r="K13" s="9">
        <v>15677</v>
      </c>
      <c r="L13" s="9">
        <v>10388</v>
      </c>
      <c r="M13" s="9">
        <v>5394</v>
      </c>
      <c r="N13" s="9">
        <v>2295</v>
      </c>
      <c r="O13" s="9">
        <v>989</v>
      </c>
      <c r="P13" s="9">
        <v>729</v>
      </c>
      <c r="Q13" s="4"/>
    </row>
    <row r="14" spans="1:17" s="5" customFormat="1" ht="12.75" customHeight="1" x14ac:dyDescent="0.2">
      <c r="A14" s="11" t="s">
        <v>181</v>
      </c>
      <c r="B14" s="9">
        <v>71284</v>
      </c>
      <c r="C14" s="9">
        <v>81</v>
      </c>
      <c r="D14" s="9">
        <v>5900</v>
      </c>
      <c r="E14" s="9">
        <v>14294</v>
      </c>
      <c r="F14" s="9">
        <v>15077</v>
      </c>
      <c r="G14" s="9">
        <v>11300</v>
      </c>
      <c r="H14" s="9">
        <v>8671</v>
      </c>
      <c r="I14" s="9">
        <v>6041</v>
      </c>
      <c r="J14" s="9">
        <v>4056</v>
      </c>
      <c r="K14" s="9">
        <v>2628</v>
      </c>
      <c r="L14" s="9">
        <v>1701</v>
      </c>
      <c r="M14" s="9">
        <v>836</v>
      </c>
      <c r="N14" s="9">
        <v>391</v>
      </c>
      <c r="O14" s="9">
        <v>193</v>
      </c>
      <c r="P14" s="9">
        <v>115</v>
      </c>
      <c r="Q14" s="4"/>
    </row>
    <row r="15" spans="1:17" s="5" customFormat="1" ht="12.75" customHeight="1" x14ac:dyDescent="0.2">
      <c r="A15" s="11" t="s">
        <v>182</v>
      </c>
      <c r="B15" s="9">
        <v>74483</v>
      </c>
      <c r="C15" s="9">
        <v>24</v>
      </c>
      <c r="D15" s="9">
        <v>2975</v>
      </c>
      <c r="E15" s="9">
        <v>11459</v>
      </c>
      <c r="F15" s="9">
        <v>15153</v>
      </c>
      <c r="G15" s="9">
        <v>12888</v>
      </c>
      <c r="H15" s="9">
        <v>10724</v>
      </c>
      <c r="I15" s="9">
        <v>7879</v>
      </c>
      <c r="J15" s="9">
        <v>5476</v>
      </c>
      <c r="K15" s="9">
        <v>3623</v>
      </c>
      <c r="L15" s="9">
        <v>2331</v>
      </c>
      <c r="M15" s="9">
        <v>1041</v>
      </c>
      <c r="N15" s="9">
        <v>495</v>
      </c>
      <c r="O15" s="9">
        <v>243</v>
      </c>
      <c r="P15" s="9">
        <v>172</v>
      </c>
      <c r="Q15" s="4"/>
    </row>
    <row r="16" spans="1:17" s="5" customFormat="1" ht="12.75" customHeight="1" x14ac:dyDescent="0.2">
      <c r="A16" s="11" t="s">
        <v>183</v>
      </c>
      <c r="B16" s="9">
        <v>453509</v>
      </c>
      <c r="C16" s="9">
        <v>170</v>
      </c>
      <c r="D16" s="9">
        <v>49023</v>
      </c>
      <c r="E16" s="9">
        <v>94142</v>
      </c>
      <c r="F16" s="9">
        <v>91048</v>
      </c>
      <c r="G16" s="9">
        <v>67619</v>
      </c>
      <c r="H16" s="9">
        <v>52509</v>
      </c>
      <c r="I16" s="9">
        <v>38418</v>
      </c>
      <c r="J16" s="9">
        <v>25556</v>
      </c>
      <c r="K16" s="9">
        <v>16460</v>
      </c>
      <c r="L16" s="9">
        <v>10736</v>
      </c>
      <c r="M16" s="9">
        <v>4400</v>
      </c>
      <c r="N16" s="9">
        <v>2146</v>
      </c>
      <c r="O16" s="9">
        <v>796</v>
      </c>
      <c r="P16" s="9">
        <v>486</v>
      </c>
      <c r="Q16" s="4"/>
    </row>
    <row r="17" spans="1:17" s="5" customFormat="1" ht="12.75" customHeight="1" x14ac:dyDescent="0.2">
      <c r="A17" s="11" t="s">
        <v>184</v>
      </c>
      <c r="B17" s="9">
        <v>67365</v>
      </c>
      <c r="C17" s="9">
        <v>61</v>
      </c>
      <c r="D17" s="9">
        <v>4149</v>
      </c>
      <c r="E17" s="9">
        <v>10630</v>
      </c>
      <c r="F17" s="9">
        <v>12331</v>
      </c>
      <c r="G17" s="9">
        <v>10647</v>
      </c>
      <c r="H17" s="9">
        <v>9048</v>
      </c>
      <c r="I17" s="9">
        <v>6932</v>
      </c>
      <c r="J17" s="9">
        <v>4986</v>
      </c>
      <c r="K17" s="9">
        <v>3427</v>
      </c>
      <c r="L17" s="9">
        <v>2473</v>
      </c>
      <c r="M17" s="9">
        <v>1302</v>
      </c>
      <c r="N17" s="9">
        <v>629</v>
      </c>
      <c r="O17" s="9">
        <v>343</v>
      </c>
      <c r="P17" s="9">
        <v>407</v>
      </c>
      <c r="Q17" s="4"/>
    </row>
    <row r="18" spans="1:17" s="5" customFormat="1" ht="12.75" customHeight="1" x14ac:dyDescent="0.2">
      <c r="A18" s="11" t="s">
        <v>185</v>
      </c>
      <c r="B18" s="9">
        <v>119788</v>
      </c>
      <c r="C18" s="9">
        <v>40</v>
      </c>
      <c r="D18" s="9">
        <v>5390</v>
      </c>
      <c r="E18" s="9">
        <v>20553</v>
      </c>
      <c r="F18" s="9">
        <v>24928</v>
      </c>
      <c r="G18" s="9">
        <v>21426</v>
      </c>
      <c r="H18" s="9">
        <v>15834</v>
      </c>
      <c r="I18" s="9">
        <v>11797</v>
      </c>
      <c r="J18" s="9">
        <v>8105</v>
      </c>
      <c r="K18" s="9">
        <v>5112</v>
      </c>
      <c r="L18" s="9">
        <v>3443</v>
      </c>
      <c r="M18" s="9">
        <v>1644</v>
      </c>
      <c r="N18" s="9">
        <v>827</v>
      </c>
      <c r="O18" s="9">
        <v>383</v>
      </c>
      <c r="P18" s="9">
        <v>306</v>
      </c>
      <c r="Q18" s="4"/>
    </row>
    <row r="19" spans="1:17" s="5" customFormat="1" ht="12.75" customHeight="1" x14ac:dyDescent="0.2">
      <c r="A19" s="11" t="s">
        <v>186</v>
      </c>
      <c r="B19" s="9">
        <v>630685</v>
      </c>
      <c r="C19" s="9">
        <v>262</v>
      </c>
      <c r="D19" s="9">
        <v>80629</v>
      </c>
      <c r="E19" s="9">
        <v>129580</v>
      </c>
      <c r="F19" s="9">
        <v>130282</v>
      </c>
      <c r="G19" s="9">
        <v>96575</v>
      </c>
      <c r="H19" s="9">
        <v>69201</v>
      </c>
      <c r="I19" s="9">
        <v>47763</v>
      </c>
      <c r="J19" s="9">
        <v>29976</v>
      </c>
      <c r="K19" s="9">
        <v>19848</v>
      </c>
      <c r="L19" s="9">
        <v>14174</v>
      </c>
      <c r="M19" s="9">
        <v>6754</v>
      </c>
      <c r="N19" s="9">
        <v>3114</v>
      </c>
      <c r="O19" s="9">
        <v>1416</v>
      </c>
      <c r="P19" s="9">
        <v>1111</v>
      </c>
      <c r="Q19" s="4"/>
    </row>
    <row r="20" spans="1:17" s="5" customFormat="1" ht="12.75" customHeight="1" x14ac:dyDescent="0.2">
      <c r="A20" s="25" t="s">
        <v>556</v>
      </c>
      <c r="B20" s="9">
        <v>1000809</v>
      </c>
      <c r="C20" s="9">
        <v>78</v>
      </c>
      <c r="D20" s="9">
        <v>39251</v>
      </c>
      <c r="E20" s="9">
        <v>159680</v>
      </c>
      <c r="F20" s="9">
        <v>207897</v>
      </c>
      <c r="G20" s="9">
        <v>168943</v>
      </c>
      <c r="H20" s="9">
        <v>139936</v>
      </c>
      <c r="I20" s="9">
        <v>107289</v>
      </c>
      <c r="J20" s="9">
        <v>76668</v>
      </c>
      <c r="K20" s="9">
        <v>49681</v>
      </c>
      <c r="L20" s="9">
        <v>30274</v>
      </c>
      <c r="M20" s="9">
        <v>13162</v>
      </c>
      <c r="N20" s="9">
        <v>4842</v>
      </c>
      <c r="O20" s="9">
        <v>1866</v>
      </c>
      <c r="P20" s="9">
        <v>1242</v>
      </c>
      <c r="Q20" s="4"/>
    </row>
    <row r="21" spans="1:17" s="5" customFormat="1" ht="12.75" customHeight="1" x14ac:dyDescent="0.2">
      <c r="A21" s="25" t="s">
        <v>557</v>
      </c>
      <c r="B21" s="9">
        <v>1093939</v>
      </c>
      <c r="C21" s="9">
        <v>124</v>
      </c>
      <c r="D21" s="9">
        <v>54164</v>
      </c>
      <c r="E21" s="9">
        <v>197527</v>
      </c>
      <c r="F21" s="9">
        <v>234576</v>
      </c>
      <c r="G21" s="9">
        <v>181491</v>
      </c>
      <c r="H21" s="9">
        <v>145221</v>
      </c>
      <c r="I21" s="9">
        <v>106334</v>
      </c>
      <c r="J21" s="9">
        <v>73106</v>
      </c>
      <c r="K21" s="9">
        <v>48170</v>
      </c>
      <c r="L21" s="9">
        <v>30386</v>
      </c>
      <c r="M21" s="9">
        <v>13936</v>
      </c>
      <c r="N21" s="9">
        <v>5247</v>
      </c>
      <c r="O21" s="9">
        <v>2067</v>
      </c>
      <c r="P21" s="9">
        <v>1590</v>
      </c>
      <c r="Q21" s="4"/>
    </row>
    <row r="22" spans="1:17" s="5" customFormat="1" ht="12.75" customHeight="1" x14ac:dyDescent="0.2">
      <c r="A22" s="11" t="s">
        <v>187</v>
      </c>
      <c r="B22" s="9">
        <v>164399</v>
      </c>
      <c r="C22" s="9">
        <v>134</v>
      </c>
      <c r="D22" s="9">
        <v>19037</v>
      </c>
      <c r="E22" s="9">
        <v>33429</v>
      </c>
      <c r="F22" s="9">
        <v>31978</v>
      </c>
      <c r="G22" s="9">
        <v>23784</v>
      </c>
      <c r="H22" s="9">
        <v>18547</v>
      </c>
      <c r="I22" s="9">
        <v>13375</v>
      </c>
      <c r="J22" s="9">
        <v>9307</v>
      </c>
      <c r="K22" s="9">
        <v>6385</v>
      </c>
      <c r="L22" s="9">
        <v>4654</v>
      </c>
      <c r="M22" s="9">
        <v>2169</v>
      </c>
      <c r="N22" s="9">
        <v>949</v>
      </c>
      <c r="O22" s="9">
        <v>399</v>
      </c>
      <c r="P22" s="9">
        <v>252</v>
      </c>
      <c r="Q22" s="4"/>
    </row>
    <row r="23" spans="1:17" s="5" customFormat="1" ht="12.75" customHeight="1" x14ac:dyDescent="0.2">
      <c r="A23" s="11" t="s">
        <v>188</v>
      </c>
      <c r="B23" s="9">
        <v>441633</v>
      </c>
      <c r="C23" s="9">
        <v>460</v>
      </c>
      <c r="D23" s="9">
        <v>46976</v>
      </c>
      <c r="E23" s="9">
        <v>88560</v>
      </c>
      <c r="F23" s="9">
        <v>86503</v>
      </c>
      <c r="G23" s="9">
        <v>66838</v>
      </c>
      <c r="H23" s="9">
        <v>50800</v>
      </c>
      <c r="I23" s="9">
        <v>37708</v>
      </c>
      <c r="J23" s="9">
        <v>25998</v>
      </c>
      <c r="K23" s="9">
        <v>17668</v>
      </c>
      <c r="L23" s="9">
        <v>11653</v>
      </c>
      <c r="M23" s="9">
        <v>4612</v>
      </c>
      <c r="N23" s="9">
        <v>2141</v>
      </c>
      <c r="O23" s="9">
        <v>1044</v>
      </c>
      <c r="P23" s="9">
        <v>672</v>
      </c>
      <c r="Q23" s="4"/>
    </row>
    <row r="24" spans="1:17" s="5" customFormat="1" ht="12.75" customHeight="1" x14ac:dyDescent="0.2">
      <c r="A24" s="11" t="s">
        <v>189</v>
      </c>
      <c r="B24" s="9">
        <v>118456</v>
      </c>
      <c r="C24" s="9">
        <v>58</v>
      </c>
      <c r="D24" s="9">
        <v>8276</v>
      </c>
      <c r="E24" s="9">
        <v>21870</v>
      </c>
      <c r="F24" s="9">
        <v>23210</v>
      </c>
      <c r="G24" s="9">
        <v>19015</v>
      </c>
      <c r="H24" s="9">
        <v>15193</v>
      </c>
      <c r="I24" s="9">
        <v>11434</v>
      </c>
      <c r="J24" s="9">
        <v>8235</v>
      </c>
      <c r="K24" s="9">
        <v>5201</v>
      </c>
      <c r="L24" s="9">
        <v>3270</v>
      </c>
      <c r="M24" s="9">
        <v>1550</v>
      </c>
      <c r="N24" s="9">
        <v>657</v>
      </c>
      <c r="O24" s="9">
        <v>267</v>
      </c>
      <c r="P24" s="9">
        <v>220</v>
      </c>
      <c r="Q24" s="4"/>
    </row>
    <row r="25" spans="1:17" s="5" customFormat="1" ht="12.75" customHeight="1" x14ac:dyDescent="0.2">
      <c r="A25" s="11" t="s">
        <v>190</v>
      </c>
      <c r="B25" s="9">
        <v>126668</v>
      </c>
      <c r="C25" s="9">
        <v>41</v>
      </c>
      <c r="D25" s="9">
        <v>11198</v>
      </c>
      <c r="E25" s="9">
        <v>24894</v>
      </c>
      <c r="F25" s="9">
        <v>24110</v>
      </c>
      <c r="G25" s="9">
        <v>19727</v>
      </c>
      <c r="H25" s="9">
        <v>16127</v>
      </c>
      <c r="I25" s="9">
        <v>12403</v>
      </c>
      <c r="J25" s="9">
        <v>7928</v>
      </c>
      <c r="K25" s="9">
        <v>4922</v>
      </c>
      <c r="L25" s="9">
        <v>2985</v>
      </c>
      <c r="M25" s="9">
        <v>1242</v>
      </c>
      <c r="N25" s="9">
        <v>469</v>
      </c>
      <c r="O25" s="9">
        <v>159</v>
      </c>
      <c r="P25" s="9">
        <v>463</v>
      </c>
      <c r="Q25" s="4"/>
    </row>
    <row r="26" spans="1:17" s="5" customFormat="1" ht="12.75" customHeight="1" x14ac:dyDescent="0.2">
      <c r="A26" s="11" t="s">
        <v>191</v>
      </c>
      <c r="B26" s="9">
        <v>926290</v>
      </c>
      <c r="C26" s="9">
        <v>1171</v>
      </c>
      <c r="D26" s="9">
        <v>87727</v>
      </c>
      <c r="E26" s="9">
        <v>172256</v>
      </c>
      <c r="F26" s="9">
        <v>176282</v>
      </c>
      <c r="G26" s="9">
        <v>133666</v>
      </c>
      <c r="H26" s="9">
        <v>110333</v>
      </c>
      <c r="I26" s="9">
        <v>85843</v>
      </c>
      <c r="J26" s="9">
        <v>61552</v>
      </c>
      <c r="K26" s="9">
        <v>43332</v>
      </c>
      <c r="L26" s="9">
        <v>28441</v>
      </c>
      <c r="M26" s="9">
        <v>12852</v>
      </c>
      <c r="N26" s="9">
        <v>6113</v>
      </c>
      <c r="O26" s="9">
        <v>3242</v>
      </c>
      <c r="P26" s="9">
        <v>3480</v>
      </c>
      <c r="Q26" s="4"/>
    </row>
    <row r="27" spans="1:17" s="5" customFormat="1" ht="12.75" customHeight="1" x14ac:dyDescent="0.2">
      <c r="A27" s="11" t="s">
        <v>233</v>
      </c>
      <c r="B27" s="9">
        <v>518213</v>
      </c>
      <c r="C27" s="9">
        <v>106</v>
      </c>
      <c r="D27" s="9">
        <v>31692</v>
      </c>
      <c r="E27" s="9">
        <v>95515</v>
      </c>
      <c r="F27" s="9">
        <v>103621</v>
      </c>
      <c r="G27" s="9">
        <v>84799</v>
      </c>
      <c r="H27" s="9">
        <v>70881</v>
      </c>
      <c r="I27" s="9">
        <v>52765</v>
      </c>
      <c r="J27" s="9">
        <v>34866</v>
      </c>
      <c r="K27" s="9">
        <v>22240</v>
      </c>
      <c r="L27" s="9">
        <v>13410</v>
      </c>
      <c r="M27" s="9">
        <v>5431</v>
      </c>
      <c r="N27" s="9">
        <v>1820</v>
      </c>
      <c r="O27" s="9">
        <v>653</v>
      </c>
      <c r="P27" s="9">
        <v>414</v>
      </c>
      <c r="Q27" s="4"/>
    </row>
    <row r="28" spans="1:17" s="5" customFormat="1" ht="12.75" customHeight="1" x14ac:dyDescent="0.2">
      <c r="A28" s="11" t="s">
        <v>235</v>
      </c>
      <c r="B28" s="9">
        <v>376303</v>
      </c>
      <c r="C28" s="9">
        <v>114</v>
      </c>
      <c r="D28" s="9">
        <v>32775</v>
      </c>
      <c r="E28" s="9">
        <v>78242</v>
      </c>
      <c r="F28" s="9">
        <v>78228</v>
      </c>
      <c r="G28" s="9">
        <v>59953</v>
      </c>
      <c r="H28" s="9">
        <v>46343</v>
      </c>
      <c r="I28" s="9">
        <v>32927</v>
      </c>
      <c r="J28" s="9">
        <v>21120</v>
      </c>
      <c r="K28" s="9">
        <v>13404</v>
      </c>
      <c r="L28" s="9">
        <v>8012</v>
      </c>
      <c r="M28" s="9">
        <v>3186</v>
      </c>
      <c r="N28" s="9">
        <v>1169</v>
      </c>
      <c r="O28" s="9">
        <v>463</v>
      </c>
      <c r="P28" s="9">
        <v>367</v>
      </c>
      <c r="Q28" s="4"/>
    </row>
    <row r="29" spans="1:17" s="5" customFormat="1" ht="12.75" customHeight="1" x14ac:dyDescent="0.2">
      <c r="A29" s="11" t="s">
        <v>194</v>
      </c>
      <c r="B29" s="9">
        <v>219404</v>
      </c>
      <c r="C29" s="9">
        <v>178</v>
      </c>
      <c r="D29" s="9">
        <v>14371</v>
      </c>
      <c r="E29" s="9">
        <v>36967</v>
      </c>
      <c r="F29" s="9">
        <v>40521</v>
      </c>
      <c r="G29" s="9">
        <v>33728</v>
      </c>
      <c r="H29" s="9">
        <v>28026</v>
      </c>
      <c r="I29" s="9">
        <v>21725</v>
      </c>
      <c r="J29" s="9">
        <v>16152</v>
      </c>
      <c r="K29" s="9">
        <v>11342</v>
      </c>
      <c r="L29" s="9">
        <v>8057</v>
      </c>
      <c r="M29" s="9">
        <v>3910</v>
      </c>
      <c r="N29" s="9">
        <v>2090</v>
      </c>
      <c r="O29" s="9">
        <v>1129</v>
      </c>
      <c r="P29" s="9">
        <v>1208</v>
      </c>
      <c r="Q29" s="4"/>
    </row>
    <row r="30" spans="1:17" s="5" customFormat="1" ht="12.75" customHeight="1" x14ac:dyDescent="0.2">
      <c r="A30" s="11" t="s">
        <v>195</v>
      </c>
      <c r="B30" s="9">
        <v>141711</v>
      </c>
      <c r="C30" s="9">
        <v>57</v>
      </c>
      <c r="D30" s="9">
        <v>7899</v>
      </c>
      <c r="E30" s="9">
        <v>24461</v>
      </c>
      <c r="F30" s="9">
        <v>27709</v>
      </c>
      <c r="G30" s="9">
        <v>22348</v>
      </c>
      <c r="H30" s="9">
        <v>18359</v>
      </c>
      <c r="I30" s="9">
        <v>13961</v>
      </c>
      <c r="J30" s="9">
        <v>9942</v>
      </c>
      <c r="K30" s="9">
        <v>6865</v>
      </c>
      <c r="L30" s="9">
        <v>4830</v>
      </c>
      <c r="M30" s="9">
        <v>2375</v>
      </c>
      <c r="N30" s="9">
        <v>1439</v>
      </c>
      <c r="O30" s="9">
        <v>759</v>
      </c>
      <c r="P30" s="9">
        <v>707</v>
      </c>
      <c r="Q30" s="4"/>
    </row>
    <row r="31" spans="1:17" s="5" customFormat="1" ht="12.75" customHeight="1" x14ac:dyDescent="0.2">
      <c r="A31" s="11" t="s">
        <v>196</v>
      </c>
      <c r="B31" s="9">
        <v>80574</v>
      </c>
      <c r="C31" s="9">
        <v>112</v>
      </c>
      <c r="D31" s="9">
        <v>4983</v>
      </c>
      <c r="E31" s="9">
        <v>11790</v>
      </c>
      <c r="F31" s="9">
        <v>13093</v>
      </c>
      <c r="G31" s="9">
        <v>10903</v>
      </c>
      <c r="H31" s="9">
        <v>9504</v>
      </c>
      <c r="I31" s="9">
        <v>8312</v>
      </c>
      <c r="J31" s="9">
        <v>6099</v>
      </c>
      <c r="K31" s="9">
        <v>4956</v>
      </c>
      <c r="L31" s="9">
        <v>4270</v>
      </c>
      <c r="M31" s="9">
        <v>2627</v>
      </c>
      <c r="N31" s="9">
        <v>1636</v>
      </c>
      <c r="O31" s="9">
        <v>923</v>
      </c>
      <c r="P31" s="9">
        <v>1366</v>
      </c>
      <c r="Q31" s="4"/>
    </row>
    <row r="32" spans="1:17" s="5" customFormat="1" ht="12.75" customHeight="1" x14ac:dyDescent="0.2">
      <c r="A32" s="11" t="s">
        <v>197</v>
      </c>
      <c r="B32" s="9">
        <v>835889</v>
      </c>
      <c r="C32" s="9">
        <v>367</v>
      </c>
      <c r="D32" s="9">
        <v>86049</v>
      </c>
      <c r="E32" s="9">
        <v>170777</v>
      </c>
      <c r="F32" s="9">
        <v>168146</v>
      </c>
      <c r="G32" s="9">
        <v>125259</v>
      </c>
      <c r="H32" s="9">
        <v>96574</v>
      </c>
      <c r="I32" s="9">
        <v>70204</v>
      </c>
      <c r="J32" s="9">
        <v>48526</v>
      </c>
      <c r="K32" s="9">
        <v>33210</v>
      </c>
      <c r="L32" s="9">
        <v>22767</v>
      </c>
      <c r="M32" s="9">
        <v>8581</v>
      </c>
      <c r="N32" s="9">
        <v>3112</v>
      </c>
      <c r="O32" s="9">
        <v>1284</v>
      </c>
      <c r="P32" s="9">
        <v>1033</v>
      </c>
      <c r="Q32" s="4"/>
    </row>
    <row r="33" spans="1:17" s="5" customFormat="1" ht="12.75" customHeight="1" x14ac:dyDescent="0.2">
      <c r="A33" s="11" t="s">
        <v>198</v>
      </c>
      <c r="B33" s="9">
        <v>125038</v>
      </c>
      <c r="C33" s="9">
        <v>53</v>
      </c>
      <c r="D33" s="9">
        <v>6606</v>
      </c>
      <c r="E33" s="9">
        <v>20613</v>
      </c>
      <c r="F33" s="9">
        <v>25583</v>
      </c>
      <c r="G33" s="9">
        <v>21745</v>
      </c>
      <c r="H33" s="9">
        <v>17314</v>
      </c>
      <c r="I33" s="9">
        <v>12465</v>
      </c>
      <c r="J33" s="9">
        <v>8448</v>
      </c>
      <c r="K33" s="9">
        <v>5456</v>
      </c>
      <c r="L33" s="9">
        <v>3578</v>
      </c>
      <c r="M33" s="9">
        <v>1732</v>
      </c>
      <c r="N33" s="9">
        <v>820</v>
      </c>
      <c r="O33" s="9">
        <v>355</v>
      </c>
      <c r="P33" s="9">
        <v>270</v>
      </c>
      <c r="Q33" s="4"/>
    </row>
    <row r="34" spans="1:17" s="5" customFormat="1" ht="12.75" customHeight="1" x14ac:dyDescent="0.2">
      <c r="A34" s="11" t="s">
        <v>199</v>
      </c>
      <c r="B34" s="9">
        <v>375791</v>
      </c>
      <c r="C34" s="9">
        <v>359</v>
      </c>
      <c r="D34" s="9">
        <v>36768</v>
      </c>
      <c r="E34" s="9">
        <v>75318</v>
      </c>
      <c r="F34" s="9">
        <v>74490</v>
      </c>
      <c r="G34" s="9">
        <v>56893</v>
      </c>
      <c r="H34" s="9">
        <v>45182</v>
      </c>
      <c r="I34" s="9">
        <v>33152</v>
      </c>
      <c r="J34" s="9">
        <v>22328</v>
      </c>
      <c r="K34" s="9">
        <v>14521</v>
      </c>
      <c r="L34" s="9">
        <v>8807</v>
      </c>
      <c r="M34" s="9">
        <v>3852</v>
      </c>
      <c r="N34" s="9">
        <v>1852</v>
      </c>
      <c r="O34" s="9">
        <v>979</v>
      </c>
      <c r="P34" s="9">
        <v>1290</v>
      </c>
      <c r="Q34" s="4"/>
    </row>
    <row r="35" spans="1:17" s="5" customFormat="1" ht="12.75" customHeight="1" x14ac:dyDescent="0.2">
      <c r="A35" s="11" t="s">
        <v>200</v>
      </c>
      <c r="B35" s="9">
        <v>205551</v>
      </c>
      <c r="C35" s="9">
        <v>39</v>
      </c>
      <c r="D35" s="9">
        <v>19235</v>
      </c>
      <c r="E35" s="9">
        <v>41826</v>
      </c>
      <c r="F35" s="9">
        <v>42638</v>
      </c>
      <c r="G35" s="9">
        <v>32919</v>
      </c>
      <c r="H35" s="9">
        <v>26063</v>
      </c>
      <c r="I35" s="9">
        <v>17876</v>
      </c>
      <c r="J35" s="9">
        <v>11087</v>
      </c>
      <c r="K35" s="9">
        <v>6756</v>
      </c>
      <c r="L35" s="9">
        <v>3994</v>
      </c>
      <c r="M35" s="9">
        <v>1708</v>
      </c>
      <c r="N35" s="9">
        <v>768</v>
      </c>
      <c r="O35" s="9">
        <v>348</v>
      </c>
      <c r="P35" s="9">
        <v>294</v>
      </c>
      <c r="Q35" s="4"/>
    </row>
    <row r="36" spans="1:17" s="5" customFormat="1" ht="12.75" customHeight="1" x14ac:dyDescent="0.2">
      <c r="A36" s="11" t="s">
        <v>201</v>
      </c>
      <c r="B36" s="9">
        <v>151492</v>
      </c>
      <c r="C36" s="9">
        <v>63</v>
      </c>
      <c r="D36" s="9">
        <v>14104</v>
      </c>
      <c r="E36" s="9">
        <v>34020</v>
      </c>
      <c r="F36" s="9">
        <v>34659</v>
      </c>
      <c r="G36" s="9">
        <v>26048</v>
      </c>
      <c r="H36" s="9">
        <v>16966</v>
      </c>
      <c r="I36" s="9">
        <v>10675</v>
      </c>
      <c r="J36" s="9">
        <v>6452</v>
      </c>
      <c r="K36" s="9">
        <v>4016</v>
      </c>
      <c r="L36" s="9">
        <v>2407</v>
      </c>
      <c r="M36" s="9">
        <v>1175</v>
      </c>
      <c r="N36" s="9">
        <v>516</v>
      </c>
      <c r="O36" s="9">
        <v>264</v>
      </c>
      <c r="P36" s="9">
        <v>127</v>
      </c>
      <c r="Q36" s="4"/>
    </row>
    <row r="37" spans="1:17" s="5" customFormat="1" ht="12.75" customHeight="1" x14ac:dyDescent="0.2">
      <c r="A37" s="11" t="s">
        <v>202</v>
      </c>
      <c r="B37" s="9">
        <v>207118</v>
      </c>
      <c r="C37" s="9">
        <v>150</v>
      </c>
      <c r="D37" s="9">
        <v>13916</v>
      </c>
      <c r="E37" s="9">
        <v>36198</v>
      </c>
      <c r="F37" s="9">
        <v>39955</v>
      </c>
      <c r="G37" s="9">
        <v>33045</v>
      </c>
      <c r="H37" s="9">
        <v>27071</v>
      </c>
      <c r="I37" s="9">
        <v>19162</v>
      </c>
      <c r="J37" s="9">
        <v>13156</v>
      </c>
      <c r="K37" s="9">
        <v>9252</v>
      </c>
      <c r="L37" s="9">
        <v>6865</v>
      </c>
      <c r="M37" s="9">
        <v>3494</v>
      </c>
      <c r="N37" s="9">
        <v>2042</v>
      </c>
      <c r="O37" s="9">
        <v>1425</v>
      </c>
      <c r="P37" s="9">
        <v>1387</v>
      </c>
      <c r="Q37" s="4"/>
    </row>
    <row r="38" spans="1:17" s="5" customFormat="1" ht="12.75" customHeight="1" x14ac:dyDescent="0.2">
      <c r="A38" s="11" t="s">
        <v>203</v>
      </c>
      <c r="B38" s="9">
        <v>295295</v>
      </c>
      <c r="C38" s="9">
        <v>1389</v>
      </c>
      <c r="D38" s="9">
        <v>20509</v>
      </c>
      <c r="E38" s="9">
        <v>49552</v>
      </c>
      <c r="F38" s="9">
        <v>54947</v>
      </c>
      <c r="G38" s="9">
        <v>44074</v>
      </c>
      <c r="H38" s="9">
        <v>36201</v>
      </c>
      <c r="I38" s="9">
        <v>29615</v>
      </c>
      <c r="J38" s="9">
        <v>21547</v>
      </c>
      <c r="K38" s="9">
        <v>15558</v>
      </c>
      <c r="L38" s="9">
        <v>11851</v>
      </c>
      <c r="M38" s="9">
        <v>5239</v>
      </c>
      <c r="N38" s="9">
        <v>2220</v>
      </c>
      <c r="O38" s="9">
        <v>1411</v>
      </c>
      <c r="P38" s="9">
        <v>1182</v>
      </c>
      <c r="Q38" s="4"/>
    </row>
    <row r="39" spans="1:17" s="5" customFormat="1" ht="12.75" customHeight="1" x14ac:dyDescent="0.2">
      <c r="A39" s="11" t="s">
        <v>204</v>
      </c>
      <c r="B39" s="9">
        <v>325868</v>
      </c>
      <c r="C39" s="9">
        <v>108</v>
      </c>
      <c r="D39" s="9">
        <v>27130</v>
      </c>
      <c r="E39" s="9">
        <v>66427</v>
      </c>
      <c r="F39" s="9">
        <v>66421</v>
      </c>
      <c r="G39" s="9">
        <v>49561</v>
      </c>
      <c r="H39" s="9">
        <v>38334</v>
      </c>
      <c r="I39" s="9">
        <v>28793</v>
      </c>
      <c r="J39" s="9">
        <v>18998</v>
      </c>
      <c r="K39" s="9">
        <v>12832</v>
      </c>
      <c r="L39" s="9">
        <v>9239</v>
      </c>
      <c r="M39" s="9">
        <v>4619</v>
      </c>
      <c r="N39" s="9">
        <v>1913</v>
      </c>
      <c r="O39" s="9">
        <v>1029</v>
      </c>
      <c r="P39" s="9">
        <v>464</v>
      </c>
      <c r="Q39" s="4"/>
    </row>
    <row r="40" spans="1:17" s="5" customFormat="1" ht="12.75" customHeight="1" x14ac:dyDescent="0.2">
      <c r="A40" s="11" t="s">
        <v>205</v>
      </c>
      <c r="B40" s="9">
        <v>94844</v>
      </c>
      <c r="C40" s="9">
        <v>26</v>
      </c>
      <c r="D40" s="9">
        <v>5171</v>
      </c>
      <c r="E40" s="9">
        <v>17949</v>
      </c>
      <c r="F40" s="9">
        <v>19080</v>
      </c>
      <c r="G40" s="9">
        <v>15319</v>
      </c>
      <c r="H40" s="9">
        <v>12470</v>
      </c>
      <c r="I40" s="9">
        <v>9297</v>
      </c>
      <c r="J40" s="9">
        <v>6308</v>
      </c>
      <c r="K40" s="9">
        <v>4065</v>
      </c>
      <c r="L40" s="9">
        <v>2814</v>
      </c>
      <c r="M40" s="9">
        <v>1309</v>
      </c>
      <c r="N40" s="9">
        <v>603</v>
      </c>
      <c r="O40" s="9">
        <v>269</v>
      </c>
      <c r="P40" s="9">
        <v>164</v>
      </c>
      <c r="Q40" s="4"/>
    </row>
    <row r="41" spans="1:17" s="5" customFormat="1" ht="12.75" customHeight="1" x14ac:dyDescent="0.2">
      <c r="A41" s="11" t="s">
        <v>206</v>
      </c>
      <c r="B41" s="9">
        <v>453016</v>
      </c>
      <c r="C41" s="9">
        <v>225</v>
      </c>
      <c r="D41" s="9">
        <v>41121</v>
      </c>
      <c r="E41" s="9">
        <v>98479</v>
      </c>
      <c r="F41" s="9">
        <v>96312</v>
      </c>
      <c r="G41" s="9">
        <v>70086</v>
      </c>
      <c r="H41" s="9">
        <v>50328</v>
      </c>
      <c r="I41" s="9">
        <v>35549</v>
      </c>
      <c r="J41" s="9">
        <v>23406</v>
      </c>
      <c r="K41" s="9">
        <v>15623</v>
      </c>
      <c r="L41" s="9">
        <v>11027</v>
      </c>
      <c r="M41" s="9">
        <v>5372</v>
      </c>
      <c r="N41" s="9">
        <v>2673</v>
      </c>
      <c r="O41" s="9">
        <v>1448</v>
      </c>
      <c r="P41" s="9">
        <v>1367</v>
      </c>
      <c r="Q41" s="4"/>
    </row>
    <row r="42" spans="1:17" s="5" customFormat="1" ht="12.75" customHeight="1" x14ac:dyDescent="0.2">
      <c r="A42" s="11" t="s">
        <v>207</v>
      </c>
      <c r="B42" s="9">
        <v>67995</v>
      </c>
      <c r="C42" s="9">
        <v>24</v>
      </c>
      <c r="D42" s="9">
        <v>6637</v>
      </c>
      <c r="E42" s="9">
        <v>14920</v>
      </c>
      <c r="F42" s="9">
        <v>13677</v>
      </c>
      <c r="G42" s="9">
        <v>11107</v>
      </c>
      <c r="H42" s="9">
        <v>8692</v>
      </c>
      <c r="I42" s="9">
        <v>5777</v>
      </c>
      <c r="J42" s="9">
        <v>3335</v>
      </c>
      <c r="K42" s="9">
        <v>1993</v>
      </c>
      <c r="L42" s="9">
        <v>1148</v>
      </c>
      <c r="M42" s="9">
        <v>419</v>
      </c>
      <c r="N42" s="9">
        <v>163</v>
      </c>
      <c r="O42" s="9">
        <v>69</v>
      </c>
      <c r="P42" s="9">
        <v>34</v>
      </c>
      <c r="Q42" s="4"/>
    </row>
    <row r="43" spans="1:17" s="5" customFormat="1" ht="12.75" customHeight="1" x14ac:dyDescent="0.2">
      <c r="A43" s="11" t="s">
        <v>208</v>
      </c>
      <c r="B43" s="9">
        <v>293567</v>
      </c>
      <c r="C43" s="9">
        <v>109</v>
      </c>
      <c r="D43" s="9">
        <v>12162</v>
      </c>
      <c r="E43" s="9">
        <v>40011</v>
      </c>
      <c r="F43" s="9">
        <v>52751</v>
      </c>
      <c r="G43" s="9">
        <v>48116</v>
      </c>
      <c r="H43" s="9">
        <v>42754</v>
      </c>
      <c r="I43" s="9">
        <v>33376</v>
      </c>
      <c r="J43" s="9">
        <v>24534</v>
      </c>
      <c r="K43" s="9">
        <v>17064</v>
      </c>
      <c r="L43" s="9">
        <v>11446</v>
      </c>
      <c r="M43" s="9">
        <v>5367</v>
      </c>
      <c r="N43" s="9">
        <v>2763</v>
      </c>
      <c r="O43" s="9">
        <v>1530</v>
      </c>
      <c r="P43" s="9">
        <v>1584</v>
      </c>
      <c r="Q43" s="4"/>
    </row>
    <row r="44" spans="1:17" s="5" customFormat="1" ht="12.75" customHeight="1" x14ac:dyDescent="0.2">
      <c r="A44" s="11" t="s">
        <v>209</v>
      </c>
      <c r="B44" s="9">
        <v>214885</v>
      </c>
      <c r="C44" s="9">
        <v>184</v>
      </c>
      <c r="D44" s="9">
        <v>8970</v>
      </c>
      <c r="E44" s="9">
        <v>27823</v>
      </c>
      <c r="F44" s="9">
        <v>35505</v>
      </c>
      <c r="G44" s="9">
        <v>32443</v>
      </c>
      <c r="H44" s="9">
        <v>28248</v>
      </c>
      <c r="I44" s="9">
        <v>23963</v>
      </c>
      <c r="J44" s="9">
        <v>18415</v>
      </c>
      <c r="K44" s="9">
        <v>13933</v>
      </c>
      <c r="L44" s="9">
        <v>10443</v>
      </c>
      <c r="M44" s="9">
        <v>5572</v>
      </c>
      <c r="N44" s="9">
        <v>3638</v>
      </c>
      <c r="O44" s="9">
        <v>2643</v>
      </c>
      <c r="P44" s="9">
        <v>3105</v>
      </c>
      <c r="Q44" s="4"/>
    </row>
    <row r="45" spans="1:17" s="5" customFormat="1" ht="12.75" customHeight="1" x14ac:dyDescent="0.2">
      <c r="A45" s="11" t="s">
        <v>210</v>
      </c>
      <c r="B45" s="9">
        <v>205178</v>
      </c>
      <c r="C45" s="9">
        <v>54</v>
      </c>
      <c r="D45" s="9">
        <v>11168</v>
      </c>
      <c r="E45" s="9">
        <v>37677</v>
      </c>
      <c r="F45" s="9">
        <v>40697</v>
      </c>
      <c r="G45" s="9">
        <v>31620</v>
      </c>
      <c r="H45" s="9">
        <v>25400</v>
      </c>
      <c r="I45" s="9">
        <v>18047</v>
      </c>
      <c r="J45" s="9">
        <v>13029</v>
      </c>
      <c r="K45" s="9">
        <v>9106</v>
      </c>
      <c r="L45" s="9">
        <v>8856</v>
      </c>
      <c r="M45" s="9">
        <v>6071</v>
      </c>
      <c r="N45" s="9">
        <v>1648</v>
      </c>
      <c r="O45" s="9">
        <v>882</v>
      </c>
      <c r="P45" s="9">
        <v>923</v>
      </c>
      <c r="Q45" s="4"/>
    </row>
    <row r="46" spans="1:17" s="5" customFormat="1" ht="12.75" customHeight="1" thickBot="1" x14ac:dyDescent="0.25">
      <c r="A46" s="12" t="s">
        <v>211</v>
      </c>
      <c r="B46" s="13">
        <v>84587</v>
      </c>
      <c r="C46" s="13">
        <v>61</v>
      </c>
      <c r="D46" s="13">
        <v>6941</v>
      </c>
      <c r="E46" s="13">
        <v>15228</v>
      </c>
      <c r="F46" s="13">
        <v>16683</v>
      </c>
      <c r="G46" s="13">
        <v>13961</v>
      </c>
      <c r="H46" s="13">
        <v>10746</v>
      </c>
      <c r="I46" s="13">
        <v>7608</v>
      </c>
      <c r="J46" s="13">
        <v>4974</v>
      </c>
      <c r="K46" s="13">
        <v>3470</v>
      </c>
      <c r="L46" s="13">
        <v>2379</v>
      </c>
      <c r="M46" s="13">
        <v>1261</v>
      </c>
      <c r="N46" s="13">
        <v>682</v>
      </c>
      <c r="O46" s="13">
        <v>364</v>
      </c>
      <c r="P46" s="13">
        <v>229</v>
      </c>
      <c r="Q46" s="4"/>
    </row>
    <row r="47" spans="1:17" s="5" customFormat="1" ht="18" customHeight="1" x14ac:dyDescent="0.2">
      <c r="A47" s="399" t="s">
        <v>266</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C6:C8"/>
    <mergeCell ref="L6:L8"/>
    <mergeCell ref="F6:F8"/>
    <mergeCell ref="M6:M8"/>
    <mergeCell ref="O6:O8"/>
    <mergeCell ref="C5:P5"/>
    <mergeCell ref="B5:B8"/>
    <mergeCell ref="A51:P51"/>
    <mergeCell ref="A3:P3"/>
    <mergeCell ref="A5:A8"/>
    <mergeCell ref="E6:E8"/>
    <mergeCell ref="P6:P8"/>
    <mergeCell ref="D6:D8"/>
    <mergeCell ref="G6:G8"/>
    <mergeCell ref="H6:H8"/>
    <mergeCell ref="A48:P48"/>
    <mergeCell ref="A47:D47"/>
    <mergeCell ref="A49:P49"/>
    <mergeCell ref="A50:P50"/>
    <mergeCell ref="N6:N8"/>
    <mergeCell ref="K6:K8"/>
    <mergeCell ref="I6:I8"/>
    <mergeCell ref="J6:J8"/>
  </mergeCells>
  <phoneticPr fontId="4" type="noConversion"/>
  <hyperlinks>
    <hyperlink ref="A1" location="índice!A1" display="Regresar"/>
  </hyperlinks>
  <printOptions horizontalCentered="1" gridLinesSet="0"/>
  <pageMargins left="0.19685039370078741" right="0.23622047244094491" top="0.31496062992125984" bottom="0.31496062992125984" header="0.15748031496062992" footer="0"/>
  <pageSetup scale="61" orientation="landscape" r:id="rId1"/>
  <headerFooter alignWithMargins="0"/>
  <rowBreaks count="4" manualBreakCount="4">
    <brk id="47" max="15" man="1"/>
    <brk id="103" max="15" man="1"/>
    <brk id="194" max="16" man="1"/>
    <brk id="219" max="6553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42578125" style="1" customWidth="1"/>
    <col min="2" max="2" width="13.85546875" style="1" bestFit="1" customWidth="1"/>
    <col min="3" max="3" width="10.42578125" style="1" customWidth="1"/>
    <col min="4" max="4" width="12.85546875" style="1" bestFit="1" customWidth="1"/>
    <col min="5" max="8" width="13.85546875" style="1" bestFit="1" customWidth="1"/>
    <col min="9" max="13" width="12.85546875" style="1" bestFit="1" customWidth="1"/>
    <col min="14" max="16" width="11.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543</v>
      </c>
      <c r="B2" s="401"/>
      <c r="C2" s="401"/>
      <c r="D2" s="401"/>
      <c r="E2" s="401"/>
      <c r="F2" s="401"/>
      <c r="G2" s="401"/>
      <c r="H2" s="401"/>
      <c r="I2" s="401"/>
      <c r="J2" s="401"/>
      <c r="K2" s="401"/>
      <c r="L2" s="401"/>
      <c r="M2" s="401"/>
      <c r="N2" s="401"/>
      <c r="O2" s="401"/>
      <c r="P2" s="401"/>
    </row>
    <row r="3" spans="1:17" s="15" customFormat="1" ht="15" x14ac:dyDescent="0.2">
      <c r="A3" s="406" t="s">
        <v>650</v>
      </c>
      <c r="B3" s="406"/>
      <c r="C3" s="406"/>
      <c r="D3" s="406"/>
      <c r="E3" s="406"/>
      <c r="F3" s="406"/>
      <c r="G3" s="406"/>
      <c r="H3" s="406"/>
      <c r="I3" s="406"/>
      <c r="J3" s="406"/>
      <c r="K3" s="406"/>
      <c r="L3" s="406"/>
      <c r="M3" s="406"/>
      <c r="N3" s="406"/>
      <c r="O3" s="406"/>
      <c r="P3" s="406"/>
    </row>
    <row r="4" spans="1:17" s="5" customFormat="1" ht="25.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7932717</v>
      </c>
      <c r="C10" s="9">
        <v>3809</v>
      </c>
      <c r="D10" s="9">
        <v>579759</v>
      </c>
      <c r="E10" s="9">
        <v>1347268</v>
      </c>
      <c r="F10" s="9">
        <v>1565799</v>
      </c>
      <c r="G10" s="9">
        <v>1260429</v>
      </c>
      <c r="H10" s="9">
        <v>1009877</v>
      </c>
      <c r="I10" s="9">
        <v>754339</v>
      </c>
      <c r="J10" s="9">
        <v>546505</v>
      </c>
      <c r="K10" s="9">
        <v>380719</v>
      </c>
      <c r="L10" s="9">
        <v>265407</v>
      </c>
      <c r="M10" s="9">
        <v>121777</v>
      </c>
      <c r="N10" s="9">
        <v>51840</v>
      </c>
      <c r="O10" s="9">
        <v>24247</v>
      </c>
      <c r="P10" s="9">
        <v>20942</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111380</v>
      </c>
      <c r="C12" s="9">
        <v>139</v>
      </c>
      <c r="D12" s="9">
        <v>11618</v>
      </c>
      <c r="E12" s="9">
        <v>19746</v>
      </c>
      <c r="F12" s="9">
        <v>21147</v>
      </c>
      <c r="G12" s="9">
        <v>17203</v>
      </c>
      <c r="H12" s="9">
        <v>13699</v>
      </c>
      <c r="I12" s="9">
        <v>9928</v>
      </c>
      <c r="J12" s="9">
        <v>7015</v>
      </c>
      <c r="K12" s="9">
        <v>4933</v>
      </c>
      <c r="L12" s="9">
        <v>3220</v>
      </c>
      <c r="M12" s="9">
        <v>1388</v>
      </c>
      <c r="N12" s="9">
        <v>698</v>
      </c>
      <c r="O12" s="9">
        <v>339</v>
      </c>
      <c r="P12" s="9">
        <v>307</v>
      </c>
      <c r="Q12" s="4"/>
    </row>
    <row r="13" spans="1:17" s="5" customFormat="1" ht="12.75" customHeight="1" x14ac:dyDescent="0.2">
      <c r="A13" s="11" t="s">
        <v>180</v>
      </c>
      <c r="B13" s="9">
        <v>350096</v>
      </c>
      <c r="C13" s="9">
        <v>197</v>
      </c>
      <c r="D13" s="9">
        <v>37581</v>
      </c>
      <c r="E13" s="9">
        <v>71647</v>
      </c>
      <c r="F13" s="9">
        <v>76997</v>
      </c>
      <c r="G13" s="9">
        <v>54328</v>
      </c>
      <c r="H13" s="9">
        <v>38252</v>
      </c>
      <c r="I13" s="9">
        <v>25419</v>
      </c>
      <c r="J13" s="9">
        <v>17312</v>
      </c>
      <c r="K13" s="9">
        <v>11801</v>
      </c>
      <c r="L13" s="9">
        <v>8458</v>
      </c>
      <c r="M13" s="9">
        <v>4715</v>
      </c>
      <c r="N13" s="9">
        <v>1951</v>
      </c>
      <c r="O13" s="9">
        <v>858</v>
      </c>
      <c r="P13" s="9">
        <v>580</v>
      </c>
      <c r="Q13" s="4"/>
    </row>
    <row r="14" spans="1:17" s="5" customFormat="1" ht="12.75" customHeight="1" x14ac:dyDescent="0.2">
      <c r="A14" s="11" t="s">
        <v>181</v>
      </c>
      <c r="B14" s="9">
        <v>52234</v>
      </c>
      <c r="C14" s="9">
        <v>49</v>
      </c>
      <c r="D14" s="9">
        <v>4024</v>
      </c>
      <c r="E14" s="9">
        <v>9545</v>
      </c>
      <c r="F14" s="9">
        <v>10840</v>
      </c>
      <c r="G14" s="9">
        <v>8290</v>
      </c>
      <c r="H14" s="9">
        <v>6471</v>
      </c>
      <c r="I14" s="9">
        <v>4560</v>
      </c>
      <c r="J14" s="9">
        <v>3281</v>
      </c>
      <c r="K14" s="9">
        <v>2275</v>
      </c>
      <c r="L14" s="9">
        <v>1530</v>
      </c>
      <c r="M14" s="9">
        <v>727</v>
      </c>
      <c r="N14" s="9">
        <v>353</v>
      </c>
      <c r="O14" s="9">
        <v>170</v>
      </c>
      <c r="P14" s="9">
        <v>119</v>
      </c>
      <c r="Q14" s="4"/>
    </row>
    <row r="15" spans="1:17" s="5" customFormat="1" ht="12.75" customHeight="1" x14ac:dyDescent="0.2">
      <c r="A15" s="11" t="s">
        <v>182</v>
      </c>
      <c r="B15" s="9">
        <v>58353</v>
      </c>
      <c r="C15" s="9">
        <v>11</v>
      </c>
      <c r="D15" s="9">
        <v>2359</v>
      </c>
      <c r="E15" s="9">
        <v>8566</v>
      </c>
      <c r="F15" s="9">
        <v>11494</v>
      </c>
      <c r="G15" s="9">
        <v>10001</v>
      </c>
      <c r="H15" s="9">
        <v>8434</v>
      </c>
      <c r="I15" s="9">
        <v>6311</v>
      </c>
      <c r="J15" s="9">
        <v>4500</v>
      </c>
      <c r="K15" s="9">
        <v>2998</v>
      </c>
      <c r="L15" s="9">
        <v>1992</v>
      </c>
      <c r="M15" s="9">
        <v>901</v>
      </c>
      <c r="N15" s="9">
        <v>410</v>
      </c>
      <c r="O15" s="9">
        <v>209</v>
      </c>
      <c r="P15" s="9">
        <v>167</v>
      </c>
      <c r="Q15" s="4"/>
    </row>
    <row r="16" spans="1:17" s="5" customFormat="1" ht="12.75" customHeight="1" x14ac:dyDescent="0.2">
      <c r="A16" s="11" t="s">
        <v>183</v>
      </c>
      <c r="B16" s="9">
        <v>346120</v>
      </c>
      <c r="C16" s="9">
        <v>164</v>
      </c>
      <c r="D16" s="9">
        <v>32393</v>
      </c>
      <c r="E16" s="9">
        <v>64916</v>
      </c>
      <c r="F16" s="9">
        <v>68257</v>
      </c>
      <c r="G16" s="9">
        <v>52960</v>
      </c>
      <c r="H16" s="9">
        <v>41756</v>
      </c>
      <c r="I16" s="9">
        <v>31079</v>
      </c>
      <c r="J16" s="9">
        <v>22171</v>
      </c>
      <c r="K16" s="9">
        <v>15078</v>
      </c>
      <c r="L16" s="9">
        <v>10013</v>
      </c>
      <c r="M16" s="9">
        <v>4166</v>
      </c>
      <c r="N16" s="9">
        <v>1945</v>
      </c>
      <c r="O16" s="9">
        <v>722</v>
      </c>
      <c r="P16" s="9">
        <v>500</v>
      </c>
      <c r="Q16" s="4"/>
    </row>
    <row r="17" spans="1:17" s="5" customFormat="1" ht="12.75" customHeight="1" x14ac:dyDescent="0.2">
      <c r="A17" s="11" t="s">
        <v>184</v>
      </c>
      <c r="B17" s="9">
        <v>52064</v>
      </c>
      <c r="C17" s="9">
        <v>40</v>
      </c>
      <c r="D17" s="9">
        <v>3357</v>
      </c>
      <c r="E17" s="9">
        <v>7709</v>
      </c>
      <c r="F17" s="9">
        <v>9204</v>
      </c>
      <c r="G17" s="9">
        <v>7914</v>
      </c>
      <c r="H17" s="9">
        <v>6889</v>
      </c>
      <c r="I17" s="9">
        <v>5430</v>
      </c>
      <c r="J17" s="9">
        <v>4170</v>
      </c>
      <c r="K17" s="9">
        <v>2964</v>
      </c>
      <c r="L17" s="9">
        <v>2218</v>
      </c>
      <c r="M17" s="9">
        <v>1089</v>
      </c>
      <c r="N17" s="9">
        <v>525</v>
      </c>
      <c r="O17" s="9">
        <v>276</v>
      </c>
      <c r="P17" s="9">
        <v>279</v>
      </c>
      <c r="Q17" s="4"/>
    </row>
    <row r="18" spans="1:17" s="5" customFormat="1" ht="12.75" customHeight="1" x14ac:dyDescent="0.2">
      <c r="A18" s="11" t="s">
        <v>185</v>
      </c>
      <c r="B18" s="9">
        <v>90384</v>
      </c>
      <c r="C18" s="9">
        <v>27</v>
      </c>
      <c r="D18" s="9">
        <v>4047</v>
      </c>
      <c r="E18" s="9">
        <v>14341</v>
      </c>
      <c r="F18" s="9">
        <v>17829</v>
      </c>
      <c r="G18" s="9">
        <v>15806</v>
      </c>
      <c r="H18" s="9">
        <v>12157</v>
      </c>
      <c r="I18" s="9">
        <v>9112</v>
      </c>
      <c r="J18" s="9">
        <v>6742</v>
      </c>
      <c r="K18" s="9">
        <v>4474</v>
      </c>
      <c r="L18" s="9">
        <v>3081</v>
      </c>
      <c r="M18" s="9">
        <v>1435</v>
      </c>
      <c r="N18" s="9">
        <v>700</v>
      </c>
      <c r="O18" s="9">
        <v>367</v>
      </c>
      <c r="P18" s="9">
        <v>266</v>
      </c>
      <c r="Q18" s="4"/>
    </row>
    <row r="19" spans="1:17" s="5" customFormat="1" ht="12.75" customHeight="1" x14ac:dyDescent="0.2">
      <c r="A19" s="11" t="s">
        <v>186</v>
      </c>
      <c r="B19" s="9">
        <v>414709</v>
      </c>
      <c r="C19" s="9">
        <v>135</v>
      </c>
      <c r="D19" s="9">
        <v>46768</v>
      </c>
      <c r="E19" s="9">
        <v>79423</v>
      </c>
      <c r="F19" s="9">
        <v>84459</v>
      </c>
      <c r="G19" s="9">
        <v>64579</v>
      </c>
      <c r="H19" s="9">
        <v>46527</v>
      </c>
      <c r="I19" s="9">
        <v>32019</v>
      </c>
      <c r="J19" s="9">
        <v>21932</v>
      </c>
      <c r="K19" s="9">
        <v>15617</v>
      </c>
      <c r="L19" s="9">
        <v>12009</v>
      </c>
      <c r="M19" s="9">
        <v>6152</v>
      </c>
      <c r="N19" s="9">
        <v>2837</v>
      </c>
      <c r="O19" s="9">
        <v>1300</v>
      </c>
      <c r="P19" s="9">
        <v>952</v>
      </c>
      <c r="Q19" s="4"/>
    </row>
    <row r="20" spans="1:17" s="5" customFormat="1" ht="12.75" customHeight="1" x14ac:dyDescent="0.2">
      <c r="A20" s="25" t="s">
        <v>556</v>
      </c>
      <c r="B20" s="9">
        <v>664846</v>
      </c>
      <c r="C20" s="9">
        <v>48</v>
      </c>
      <c r="D20" s="9">
        <v>24893</v>
      </c>
      <c r="E20" s="9">
        <v>92924</v>
      </c>
      <c r="F20" s="9">
        <v>131435</v>
      </c>
      <c r="G20" s="9">
        <v>113926</v>
      </c>
      <c r="H20" s="9">
        <v>96467</v>
      </c>
      <c r="I20" s="9">
        <v>73958</v>
      </c>
      <c r="J20" s="9">
        <v>55359</v>
      </c>
      <c r="K20" s="9">
        <v>36733</v>
      </c>
      <c r="L20" s="9">
        <v>22843</v>
      </c>
      <c r="M20" s="9">
        <v>10227</v>
      </c>
      <c r="N20" s="9">
        <v>3714</v>
      </c>
      <c r="O20" s="9">
        <v>1416</v>
      </c>
      <c r="P20" s="9">
        <v>903</v>
      </c>
      <c r="Q20" s="4"/>
    </row>
    <row r="21" spans="1:17" s="5" customFormat="1" ht="12.75" customHeight="1" x14ac:dyDescent="0.2">
      <c r="A21" s="25" t="s">
        <v>557</v>
      </c>
      <c r="B21" s="9">
        <v>691457</v>
      </c>
      <c r="C21" s="9">
        <v>85</v>
      </c>
      <c r="D21" s="9">
        <v>31795</v>
      </c>
      <c r="E21" s="9">
        <v>110483</v>
      </c>
      <c r="F21" s="9">
        <v>144547</v>
      </c>
      <c r="G21" s="9">
        <v>117531</v>
      </c>
      <c r="H21" s="9">
        <v>95191</v>
      </c>
      <c r="I21" s="9">
        <v>69408</v>
      </c>
      <c r="J21" s="9">
        <v>48973</v>
      </c>
      <c r="K21" s="9">
        <v>33567</v>
      </c>
      <c r="L21" s="9">
        <v>22558</v>
      </c>
      <c r="M21" s="9">
        <v>10701</v>
      </c>
      <c r="N21" s="9">
        <v>3931</v>
      </c>
      <c r="O21" s="9">
        <v>1557</v>
      </c>
      <c r="P21" s="9">
        <v>1130</v>
      </c>
      <c r="Q21" s="4"/>
    </row>
    <row r="22" spans="1:17" s="5" customFormat="1" ht="12.75" customHeight="1" x14ac:dyDescent="0.2">
      <c r="A22" s="11" t="s">
        <v>187</v>
      </c>
      <c r="B22" s="9">
        <v>121147</v>
      </c>
      <c r="C22" s="9">
        <v>85</v>
      </c>
      <c r="D22" s="9">
        <v>12441</v>
      </c>
      <c r="E22" s="9">
        <v>21775</v>
      </c>
      <c r="F22" s="9">
        <v>23206</v>
      </c>
      <c r="G22" s="9">
        <v>17777</v>
      </c>
      <c r="H22" s="9">
        <v>14129</v>
      </c>
      <c r="I22" s="9">
        <v>10447</v>
      </c>
      <c r="J22" s="9">
        <v>7767</v>
      </c>
      <c r="K22" s="9">
        <v>5721</v>
      </c>
      <c r="L22" s="9">
        <v>4308</v>
      </c>
      <c r="M22" s="9">
        <v>2001</v>
      </c>
      <c r="N22" s="9">
        <v>862</v>
      </c>
      <c r="O22" s="9">
        <v>393</v>
      </c>
      <c r="P22" s="9">
        <v>235</v>
      </c>
      <c r="Q22" s="4"/>
    </row>
    <row r="23" spans="1:17" s="5" customFormat="1" ht="12.75" customHeight="1" x14ac:dyDescent="0.2">
      <c r="A23" s="11" t="s">
        <v>188</v>
      </c>
      <c r="B23" s="9">
        <v>328987</v>
      </c>
      <c r="C23" s="9">
        <v>241</v>
      </c>
      <c r="D23" s="9">
        <v>29662</v>
      </c>
      <c r="E23" s="9">
        <v>57543</v>
      </c>
      <c r="F23" s="9">
        <v>63527</v>
      </c>
      <c r="G23" s="9">
        <v>51387</v>
      </c>
      <c r="H23" s="9">
        <v>40138</v>
      </c>
      <c r="I23" s="9">
        <v>30096</v>
      </c>
      <c r="J23" s="9">
        <v>22066</v>
      </c>
      <c r="K23" s="9">
        <v>15520</v>
      </c>
      <c r="L23" s="9">
        <v>10796</v>
      </c>
      <c r="M23" s="9">
        <v>4364</v>
      </c>
      <c r="N23" s="9">
        <v>1960</v>
      </c>
      <c r="O23" s="9">
        <v>1019</v>
      </c>
      <c r="P23" s="9">
        <v>668</v>
      </c>
      <c r="Q23" s="4"/>
    </row>
    <row r="24" spans="1:17" s="5" customFormat="1" ht="12.75" customHeight="1" x14ac:dyDescent="0.2">
      <c r="A24" s="11" t="s">
        <v>189</v>
      </c>
      <c r="B24" s="9">
        <v>80471</v>
      </c>
      <c r="C24" s="9">
        <v>40</v>
      </c>
      <c r="D24" s="9">
        <v>5704</v>
      </c>
      <c r="E24" s="9">
        <v>13956</v>
      </c>
      <c r="F24" s="9">
        <v>15464</v>
      </c>
      <c r="G24" s="9">
        <v>12772</v>
      </c>
      <c r="H24" s="9">
        <v>10395</v>
      </c>
      <c r="I24" s="9">
        <v>7572</v>
      </c>
      <c r="J24" s="9">
        <v>5906</v>
      </c>
      <c r="K24" s="9">
        <v>3918</v>
      </c>
      <c r="L24" s="9">
        <v>2605</v>
      </c>
      <c r="M24" s="9">
        <v>1252</v>
      </c>
      <c r="N24" s="9">
        <v>533</v>
      </c>
      <c r="O24" s="9">
        <v>203</v>
      </c>
      <c r="P24" s="9">
        <v>151</v>
      </c>
      <c r="Q24" s="4"/>
    </row>
    <row r="25" spans="1:17" s="5" customFormat="1" ht="12.75" customHeight="1" x14ac:dyDescent="0.2">
      <c r="A25" s="11" t="s">
        <v>190</v>
      </c>
      <c r="B25" s="9">
        <v>91778</v>
      </c>
      <c r="C25" s="9">
        <v>35</v>
      </c>
      <c r="D25" s="9">
        <v>6616</v>
      </c>
      <c r="E25" s="9">
        <v>16164</v>
      </c>
      <c r="F25" s="9">
        <v>17559</v>
      </c>
      <c r="G25" s="9">
        <v>14367</v>
      </c>
      <c r="H25" s="9">
        <v>11899</v>
      </c>
      <c r="I25" s="9">
        <v>9407</v>
      </c>
      <c r="J25" s="9">
        <v>6615</v>
      </c>
      <c r="K25" s="9">
        <v>4353</v>
      </c>
      <c r="L25" s="9">
        <v>2738</v>
      </c>
      <c r="M25" s="9">
        <v>1115</v>
      </c>
      <c r="N25" s="9">
        <v>391</v>
      </c>
      <c r="O25" s="9">
        <v>132</v>
      </c>
      <c r="P25" s="9">
        <v>387</v>
      </c>
      <c r="Q25" s="4"/>
    </row>
    <row r="26" spans="1:17" s="5" customFormat="1" ht="12.75" customHeight="1" x14ac:dyDescent="0.2">
      <c r="A26" s="11" t="s">
        <v>191</v>
      </c>
      <c r="B26" s="9">
        <v>640866</v>
      </c>
      <c r="C26" s="9">
        <v>687</v>
      </c>
      <c r="D26" s="9">
        <v>55313</v>
      </c>
      <c r="E26" s="9">
        <v>107111</v>
      </c>
      <c r="F26" s="9">
        <v>121733</v>
      </c>
      <c r="G26" s="9">
        <v>93726</v>
      </c>
      <c r="H26" s="9">
        <v>77729</v>
      </c>
      <c r="I26" s="9">
        <v>61367</v>
      </c>
      <c r="J26" s="9">
        <v>46215</v>
      </c>
      <c r="K26" s="9">
        <v>33809</v>
      </c>
      <c r="L26" s="9">
        <v>23427</v>
      </c>
      <c r="M26" s="9">
        <v>10438</v>
      </c>
      <c r="N26" s="9">
        <v>4717</v>
      </c>
      <c r="O26" s="9">
        <v>2347</v>
      </c>
      <c r="P26" s="9">
        <v>2247</v>
      </c>
      <c r="Q26" s="4"/>
    </row>
    <row r="27" spans="1:17" s="5" customFormat="1" ht="12.75" customHeight="1" x14ac:dyDescent="0.2">
      <c r="A27" s="11" t="s">
        <v>233</v>
      </c>
      <c r="B27" s="9">
        <v>399461</v>
      </c>
      <c r="C27" s="9">
        <v>97</v>
      </c>
      <c r="D27" s="9">
        <v>22481</v>
      </c>
      <c r="E27" s="9">
        <v>67262</v>
      </c>
      <c r="F27" s="9">
        <v>78633</v>
      </c>
      <c r="G27" s="9">
        <v>65848</v>
      </c>
      <c r="H27" s="9">
        <v>55329</v>
      </c>
      <c r="I27" s="9">
        <v>41387</v>
      </c>
      <c r="J27" s="9">
        <v>29228</v>
      </c>
      <c r="K27" s="9">
        <v>19241</v>
      </c>
      <c r="L27" s="9">
        <v>12229</v>
      </c>
      <c r="M27" s="9">
        <v>5153</v>
      </c>
      <c r="N27" s="9">
        <v>1641</v>
      </c>
      <c r="O27" s="9">
        <v>591</v>
      </c>
      <c r="P27" s="9">
        <v>341</v>
      </c>
      <c r="Q27" s="4"/>
    </row>
    <row r="28" spans="1:17" s="5" customFormat="1" ht="12.75" customHeight="1" x14ac:dyDescent="0.2">
      <c r="A28" s="11" t="s">
        <v>235</v>
      </c>
      <c r="B28" s="9">
        <v>258268</v>
      </c>
      <c r="C28" s="9">
        <v>70</v>
      </c>
      <c r="D28" s="9">
        <v>18920</v>
      </c>
      <c r="E28" s="9">
        <v>48188</v>
      </c>
      <c r="F28" s="9">
        <v>53777</v>
      </c>
      <c r="G28" s="9">
        <v>42401</v>
      </c>
      <c r="H28" s="9">
        <v>33005</v>
      </c>
      <c r="I28" s="9">
        <v>23935</v>
      </c>
      <c r="J28" s="9">
        <v>16432</v>
      </c>
      <c r="K28" s="9">
        <v>10650</v>
      </c>
      <c r="L28" s="9">
        <v>6595</v>
      </c>
      <c r="M28" s="9">
        <v>2657</v>
      </c>
      <c r="N28" s="9">
        <v>977</v>
      </c>
      <c r="O28" s="9">
        <v>353</v>
      </c>
      <c r="P28" s="9">
        <v>308</v>
      </c>
      <c r="Q28" s="4"/>
    </row>
    <row r="29" spans="1:17" s="5" customFormat="1" ht="12.75" customHeight="1" x14ac:dyDescent="0.2">
      <c r="A29" s="11" t="s">
        <v>194</v>
      </c>
      <c r="B29" s="9">
        <v>159276</v>
      </c>
      <c r="C29" s="9">
        <v>100</v>
      </c>
      <c r="D29" s="9">
        <v>10066</v>
      </c>
      <c r="E29" s="9">
        <v>24391</v>
      </c>
      <c r="F29" s="9">
        <v>28606</v>
      </c>
      <c r="G29" s="9">
        <v>24309</v>
      </c>
      <c r="H29" s="9">
        <v>20782</v>
      </c>
      <c r="I29" s="9">
        <v>16136</v>
      </c>
      <c r="J29" s="9">
        <v>12489</v>
      </c>
      <c r="K29" s="9">
        <v>9003</v>
      </c>
      <c r="L29" s="9">
        <v>6723</v>
      </c>
      <c r="M29" s="9">
        <v>3174</v>
      </c>
      <c r="N29" s="9">
        <v>1690</v>
      </c>
      <c r="O29" s="9">
        <v>851</v>
      </c>
      <c r="P29" s="9">
        <v>956</v>
      </c>
      <c r="Q29" s="4"/>
    </row>
    <row r="30" spans="1:17" s="5" customFormat="1" ht="12.75" customHeight="1" x14ac:dyDescent="0.2">
      <c r="A30" s="11" t="s">
        <v>195</v>
      </c>
      <c r="B30" s="9">
        <v>97104</v>
      </c>
      <c r="C30" s="9">
        <v>65</v>
      </c>
      <c r="D30" s="9">
        <v>5867</v>
      </c>
      <c r="E30" s="9">
        <v>15215</v>
      </c>
      <c r="F30" s="9">
        <v>18645</v>
      </c>
      <c r="G30" s="9">
        <v>15203</v>
      </c>
      <c r="H30" s="9">
        <v>12825</v>
      </c>
      <c r="I30" s="9">
        <v>9684</v>
      </c>
      <c r="J30" s="9">
        <v>7176</v>
      </c>
      <c r="K30" s="9">
        <v>5141</v>
      </c>
      <c r="L30" s="9">
        <v>3678</v>
      </c>
      <c r="M30" s="9">
        <v>1692</v>
      </c>
      <c r="N30" s="9">
        <v>988</v>
      </c>
      <c r="O30" s="9">
        <v>517</v>
      </c>
      <c r="P30" s="9">
        <v>408</v>
      </c>
      <c r="Q30" s="4"/>
    </row>
    <row r="31" spans="1:17" s="5" customFormat="1" ht="12.75" customHeight="1" x14ac:dyDescent="0.2">
      <c r="A31" s="11" t="s">
        <v>196</v>
      </c>
      <c r="B31" s="9">
        <v>55218</v>
      </c>
      <c r="C31" s="9">
        <v>72</v>
      </c>
      <c r="D31" s="9">
        <v>3602</v>
      </c>
      <c r="E31" s="9">
        <v>7598</v>
      </c>
      <c r="F31" s="9">
        <v>9212</v>
      </c>
      <c r="G31" s="9">
        <v>7664</v>
      </c>
      <c r="H31" s="9">
        <v>6573</v>
      </c>
      <c r="I31" s="9">
        <v>5498</v>
      </c>
      <c r="J31" s="9">
        <v>4426</v>
      </c>
      <c r="K31" s="9">
        <v>3623</v>
      </c>
      <c r="L31" s="9">
        <v>3082</v>
      </c>
      <c r="M31" s="9">
        <v>1824</v>
      </c>
      <c r="N31" s="9">
        <v>971</v>
      </c>
      <c r="O31" s="9">
        <v>474</v>
      </c>
      <c r="P31" s="9">
        <v>599</v>
      </c>
      <c r="Q31" s="4"/>
    </row>
    <row r="32" spans="1:17" s="5" customFormat="1" ht="12.75" customHeight="1" x14ac:dyDescent="0.2">
      <c r="A32" s="11" t="s">
        <v>197</v>
      </c>
      <c r="B32" s="9">
        <v>644707</v>
      </c>
      <c r="C32" s="9">
        <v>234</v>
      </c>
      <c r="D32" s="9">
        <v>57431</v>
      </c>
      <c r="E32" s="9">
        <v>113734</v>
      </c>
      <c r="F32" s="9">
        <v>127570</v>
      </c>
      <c r="G32" s="9">
        <v>100242</v>
      </c>
      <c r="H32" s="9">
        <v>79086</v>
      </c>
      <c r="I32" s="9">
        <v>59075</v>
      </c>
      <c r="J32" s="9">
        <v>42088</v>
      </c>
      <c r="K32" s="9">
        <v>30384</v>
      </c>
      <c r="L32" s="9">
        <v>21549</v>
      </c>
      <c r="M32" s="9">
        <v>8395</v>
      </c>
      <c r="N32" s="9">
        <v>2889</v>
      </c>
      <c r="O32" s="9">
        <v>1147</v>
      </c>
      <c r="P32" s="9">
        <v>883</v>
      </c>
      <c r="Q32" s="4"/>
    </row>
    <row r="33" spans="1:17" s="5" customFormat="1" ht="12.75" customHeight="1" x14ac:dyDescent="0.2">
      <c r="A33" s="11" t="s">
        <v>198</v>
      </c>
      <c r="B33" s="9">
        <v>85777</v>
      </c>
      <c r="C33" s="9">
        <v>45</v>
      </c>
      <c r="D33" s="9">
        <v>4295</v>
      </c>
      <c r="E33" s="9">
        <v>12720</v>
      </c>
      <c r="F33" s="9">
        <v>16662</v>
      </c>
      <c r="G33" s="9">
        <v>14620</v>
      </c>
      <c r="H33" s="9">
        <v>12063</v>
      </c>
      <c r="I33" s="9">
        <v>9066</v>
      </c>
      <c r="J33" s="9">
        <v>6486</v>
      </c>
      <c r="K33" s="9">
        <v>4350</v>
      </c>
      <c r="L33" s="9">
        <v>2980</v>
      </c>
      <c r="M33" s="9">
        <v>1413</v>
      </c>
      <c r="N33" s="9">
        <v>635</v>
      </c>
      <c r="O33" s="9">
        <v>243</v>
      </c>
      <c r="P33" s="9">
        <v>199</v>
      </c>
      <c r="Q33" s="4"/>
    </row>
    <row r="34" spans="1:17" s="5" customFormat="1" ht="12.75" customHeight="1" x14ac:dyDescent="0.2">
      <c r="A34" s="11" t="s">
        <v>199</v>
      </c>
      <c r="B34" s="9">
        <v>269925</v>
      </c>
      <c r="C34" s="9">
        <v>223</v>
      </c>
      <c r="D34" s="9">
        <v>23175</v>
      </c>
      <c r="E34" s="9">
        <v>51289</v>
      </c>
      <c r="F34" s="9">
        <v>54156</v>
      </c>
      <c r="G34" s="9">
        <v>41668</v>
      </c>
      <c r="H34" s="9">
        <v>32572</v>
      </c>
      <c r="I34" s="9">
        <v>24053</v>
      </c>
      <c r="J34" s="9">
        <v>17107</v>
      </c>
      <c r="K34" s="9">
        <v>11728</v>
      </c>
      <c r="L34" s="9">
        <v>7744</v>
      </c>
      <c r="M34" s="9">
        <v>3187</v>
      </c>
      <c r="N34" s="9">
        <v>1394</v>
      </c>
      <c r="O34" s="9">
        <v>725</v>
      </c>
      <c r="P34" s="9">
        <v>904</v>
      </c>
      <c r="Q34" s="4"/>
    </row>
    <row r="35" spans="1:17" s="5" customFormat="1" ht="12.75" customHeight="1" x14ac:dyDescent="0.2">
      <c r="A35" s="11" t="s">
        <v>200</v>
      </c>
      <c r="B35" s="9">
        <v>151089</v>
      </c>
      <c r="C35" s="9">
        <v>50</v>
      </c>
      <c r="D35" s="9">
        <v>13091</v>
      </c>
      <c r="E35" s="9">
        <v>27102</v>
      </c>
      <c r="F35" s="9">
        <v>31099</v>
      </c>
      <c r="G35" s="9">
        <v>24382</v>
      </c>
      <c r="H35" s="9">
        <v>19736</v>
      </c>
      <c r="I35" s="9">
        <v>14236</v>
      </c>
      <c r="J35" s="9">
        <v>9237</v>
      </c>
      <c r="K35" s="9">
        <v>5676</v>
      </c>
      <c r="L35" s="9">
        <v>3623</v>
      </c>
      <c r="M35" s="9">
        <v>1628</v>
      </c>
      <c r="N35" s="9">
        <v>725</v>
      </c>
      <c r="O35" s="9">
        <v>282</v>
      </c>
      <c r="P35" s="9">
        <v>222</v>
      </c>
      <c r="Q35" s="4"/>
    </row>
    <row r="36" spans="1:17" s="5" customFormat="1" ht="12.75" customHeight="1" x14ac:dyDescent="0.2">
      <c r="A36" s="11" t="s">
        <v>201</v>
      </c>
      <c r="B36" s="9">
        <v>112212</v>
      </c>
      <c r="C36" s="9">
        <v>72</v>
      </c>
      <c r="D36" s="9">
        <v>10014</v>
      </c>
      <c r="E36" s="9">
        <v>23864</v>
      </c>
      <c r="F36" s="9">
        <v>25433</v>
      </c>
      <c r="G36" s="9">
        <v>19413</v>
      </c>
      <c r="H36" s="9">
        <v>12877</v>
      </c>
      <c r="I36" s="9">
        <v>7983</v>
      </c>
      <c r="J36" s="9">
        <v>5334</v>
      </c>
      <c r="K36" s="9">
        <v>3306</v>
      </c>
      <c r="L36" s="9">
        <v>2136</v>
      </c>
      <c r="M36" s="9">
        <v>1036</v>
      </c>
      <c r="N36" s="9">
        <v>404</v>
      </c>
      <c r="O36" s="9">
        <v>164</v>
      </c>
      <c r="P36" s="9">
        <v>176</v>
      </c>
      <c r="Q36" s="4"/>
    </row>
    <row r="37" spans="1:17" s="5" customFormat="1" ht="12.75" customHeight="1" x14ac:dyDescent="0.2">
      <c r="A37" s="11" t="s">
        <v>202</v>
      </c>
      <c r="B37" s="9">
        <v>150009</v>
      </c>
      <c r="C37" s="9">
        <v>65</v>
      </c>
      <c r="D37" s="9">
        <v>10158</v>
      </c>
      <c r="E37" s="9">
        <v>23608</v>
      </c>
      <c r="F37" s="9">
        <v>27966</v>
      </c>
      <c r="G37" s="9">
        <v>23673</v>
      </c>
      <c r="H37" s="9">
        <v>19856</v>
      </c>
      <c r="I37" s="9">
        <v>14477</v>
      </c>
      <c r="J37" s="9">
        <v>10400</v>
      </c>
      <c r="K37" s="9">
        <v>7569</v>
      </c>
      <c r="L37" s="9">
        <v>5703</v>
      </c>
      <c r="M37" s="9">
        <v>2779</v>
      </c>
      <c r="N37" s="9">
        <v>1584</v>
      </c>
      <c r="O37" s="9">
        <v>1139</v>
      </c>
      <c r="P37" s="9">
        <v>1032</v>
      </c>
      <c r="Q37" s="4"/>
    </row>
    <row r="38" spans="1:17" s="5" customFormat="1" ht="12.75" customHeight="1" x14ac:dyDescent="0.2">
      <c r="A38" s="11" t="s">
        <v>203</v>
      </c>
      <c r="B38" s="9">
        <v>206345</v>
      </c>
      <c r="C38" s="9">
        <v>185</v>
      </c>
      <c r="D38" s="9">
        <v>11939</v>
      </c>
      <c r="E38" s="9">
        <v>29734</v>
      </c>
      <c r="F38" s="9">
        <v>37819</v>
      </c>
      <c r="G38" s="9">
        <v>31552</v>
      </c>
      <c r="H38" s="9">
        <v>26103</v>
      </c>
      <c r="I38" s="9">
        <v>21528</v>
      </c>
      <c r="J38" s="9">
        <v>17126</v>
      </c>
      <c r="K38" s="9">
        <v>12859</v>
      </c>
      <c r="L38" s="9">
        <v>10063</v>
      </c>
      <c r="M38" s="9">
        <v>3934</v>
      </c>
      <c r="N38" s="9">
        <v>1773</v>
      </c>
      <c r="O38" s="9">
        <v>973</v>
      </c>
      <c r="P38" s="9">
        <v>757</v>
      </c>
      <c r="Q38" s="4"/>
    </row>
    <row r="39" spans="1:17" s="5" customFormat="1" ht="12.75" customHeight="1" x14ac:dyDescent="0.2">
      <c r="A39" s="11" t="s">
        <v>204</v>
      </c>
      <c r="B39" s="9">
        <v>228379</v>
      </c>
      <c r="C39" s="9">
        <v>58</v>
      </c>
      <c r="D39" s="9">
        <v>16252</v>
      </c>
      <c r="E39" s="9">
        <v>40150</v>
      </c>
      <c r="F39" s="9">
        <v>46065</v>
      </c>
      <c r="G39" s="9">
        <v>35505</v>
      </c>
      <c r="H39" s="9">
        <v>27656</v>
      </c>
      <c r="I39" s="9">
        <v>21158</v>
      </c>
      <c r="J39" s="9">
        <v>15326</v>
      </c>
      <c r="K39" s="9">
        <v>10814</v>
      </c>
      <c r="L39" s="9">
        <v>8096</v>
      </c>
      <c r="M39" s="9">
        <v>4254</v>
      </c>
      <c r="N39" s="9">
        <v>1762</v>
      </c>
      <c r="O39" s="9">
        <v>742</v>
      </c>
      <c r="P39" s="9">
        <v>541</v>
      </c>
      <c r="Q39" s="4"/>
    </row>
    <row r="40" spans="1:17" s="5" customFormat="1" ht="12.75" customHeight="1" x14ac:dyDescent="0.2">
      <c r="A40" s="11" t="s">
        <v>205</v>
      </c>
      <c r="B40" s="9">
        <v>71117</v>
      </c>
      <c r="C40" s="9">
        <v>11</v>
      </c>
      <c r="D40" s="9">
        <v>3402</v>
      </c>
      <c r="E40" s="9">
        <v>12909</v>
      </c>
      <c r="F40" s="9">
        <v>14276</v>
      </c>
      <c r="G40" s="9">
        <v>11762</v>
      </c>
      <c r="H40" s="9">
        <v>9506</v>
      </c>
      <c r="I40" s="9">
        <v>7224</v>
      </c>
      <c r="J40" s="9">
        <v>4991</v>
      </c>
      <c r="K40" s="9">
        <v>3269</v>
      </c>
      <c r="L40" s="9">
        <v>2149</v>
      </c>
      <c r="M40" s="9">
        <v>916</v>
      </c>
      <c r="N40" s="9">
        <v>421</v>
      </c>
      <c r="O40" s="9">
        <v>174</v>
      </c>
      <c r="P40" s="9">
        <v>107</v>
      </c>
      <c r="Q40" s="4"/>
    </row>
    <row r="41" spans="1:17" s="5" customFormat="1" ht="12.75" customHeight="1" x14ac:dyDescent="0.2">
      <c r="A41" s="11" t="s">
        <v>206</v>
      </c>
      <c r="B41" s="9">
        <v>318847</v>
      </c>
      <c r="C41" s="9">
        <v>149</v>
      </c>
      <c r="D41" s="9">
        <v>26574</v>
      </c>
      <c r="E41" s="9">
        <v>61441</v>
      </c>
      <c r="F41" s="9">
        <v>64922</v>
      </c>
      <c r="G41" s="9">
        <v>50812</v>
      </c>
      <c r="H41" s="9">
        <v>37477</v>
      </c>
      <c r="I41" s="9">
        <v>26838</v>
      </c>
      <c r="J41" s="9">
        <v>18675</v>
      </c>
      <c r="K41" s="9">
        <v>13221</v>
      </c>
      <c r="L41" s="9">
        <v>9751</v>
      </c>
      <c r="M41" s="9">
        <v>4631</v>
      </c>
      <c r="N41" s="9">
        <v>2166</v>
      </c>
      <c r="O41" s="9">
        <v>1147</v>
      </c>
      <c r="P41" s="9">
        <v>1043</v>
      </c>
      <c r="Q41" s="4"/>
    </row>
    <row r="42" spans="1:17" s="5" customFormat="1" ht="12.75" customHeight="1" x14ac:dyDescent="0.2">
      <c r="A42" s="11" t="s">
        <v>207</v>
      </c>
      <c r="B42" s="9">
        <v>46536</v>
      </c>
      <c r="C42" s="9">
        <v>11</v>
      </c>
      <c r="D42" s="9">
        <v>3840</v>
      </c>
      <c r="E42" s="9">
        <v>9278</v>
      </c>
      <c r="F42" s="9">
        <v>9526</v>
      </c>
      <c r="G42" s="9">
        <v>7642</v>
      </c>
      <c r="H42" s="9">
        <v>6030</v>
      </c>
      <c r="I42" s="9">
        <v>4059</v>
      </c>
      <c r="J42" s="9">
        <v>2777</v>
      </c>
      <c r="K42" s="9">
        <v>1727</v>
      </c>
      <c r="L42" s="9">
        <v>1049</v>
      </c>
      <c r="M42" s="9">
        <v>393</v>
      </c>
      <c r="N42" s="9">
        <v>135</v>
      </c>
      <c r="O42" s="9">
        <v>51</v>
      </c>
      <c r="P42" s="9">
        <v>18</v>
      </c>
      <c r="Q42" s="4"/>
    </row>
    <row r="43" spans="1:17" s="5" customFormat="1" ht="12.75" customHeight="1" x14ac:dyDescent="0.2">
      <c r="A43" s="11" t="s">
        <v>208</v>
      </c>
      <c r="B43" s="9">
        <v>201803</v>
      </c>
      <c r="C43" s="9">
        <v>106</v>
      </c>
      <c r="D43" s="9">
        <v>9438</v>
      </c>
      <c r="E43" s="9">
        <v>26487</v>
      </c>
      <c r="F43" s="9">
        <v>35242</v>
      </c>
      <c r="G43" s="9">
        <v>32532</v>
      </c>
      <c r="H43" s="9">
        <v>28615</v>
      </c>
      <c r="I43" s="9">
        <v>23163</v>
      </c>
      <c r="J43" s="9">
        <v>17573</v>
      </c>
      <c r="K43" s="9">
        <v>12491</v>
      </c>
      <c r="L43" s="9">
        <v>8570</v>
      </c>
      <c r="M43" s="9">
        <v>3834</v>
      </c>
      <c r="N43" s="9">
        <v>1954</v>
      </c>
      <c r="O43" s="9">
        <v>931</v>
      </c>
      <c r="P43" s="9">
        <v>867</v>
      </c>
      <c r="Q43" s="4"/>
    </row>
    <row r="44" spans="1:17" s="5" customFormat="1" ht="12.75" customHeight="1" x14ac:dyDescent="0.2">
      <c r="A44" s="11" t="s">
        <v>209</v>
      </c>
      <c r="B44" s="9">
        <v>166713</v>
      </c>
      <c r="C44" s="9">
        <v>130</v>
      </c>
      <c r="D44" s="9">
        <v>7710</v>
      </c>
      <c r="E44" s="9">
        <v>20801</v>
      </c>
      <c r="F44" s="9">
        <v>26974</v>
      </c>
      <c r="G44" s="9">
        <v>25322</v>
      </c>
      <c r="H44" s="9">
        <v>22526</v>
      </c>
      <c r="I44" s="9">
        <v>19008</v>
      </c>
      <c r="J44" s="9">
        <v>15138</v>
      </c>
      <c r="K44" s="9">
        <v>11450</v>
      </c>
      <c r="L44" s="9">
        <v>8590</v>
      </c>
      <c r="M44" s="9">
        <v>3608</v>
      </c>
      <c r="N44" s="9">
        <v>2160</v>
      </c>
      <c r="O44" s="9">
        <v>1545</v>
      </c>
      <c r="P44" s="9">
        <v>1751</v>
      </c>
      <c r="Q44" s="4"/>
    </row>
    <row r="45" spans="1:17" s="5" customFormat="1" ht="12.75" customHeight="1" x14ac:dyDescent="0.2">
      <c r="A45" s="11" t="s">
        <v>210</v>
      </c>
      <c r="B45" s="9">
        <v>154567</v>
      </c>
      <c r="C45" s="9">
        <v>29</v>
      </c>
      <c r="D45" s="9">
        <v>8801</v>
      </c>
      <c r="E45" s="9">
        <v>26117</v>
      </c>
      <c r="F45" s="9">
        <v>29845</v>
      </c>
      <c r="G45" s="9">
        <v>23312</v>
      </c>
      <c r="H45" s="9">
        <v>19235</v>
      </c>
      <c r="I45" s="9">
        <v>13848</v>
      </c>
      <c r="J45" s="9">
        <v>10389</v>
      </c>
      <c r="K45" s="9">
        <v>7603</v>
      </c>
      <c r="L45" s="9">
        <v>7215</v>
      </c>
      <c r="M45" s="9">
        <v>5503</v>
      </c>
      <c r="N45" s="9">
        <v>1398</v>
      </c>
      <c r="O45" s="9">
        <v>578</v>
      </c>
      <c r="P45" s="9">
        <v>694</v>
      </c>
      <c r="Q45" s="4"/>
    </row>
    <row r="46" spans="1:17" s="5" customFormat="1" ht="12.75" customHeight="1" thickBot="1" x14ac:dyDescent="0.25">
      <c r="A46" s="12" t="s">
        <v>211</v>
      </c>
      <c r="B46" s="13">
        <v>60472</v>
      </c>
      <c r="C46" s="13">
        <v>54</v>
      </c>
      <c r="D46" s="13">
        <v>4132</v>
      </c>
      <c r="E46" s="13">
        <v>9531</v>
      </c>
      <c r="F46" s="13">
        <v>11673</v>
      </c>
      <c r="G46" s="13">
        <v>10000</v>
      </c>
      <c r="H46" s="13">
        <v>7892</v>
      </c>
      <c r="I46" s="13">
        <v>5870</v>
      </c>
      <c r="J46" s="13">
        <v>4083</v>
      </c>
      <c r="K46" s="13">
        <v>2853</v>
      </c>
      <c r="L46" s="13">
        <v>2086</v>
      </c>
      <c r="M46" s="13">
        <v>1095</v>
      </c>
      <c r="N46" s="13">
        <v>646</v>
      </c>
      <c r="O46" s="13">
        <v>312</v>
      </c>
      <c r="P46" s="13">
        <v>245</v>
      </c>
      <c r="Q46" s="4"/>
    </row>
    <row r="47" spans="1:17" s="5" customFormat="1" ht="18" customHeight="1" x14ac:dyDescent="0.2">
      <c r="A47" s="399" t="s">
        <v>271</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P6:P8"/>
    <mergeCell ref="A3:P3"/>
    <mergeCell ref="K6:K8"/>
    <mergeCell ref="O6:O8"/>
    <mergeCell ref="A47:D47"/>
    <mergeCell ref="H6:H8"/>
    <mergeCell ref="C6:C8"/>
    <mergeCell ref="D6:D8"/>
    <mergeCell ref="A48:P48"/>
    <mergeCell ref="A51:P51"/>
    <mergeCell ref="A2:P2"/>
    <mergeCell ref="B5:B8"/>
    <mergeCell ref="M6:M8"/>
    <mergeCell ref="A5:A8"/>
    <mergeCell ref="C5:P5"/>
    <mergeCell ref="L6:L8"/>
    <mergeCell ref="A50:P50"/>
    <mergeCell ref="G6:G8"/>
    <mergeCell ref="A49:P49"/>
    <mergeCell ref="E6:E8"/>
    <mergeCell ref="J6:J8"/>
    <mergeCell ref="N6:N8"/>
    <mergeCell ref="I6:I8"/>
    <mergeCell ref="F6:F8"/>
  </mergeCells>
  <phoneticPr fontId="4" type="noConversion"/>
  <hyperlinks>
    <hyperlink ref="A1" location="índice!A1" display="Regresar"/>
  </hyperlinks>
  <printOptions horizontalCentered="1"/>
  <pageMargins left="0.18" right="0.23" top="0.27" bottom="0.31" header="0" footer="0"/>
  <pageSetup scale="6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85546875" style="1" customWidth="1"/>
    <col min="2" max="2" width="13.85546875" style="1" bestFit="1" customWidth="1"/>
    <col min="3" max="3" width="11" style="1" customWidth="1"/>
    <col min="4" max="8" width="12.85546875" style="1" bestFit="1" customWidth="1"/>
    <col min="9" max="9" width="12.85546875" style="1" customWidth="1"/>
    <col min="10" max="11" width="12.85546875" style="1" bestFit="1" customWidth="1"/>
    <col min="12" max="13" width="11.7109375" style="1" bestFit="1" customWidth="1"/>
    <col min="14" max="14" width="11.7109375" style="1" customWidth="1"/>
    <col min="15" max="16" width="10.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542</v>
      </c>
      <c r="B2" s="401"/>
      <c r="C2" s="401"/>
      <c r="D2" s="401"/>
      <c r="E2" s="401"/>
      <c r="F2" s="401"/>
      <c r="G2" s="401"/>
      <c r="H2" s="401"/>
      <c r="I2" s="401"/>
      <c r="J2" s="401"/>
      <c r="K2" s="401"/>
      <c r="L2" s="401"/>
      <c r="M2" s="401"/>
      <c r="N2" s="401"/>
      <c r="O2" s="401"/>
      <c r="P2" s="401"/>
    </row>
    <row r="3" spans="1:17" s="15" customFormat="1" ht="15" x14ac:dyDescent="0.25">
      <c r="A3" s="402" t="s">
        <v>650</v>
      </c>
      <c r="B3" s="402"/>
      <c r="C3" s="402"/>
      <c r="D3" s="402"/>
      <c r="E3" s="402"/>
      <c r="F3" s="402"/>
      <c r="G3" s="402"/>
      <c r="H3" s="402"/>
      <c r="I3" s="402"/>
      <c r="J3" s="402"/>
      <c r="K3" s="402"/>
      <c r="L3" s="402"/>
      <c r="M3" s="402"/>
      <c r="N3" s="402"/>
      <c r="O3" s="402"/>
      <c r="P3" s="402"/>
    </row>
    <row r="4" spans="1:17" s="5" customFormat="1" ht="18.75" customHeight="1" thickBot="1" x14ac:dyDescent="0.25">
      <c r="A4" s="16" t="s">
        <v>218</v>
      </c>
      <c r="B4" s="17"/>
      <c r="C4" s="17"/>
      <c r="D4" s="17"/>
      <c r="E4" s="17"/>
      <c r="F4" s="17"/>
      <c r="G4" s="17"/>
      <c r="H4" s="17"/>
      <c r="I4" s="17"/>
      <c r="J4" s="17"/>
      <c r="K4" s="17"/>
      <c r="L4" s="17"/>
      <c r="M4" s="17"/>
      <c r="N4" s="17"/>
      <c r="O4" s="17"/>
      <c r="P4" s="44"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3972395</v>
      </c>
      <c r="C10" s="9">
        <v>1982</v>
      </c>
      <c r="D10" s="9">
        <v>398347</v>
      </c>
      <c r="E10" s="9">
        <v>826660</v>
      </c>
      <c r="F10" s="9">
        <v>825302</v>
      </c>
      <c r="G10" s="9">
        <v>605772</v>
      </c>
      <c r="H10" s="9">
        <v>477889</v>
      </c>
      <c r="I10" s="9">
        <v>346161</v>
      </c>
      <c r="J10" s="9">
        <v>225003</v>
      </c>
      <c r="K10" s="9">
        <v>130251</v>
      </c>
      <c r="L10" s="9">
        <v>75131</v>
      </c>
      <c r="M10" s="9">
        <v>31470</v>
      </c>
      <c r="N10" s="9">
        <v>14037</v>
      </c>
      <c r="O10" s="9">
        <v>6962</v>
      </c>
      <c r="P10" s="9">
        <v>7428</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60068</v>
      </c>
      <c r="C12" s="9">
        <v>61</v>
      </c>
      <c r="D12" s="9">
        <v>11103</v>
      </c>
      <c r="E12" s="9">
        <v>14590</v>
      </c>
      <c r="F12" s="9">
        <v>11419</v>
      </c>
      <c r="G12" s="9">
        <v>8086</v>
      </c>
      <c r="H12" s="9">
        <v>5884</v>
      </c>
      <c r="I12" s="9">
        <v>3947</v>
      </c>
      <c r="J12" s="9">
        <v>2533</v>
      </c>
      <c r="K12" s="9">
        <v>1351</v>
      </c>
      <c r="L12" s="9">
        <v>686</v>
      </c>
      <c r="M12" s="9">
        <v>247</v>
      </c>
      <c r="N12" s="9">
        <v>91</v>
      </c>
      <c r="O12" s="9">
        <v>45</v>
      </c>
      <c r="P12" s="9">
        <v>25</v>
      </c>
      <c r="Q12" s="4"/>
    </row>
    <row r="13" spans="1:17" s="5" customFormat="1" ht="12.75" customHeight="1" x14ac:dyDescent="0.2">
      <c r="A13" s="11" t="s">
        <v>180</v>
      </c>
      <c r="B13" s="9">
        <v>223100</v>
      </c>
      <c r="C13" s="9">
        <v>86</v>
      </c>
      <c r="D13" s="9">
        <v>29013</v>
      </c>
      <c r="E13" s="9">
        <v>48690</v>
      </c>
      <c r="F13" s="9">
        <v>46285</v>
      </c>
      <c r="G13" s="9">
        <v>33953</v>
      </c>
      <c r="H13" s="9">
        <v>25939</v>
      </c>
      <c r="I13" s="9">
        <v>17941</v>
      </c>
      <c r="J13" s="9">
        <v>10768</v>
      </c>
      <c r="K13" s="9">
        <v>5606</v>
      </c>
      <c r="L13" s="9">
        <v>2877</v>
      </c>
      <c r="M13" s="9">
        <v>1212</v>
      </c>
      <c r="N13" s="9">
        <v>438</v>
      </c>
      <c r="O13" s="9">
        <v>151</v>
      </c>
      <c r="P13" s="9">
        <v>141</v>
      </c>
      <c r="Q13" s="4"/>
    </row>
    <row r="14" spans="1:17" s="5" customFormat="1" ht="12.75" customHeight="1" x14ac:dyDescent="0.2">
      <c r="A14" s="11" t="s">
        <v>181</v>
      </c>
      <c r="B14" s="9">
        <v>22349</v>
      </c>
      <c r="C14" s="9">
        <v>16</v>
      </c>
      <c r="D14" s="9">
        <v>1834</v>
      </c>
      <c r="E14" s="9">
        <v>5032</v>
      </c>
      <c r="F14" s="9">
        <v>5039</v>
      </c>
      <c r="G14" s="9">
        <v>3634</v>
      </c>
      <c r="H14" s="9">
        <v>2813</v>
      </c>
      <c r="I14" s="9">
        <v>1861</v>
      </c>
      <c r="J14" s="9">
        <v>1051</v>
      </c>
      <c r="K14" s="9">
        <v>553</v>
      </c>
      <c r="L14" s="9">
        <v>291</v>
      </c>
      <c r="M14" s="9">
        <v>127</v>
      </c>
      <c r="N14" s="9">
        <v>44</v>
      </c>
      <c r="O14" s="9">
        <v>34</v>
      </c>
      <c r="P14" s="9">
        <v>20</v>
      </c>
      <c r="Q14" s="4"/>
    </row>
    <row r="15" spans="1:17" s="5" customFormat="1" ht="12.75" customHeight="1" x14ac:dyDescent="0.2">
      <c r="A15" s="11" t="s">
        <v>182</v>
      </c>
      <c r="B15" s="9">
        <v>17970</v>
      </c>
      <c r="C15" s="9">
        <v>7</v>
      </c>
      <c r="D15" s="9">
        <v>781</v>
      </c>
      <c r="E15" s="9">
        <v>2912</v>
      </c>
      <c r="F15" s="9">
        <v>4002</v>
      </c>
      <c r="G15" s="9">
        <v>3288</v>
      </c>
      <c r="H15" s="9">
        <v>2565</v>
      </c>
      <c r="I15" s="9">
        <v>1716</v>
      </c>
      <c r="J15" s="9">
        <v>1195</v>
      </c>
      <c r="K15" s="9">
        <v>769</v>
      </c>
      <c r="L15" s="9">
        <v>436</v>
      </c>
      <c r="M15" s="9">
        <v>176</v>
      </c>
      <c r="N15" s="9">
        <v>79</v>
      </c>
      <c r="O15" s="9">
        <v>25</v>
      </c>
      <c r="P15" s="9">
        <v>19</v>
      </c>
      <c r="Q15" s="4"/>
    </row>
    <row r="16" spans="1:17" s="5" customFormat="1" ht="12.75" customHeight="1" x14ac:dyDescent="0.2">
      <c r="A16" s="11" t="s">
        <v>183</v>
      </c>
      <c r="B16" s="9">
        <v>147325</v>
      </c>
      <c r="C16" s="9">
        <v>75</v>
      </c>
      <c r="D16" s="9">
        <v>21379</v>
      </c>
      <c r="E16" s="9">
        <v>34323</v>
      </c>
      <c r="F16" s="9">
        <v>30238</v>
      </c>
      <c r="G16" s="9">
        <v>21066</v>
      </c>
      <c r="H16" s="9">
        <v>16275</v>
      </c>
      <c r="I16" s="9">
        <v>11157</v>
      </c>
      <c r="J16" s="9">
        <v>6448</v>
      </c>
      <c r="K16" s="9">
        <v>3399</v>
      </c>
      <c r="L16" s="9">
        <v>1821</v>
      </c>
      <c r="M16" s="9">
        <v>619</v>
      </c>
      <c r="N16" s="9">
        <v>351</v>
      </c>
      <c r="O16" s="9">
        <v>105</v>
      </c>
      <c r="P16" s="9">
        <v>69</v>
      </c>
      <c r="Q16" s="4"/>
    </row>
    <row r="17" spans="1:17" s="5" customFormat="1" ht="12.75" customHeight="1" x14ac:dyDescent="0.2">
      <c r="A17" s="11" t="s">
        <v>184</v>
      </c>
      <c r="B17" s="9">
        <v>20529</v>
      </c>
      <c r="C17" s="9">
        <v>12</v>
      </c>
      <c r="D17" s="9">
        <v>1410</v>
      </c>
      <c r="E17" s="9">
        <v>3774</v>
      </c>
      <c r="F17" s="9">
        <v>4189</v>
      </c>
      <c r="G17" s="9">
        <v>3273</v>
      </c>
      <c r="H17" s="9">
        <v>2903</v>
      </c>
      <c r="I17" s="9">
        <v>2057</v>
      </c>
      <c r="J17" s="9">
        <v>1245</v>
      </c>
      <c r="K17" s="9">
        <v>733</v>
      </c>
      <c r="L17" s="9">
        <v>472</v>
      </c>
      <c r="M17" s="9">
        <v>197</v>
      </c>
      <c r="N17" s="9">
        <v>111</v>
      </c>
      <c r="O17" s="9">
        <v>57</v>
      </c>
      <c r="P17" s="9">
        <v>96</v>
      </c>
      <c r="Q17" s="4"/>
    </row>
    <row r="18" spans="1:17" s="5" customFormat="1" ht="12.75" customHeight="1" x14ac:dyDescent="0.2">
      <c r="A18" s="11" t="s">
        <v>185</v>
      </c>
      <c r="B18" s="9">
        <v>37198</v>
      </c>
      <c r="C18" s="9">
        <v>9</v>
      </c>
      <c r="D18" s="9">
        <v>1717</v>
      </c>
      <c r="E18" s="9">
        <v>7049</v>
      </c>
      <c r="F18" s="9">
        <v>8546</v>
      </c>
      <c r="G18" s="9">
        <v>7170</v>
      </c>
      <c r="H18" s="9">
        <v>4787</v>
      </c>
      <c r="I18" s="9">
        <v>3343</v>
      </c>
      <c r="J18" s="9">
        <v>2147</v>
      </c>
      <c r="K18" s="9">
        <v>1116</v>
      </c>
      <c r="L18" s="9">
        <v>678</v>
      </c>
      <c r="M18" s="9">
        <v>327</v>
      </c>
      <c r="N18" s="9">
        <v>162</v>
      </c>
      <c r="O18" s="9">
        <v>81</v>
      </c>
      <c r="P18" s="9">
        <v>66</v>
      </c>
      <c r="Q18" s="4"/>
    </row>
    <row r="19" spans="1:17" s="5" customFormat="1" ht="12.75" customHeight="1" x14ac:dyDescent="0.2">
      <c r="A19" s="11" t="s">
        <v>186</v>
      </c>
      <c r="B19" s="9">
        <v>255558</v>
      </c>
      <c r="C19" s="9">
        <v>71</v>
      </c>
      <c r="D19" s="9">
        <v>35522</v>
      </c>
      <c r="E19" s="9">
        <v>53728</v>
      </c>
      <c r="F19" s="9">
        <v>52337</v>
      </c>
      <c r="G19" s="9">
        <v>40072</v>
      </c>
      <c r="H19" s="9">
        <v>29853</v>
      </c>
      <c r="I19" s="9">
        <v>20592</v>
      </c>
      <c r="J19" s="9">
        <v>11885</v>
      </c>
      <c r="K19" s="9">
        <v>6221</v>
      </c>
      <c r="L19" s="9">
        <v>3277</v>
      </c>
      <c r="M19" s="9">
        <v>1230</v>
      </c>
      <c r="N19" s="9">
        <v>424</v>
      </c>
      <c r="O19" s="9">
        <v>171</v>
      </c>
      <c r="P19" s="9">
        <v>175</v>
      </c>
      <c r="Q19" s="4"/>
    </row>
    <row r="20" spans="1:17" s="5" customFormat="1" ht="12.75" customHeight="1" x14ac:dyDescent="0.2">
      <c r="A20" s="25" t="s">
        <v>556</v>
      </c>
      <c r="B20" s="9">
        <v>371785</v>
      </c>
      <c r="C20" s="9">
        <v>26</v>
      </c>
      <c r="D20" s="9">
        <v>16887</v>
      </c>
      <c r="E20" s="9">
        <v>66379</v>
      </c>
      <c r="F20" s="9">
        <v>83482</v>
      </c>
      <c r="G20" s="9">
        <v>60670</v>
      </c>
      <c r="H20" s="9">
        <v>49237</v>
      </c>
      <c r="I20" s="9">
        <v>37783</v>
      </c>
      <c r="J20" s="9">
        <v>26604</v>
      </c>
      <c r="K20" s="9">
        <v>15839</v>
      </c>
      <c r="L20" s="9">
        <v>9245</v>
      </c>
      <c r="M20" s="9">
        <v>3542</v>
      </c>
      <c r="N20" s="9">
        <v>1233</v>
      </c>
      <c r="O20" s="9">
        <v>481</v>
      </c>
      <c r="P20" s="9">
        <v>377</v>
      </c>
      <c r="Q20" s="4"/>
    </row>
    <row r="21" spans="1:17" s="5" customFormat="1" ht="12.75" customHeight="1" x14ac:dyDescent="0.2">
      <c r="A21" s="25" t="s">
        <v>557</v>
      </c>
      <c r="B21" s="9">
        <v>435436</v>
      </c>
      <c r="C21" s="9">
        <v>40</v>
      </c>
      <c r="D21" s="9">
        <v>23035</v>
      </c>
      <c r="E21" s="9">
        <v>81211</v>
      </c>
      <c r="F21" s="9">
        <v>96637</v>
      </c>
      <c r="G21" s="9">
        <v>70503</v>
      </c>
      <c r="H21" s="9">
        <v>56710</v>
      </c>
      <c r="I21" s="9">
        <v>42537</v>
      </c>
      <c r="J21" s="9">
        <v>29608</v>
      </c>
      <c r="K21" s="9">
        <v>18211</v>
      </c>
      <c r="L21" s="9">
        <v>10086</v>
      </c>
      <c r="M21" s="9">
        <v>4261</v>
      </c>
      <c r="N21" s="9">
        <v>1522</v>
      </c>
      <c r="O21" s="9">
        <v>606</v>
      </c>
      <c r="P21" s="9">
        <v>469</v>
      </c>
      <c r="Q21" s="4"/>
    </row>
    <row r="22" spans="1:17" s="5" customFormat="1" ht="12.75" customHeight="1" x14ac:dyDescent="0.2">
      <c r="A22" s="11" t="s">
        <v>187</v>
      </c>
      <c r="B22" s="9">
        <v>53976</v>
      </c>
      <c r="C22" s="9">
        <v>48</v>
      </c>
      <c r="D22" s="9">
        <v>8069</v>
      </c>
      <c r="E22" s="9">
        <v>12584</v>
      </c>
      <c r="F22" s="9">
        <v>10833</v>
      </c>
      <c r="G22" s="9">
        <v>7759</v>
      </c>
      <c r="H22" s="9">
        <v>5843</v>
      </c>
      <c r="I22" s="9">
        <v>3925</v>
      </c>
      <c r="J22" s="9">
        <v>2380</v>
      </c>
      <c r="K22" s="9">
        <v>1342</v>
      </c>
      <c r="L22" s="9">
        <v>729</v>
      </c>
      <c r="M22" s="9">
        <v>245</v>
      </c>
      <c r="N22" s="9">
        <v>132</v>
      </c>
      <c r="O22" s="9">
        <v>51</v>
      </c>
      <c r="P22" s="9">
        <v>36</v>
      </c>
      <c r="Q22" s="4"/>
    </row>
    <row r="23" spans="1:17" s="5" customFormat="1" ht="12.75" customHeight="1" x14ac:dyDescent="0.2">
      <c r="A23" s="11" t="s">
        <v>188</v>
      </c>
      <c r="B23" s="9">
        <v>147511</v>
      </c>
      <c r="C23" s="9">
        <v>251</v>
      </c>
      <c r="D23" s="9">
        <v>23723</v>
      </c>
      <c r="E23" s="9">
        <v>34708</v>
      </c>
      <c r="F23" s="9">
        <v>28830</v>
      </c>
      <c r="G23" s="9">
        <v>20013</v>
      </c>
      <c r="H23" s="9">
        <v>14784</v>
      </c>
      <c r="I23" s="9">
        <v>10681</v>
      </c>
      <c r="J23" s="9">
        <v>6921</v>
      </c>
      <c r="K23" s="9">
        <v>4024</v>
      </c>
      <c r="L23" s="9">
        <v>2271</v>
      </c>
      <c r="M23" s="9">
        <v>753</v>
      </c>
      <c r="N23" s="9">
        <v>346</v>
      </c>
      <c r="O23" s="9">
        <v>117</v>
      </c>
      <c r="P23" s="9">
        <v>89</v>
      </c>
      <c r="Q23" s="4"/>
    </row>
    <row r="24" spans="1:17" s="5" customFormat="1" ht="12.75" customHeight="1" x14ac:dyDescent="0.2">
      <c r="A24" s="11" t="s">
        <v>189</v>
      </c>
      <c r="B24" s="9">
        <v>38391</v>
      </c>
      <c r="C24" s="9">
        <v>22</v>
      </c>
      <c r="D24" s="9">
        <v>2697</v>
      </c>
      <c r="E24" s="9">
        <v>7354</v>
      </c>
      <c r="F24" s="9">
        <v>7885</v>
      </c>
      <c r="G24" s="9">
        <v>6124</v>
      </c>
      <c r="H24" s="9">
        <v>4984</v>
      </c>
      <c r="I24" s="9">
        <v>3841</v>
      </c>
      <c r="J24" s="9">
        <v>2785</v>
      </c>
      <c r="K24" s="9">
        <v>1433</v>
      </c>
      <c r="L24" s="9">
        <v>780</v>
      </c>
      <c r="M24" s="9">
        <v>297</v>
      </c>
      <c r="N24" s="9">
        <v>107</v>
      </c>
      <c r="O24" s="9">
        <v>42</v>
      </c>
      <c r="P24" s="9">
        <v>40</v>
      </c>
      <c r="Q24" s="4"/>
    </row>
    <row r="25" spans="1:17" s="5" customFormat="1" ht="12.75" customHeight="1" x14ac:dyDescent="0.2">
      <c r="A25" s="11" t="s">
        <v>190</v>
      </c>
      <c r="B25" s="9">
        <v>45986</v>
      </c>
      <c r="C25" s="9">
        <v>15</v>
      </c>
      <c r="D25" s="9">
        <v>5828</v>
      </c>
      <c r="E25" s="9">
        <v>10563</v>
      </c>
      <c r="F25" s="9">
        <v>8898</v>
      </c>
      <c r="G25" s="9">
        <v>6711</v>
      </c>
      <c r="H25" s="9">
        <v>5599</v>
      </c>
      <c r="I25" s="9">
        <v>3949</v>
      </c>
      <c r="J25" s="9">
        <v>2181</v>
      </c>
      <c r="K25" s="9">
        <v>1119</v>
      </c>
      <c r="L25" s="9">
        <v>624</v>
      </c>
      <c r="M25" s="9">
        <v>228</v>
      </c>
      <c r="N25" s="9">
        <v>97</v>
      </c>
      <c r="O25" s="9">
        <v>39</v>
      </c>
      <c r="P25" s="9">
        <v>135</v>
      </c>
      <c r="Q25" s="4"/>
    </row>
    <row r="26" spans="1:17" s="5" customFormat="1" ht="12.75" customHeight="1" x14ac:dyDescent="0.2">
      <c r="A26" s="11" t="s">
        <v>191</v>
      </c>
      <c r="B26" s="9">
        <v>345255</v>
      </c>
      <c r="C26" s="9">
        <v>396</v>
      </c>
      <c r="D26" s="9">
        <v>40724</v>
      </c>
      <c r="E26" s="9">
        <v>71791</v>
      </c>
      <c r="F26" s="9">
        <v>66588</v>
      </c>
      <c r="G26" s="9">
        <v>48454</v>
      </c>
      <c r="H26" s="9">
        <v>39845</v>
      </c>
      <c r="I26" s="9">
        <v>30110</v>
      </c>
      <c r="J26" s="9">
        <v>20752</v>
      </c>
      <c r="K26" s="9">
        <v>12819</v>
      </c>
      <c r="L26" s="9">
        <v>7341</v>
      </c>
      <c r="M26" s="9">
        <v>3253</v>
      </c>
      <c r="N26" s="9">
        <v>1517</v>
      </c>
      <c r="O26" s="9">
        <v>736</v>
      </c>
      <c r="P26" s="9">
        <v>929</v>
      </c>
      <c r="Q26" s="4"/>
    </row>
    <row r="27" spans="1:17" s="5" customFormat="1" ht="12.75" customHeight="1" x14ac:dyDescent="0.2">
      <c r="A27" s="11" t="s">
        <v>233</v>
      </c>
      <c r="B27" s="9">
        <v>152151</v>
      </c>
      <c r="C27" s="9">
        <v>29</v>
      </c>
      <c r="D27" s="9">
        <v>12174</v>
      </c>
      <c r="E27" s="9">
        <v>31684</v>
      </c>
      <c r="F27" s="9">
        <v>31016</v>
      </c>
      <c r="G27" s="9">
        <v>23651</v>
      </c>
      <c r="H27" s="9">
        <v>20495</v>
      </c>
      <c r="I27" s="9">
        <v>14897</v>
      </c>
      <c r="J27" s="9">
        <v>9349</v>
      </c>
      <c r="K27" s="9">
        <v>4908</v>
      </c>
      <c r="L27" s="9">
        <v>2539</v>
      </c>
      <c r="M27" s="9">
        <v>893</v>
      </c>
      <c r="N27" s="9">
        <v>286</v>
      </c>
      <c r="O27" s="9">
        <v>132</v>
      </c>
      <c r="P27" s="9">
        <v>98</v>
      </c>
      <c r="Q27" s="4"/>
    </row>
    <row r="28" spans="1:17" s="5" customFormat="1" ht="12.75" customHeight="1" x14ac:dyDescent="0.2">
      <c r="A28" s="11" t="s">
        <v>235</v>
      </c>
      <c r="B28" s="9">
        <v>137097</v>
      </c>
      <c r="C28" s="9">
        <v>55</v>
      </c>
      <c r="D28" s="9">
        <v>15208</v>
      </c>
      <c r="E28" s="9">
        <v>30980</v>
      </c>
      <c r="F28" s="9">
        <v>28630</v>
      </c>
      <c r="G28" s="9">
        <v>20688</v>
      </c>
      <c r="H28" s="9">
        <v>16072</v>
      </c>
      <c r="I28" s="9">
        <v>11232</v>
      </c>
      <c r="J28" s="9">
        <v>6958</v>
      </c>
      <c r="K28" s="9">
        <v>3864</v>
      </c>
      <c r="L28" s="9">
        <v>2110</v>
      </c>
      <c r="M28" s="9">
        <v>827</v>
      </c>
      <c r="N28" s="9">
        <v>276</v>
      </c>
      <c r="O28" s="9">
        <v>109</v>
      </c>
      <c r="P28" s="9">
        <v>88</v>
      </c>
      <c r="Q28" s="4"/>
    </row>
    <row r="29" spans="1:17" s="5" customFormat="1" ht="12.75" customHeight="1" x14ac:dyDescent="0.2">
      <c r="A29" s="11" t="s">
        <v>194</v>
      </c>
      <c r="B29" s="9">
        <v>73548</v>
      </c>
      <c r="C29" s="9">
        <v>60</v>
      </c>
      <c r="D29" s="9">
        <v>6321</v>
      </c>
      <c r="E29" s="9">
        <v>14335</v>
      </c>
      <c r="F29" s="9">
        <v>14230</v>
      </c>
      <c r="G29" s="9">
        <v>10809</v>
      </c>
      <c r="H29" s="9">
        <v>8728</v>
      </c>
      <c r="I29" s="9">
        <v>6822</v>
      </c>
      <c r="J29" s="9">
        <v>4837</v>
      </c>
      <c r="K29" s="9">
        <v>3243</v>
      </c>
      <c r="L29" s="9">
        <v>2047</v>
      </c>
      <c r="M29" s="9">
        <v>981</v>
      </c>
      <c r="N29" s="9">
        <v>565</v>
      </c>
      <c r="O29" s="9">
        <v>280</v>
      </c>
      <c r="P29" s="9">
        <v>290</v>
      </c>
      <c r="Q29" s="4"/>
    </row>
    <row r="30" spans="1:17" s="5" customFormat="1" ht="12.75" customHeight="1" x14ac:dyDescent="0.2">
      <c r="A30" s="11" t="s">
        <v>195</v>
      </c>
      <c r="B30" s="9">
        <v>51417</v>
      </c>
      <c r="C30" s="9">
        <v>18</v>
      </c>
      <c r="D30" s="9">
        <v>3534</v>
      </c>
      <c r="E30" s="9">
        <v>9659</v>
      </c>
      <c r="F30" s="9">
        <v>10451</v>
      </c>
      <c r="G30" s="9">
        <v>8044</v>
      </c>
      <c r="H30" s="9">
        <v>6345</v>
      </c>
      <c r="I30" s="9">
        <v>5060</v>
      </c>
      <c r="J30" s="9">
        <v>3428</v>
      </c>
      <c r="K30" s="9">
        <v>2111</v>
      </c>
      <c r="L30" s="9">
        <v>1316</v>
      </c>
      <c r="M30" s="9">
        <v>603</v>
      </c>
      <c r="N30" s="9">
        <v>357</v>
      </c>
      <c r="O30" s="9">
        <v>218</v>
      </c>
      <c r="P30" s="9">
        <v>273</v>
      </c>
      <c r="Q30" s="4"/>
    </row>
    <row r="31" spans="1:17" s="5" customFormat="1" ht="12.75" customHeight="1" x14ac:dyDescent="0.2">
      <c r="A31" s="11" t="s">
        <v>196</v>
      </c>
      <c r="B31" s="9">
        <v>23082</v>
      </c>
      <c r="C31" s="9">
        <v>21</v>
      </c>
      <c r="D31" s="9">
        <v>1575</v>
      </c>
      <c r="E31" s="9">
        <v>3873</v>
      </c>
      <c r="F31" s="9">
        <v>4063</v>
      </c>
      <c r="G31" s="9">
        <v>3172</v>
      </c>
      <c r="H31" s="9">
        <v>2874</v>
      </c>
      <c r="I31" s="9">
        <v>2468</v>
      </c>
      <c r="J31" s="9">
        <v>1598</v>
      </c>
      <c r="K31" s="9">
        <v>1067</v>
      </c>
      <c r="L31" s="9">
        <v>854</v>
      </c>
      <c r="M31" s="9">
        <v>528</v>
      </c>
      <c r="N31" s="9">
        <v>350</v>
      </c>
      <c r="O31" s="9">
        <v>254</v>
      </c>
      <c r="P31" s="9">
        <v>385</v>
      </c>
      <c r="Q31" s="4"/>
    </row>
    <row r="32" spans="1:17" s="5" customFormat="1" ht="12.75" customHeight="1" x14ac:dyDescent="0.2">
      <c r="A32" s="11" t="s">
        <v>197</v>
      </c>
      <c r="B32" s="9">
        <v>258588</v>
      </c>
      <c r="C32" s="9">
        <v>151</v>
      </c>
      <c r="D32" s="9">
        <v>37053</v>
      </c>
      <c r="E32" s="9">
        <v>62208</v>
      </c>
      <c r="F32" s="9">
        <v>52902</v>
      </c>
      <c r="G32" s="9">
        <v>35244</v>
      </c>
      <c r="H32" s="9">
        <v>27065</v>
      </c>
      <c r="I32" s="9">
        <v>19192</v>
      </c>
      <c r="J32" s="9">
        <v>12020</v>
      </c>
      <c r="K32" s="9">
        <v>6640</v>
      </c>
      <c r="L32" s="9">
        <v>3855</v>
      </c>
      <c r="M32" s="9">
        <v>1367</v>
      </c>
      <c r="N32" s="9">
        <v>471</v>
      </c>
      <c r="O32" s="9">
        <v>237</v>
      </c>
      <c r="P32" s="9">
        <v>183</v>
      </c>
      <c r="Q32" s="4"/>
    </row>
    <row r="33" spans="1:17" s="5" customFormat="1" ht="12.75" customHeight="1" x14ac:dyDescent="0.2">
      <c r="A33" s="11" t="s">
        <v>198</v>
      </c>
      <c r="B33" s="9">
        <v>39929</v>
      </c>
      <c r="C33" s="9">
        <v>9</v>
      </c>
      <c r="D33" s="9">
        <v>2294</v>
      </c>
      <c r="E33" s="9">
        <v>7310</v>
      </c>
      <c r="F33" s="9">
        <v>8839</v>
      </c>
      <c r="G33" s="9">
        <v>7121</v>
      </c>
      <c r="H33" s="9">
        <v>5627</v>
      </c>
      <c r="I33" s="9">
        <v>3797</v>
      </c>
      <c r="J33" s="9">
        <v>2285</v>
      </c>
      <c r="K33" s="9">
        <v>1297</v>
      </c>
      <c r="L33" s="9">
        <v>693</v>
      </c>
      <c r="M33" s="9">
        <v>343</v>
      </c>
      <c r="N33" s="9">
        <v>178</v>
      </c>
      <c r="O33" s="9">
        <v>80</v>
      </c>
      <c r="P33" s="9">
        <v>56</v>
      </c>
      <c r="Q33" s="4"/>
    </row>
    <row r="34" spans="1:17" s="5" customFormat="1" ht="12.75" customHeight="1" x14ac:dyDescent="0.2">
      <c r="A34" s="11" t="s">
        <v>199</v>
      </c>
      <c r="B34" s="9">
        <v>132563</v>
      </c>
      <c r="C34" s="9">
        <v>141</v>
      </c>
      <c r="D34" s="9">
        <v>16980</v>
      </c>
      <c r="E34" s="9">
        <v>28446</v>
      </c>
      <c r="F34" s="9">
        <v>25603</v>
      </c>
      <c r="G34" s="9">
        <v>18898</v>
      </c>
      <c r="H34" s="9">
        <v>15319</v>
      </c>
      <c r="I34" s="9">
        <v>11332</v>
      </c>
      <c r="J34" s="9">
        <v>7451</v>
      </c>
      <c r="K34" s="9">
        <v>4080</v>
      </c>
      <c r="L34" s="9">
        <v>2124</v>
      </c>
      <c r="M34" s="9">
        <v>890</v>
      </c>
      <c r="N34" s="9">
        <v>515</v>
      </c>
      <c r="O34" s="9">
        <v>260</v>
      </c>
      <c r="P34" s="9">
        <v>524</v>
      </c>
      <c r="Q34" s="4"/>
    </row>
    <row r="35" spans="1:17" s="5" customFormat="1" ht="12.75" customHeight="1" x14ac:dyDescent="0.2">
      <c r="A35" s="11" t="s">
        <v>200</v>
      </c>
      <c r="B35" s="9">
        <v>77537</v>
      </c>
      <c r="C35" s="9">
        <v>38</v>
      </c>
      <c r="D35" s="9">
        <v>10658</v>
      </c>
      <c r="E35" s="9">
        <v>17985</v>
      </c>
      <c r="F35" s="9">
        <v>16324</v>
      </c>
      <c r="G35" s="9">
        <v>11471</v>
      </c>
      <c r="H35" s="9">
        <v>8718</v>
      </c>
      <c r="I35" s="9">
        <v>5824</v>
      </c>
      <c r="J35" s="9">
        <v>3287</v>
      </c>
      <c r="K35" s="9">
        <v>1766</v>
      </c>
      <c r="L35" s="9">
        <v>914</v>
      </c>
      <c r="M35" s="9">
        <v>324</v>
      </c>
      <c r="N35" s="9">
        <v>123</v>
      </c>
      <c r="O35" s="9">
        <v>59</v>
      </c>
      <c r="P35" s="9">
        <v>46</v>
      </c>
      <c r="Q35" s="4"/>
    </row>
    <row r="36" spans="1:17" s="5" customFormat="1" ht="12.75" customHeight="1" x14ac:dyDescent="0.2">
      <c r="A36" s="11" t="s">
        <v>201</v>
      </c>
      <c r="B36" s="9">
        <v>41959</v>
      </c>
      <c r="C36" s="9">
        <v>23</v>
      </c>
      <c r="D36" s="9">
        <v>3373</v>
      </c>
      <c r="E36" s="9">
        <v>9374</v>
      </c>
      <c r="F36" s="9">
        <v>10230</v>
      </c>
      <c r="G36" s="9">
        <v>7445</v>
      </c>
      <c r="H36" s="9">
        <v>5127</v>
      </c>
      <c r="I36" s="9">
        <v>3054</v>
      </c>
      <c r="J36" s="9">
        <v>1717</v>
      </c>
      <c r="K36" s="9">
        <v>839</v>
      </c>
      <c r="L36" s="9">
        <v>468</v>
      </c>
      <c r="M36" s="9">
        <v>180</v>
      </c>
      <c r="N36" s="9">
        <v>75</v>
      </c>
      <c r="O36" s="9">
        <v>31</v>
      </c>
      <c r="P36" s="9">
        <v>23</v>
      </c>
      <c r="Q36" s="4"/>
    </row>
    <row r="37" spans="1:17" s="5" customFormat="1" ht="12.75" customHeight="1" x14ac:dyDescent="0.2">
      <c r="A37" s="11" t="s">
        <v>202</v>
      </c>
      <c r="B37" s="9">
        <v>69867</v>
      </c>
      <c r="C37" s="9">
        <v>19</v>
      </c>
      <c r="D37" s="9">
        <v>5966</v>
      </c>
      <c r="E37" s="9">
        <v>13333</v>
      </c>
      <c r="F37" s="9">
        <v>14141</v>
      </c>
      <c r="G37" s="9">
        <v>11121</v>
      </c>
      <c r="H37" s="9">
        <v>9238</v>
      </c>
      <c r="I37" s="9">
        <v>6225</v>
      </c>
      <c r="J37" s="9">
        <v>4001</v>
      </c>
      <c r="K37" s="9">
        <v>2314</v>
      </c>
      <c r="L37" s="9">
        <v>1574</v>
      </c>
      <c r="M37" s="9">
        <v>797</v>
      </c>
      <c r="N37" s="9">
        <v>450</v>
      </c>
      <c r="O37" s="9">
        <v>298</v>
      </c>
      <c r="P37" s="9">
        <v>390</v>
      </c>
      <c r="Q37" s="4"/>
    </row>
    <row r="38" spans="1:17" s="5" customFormat="1" ht="12.75" customHeight="1" x14ac:dyDescent="0.2">
      <c r="A38" s="11" t="s">
        <v>203</v>
      </c>
      <c r="B38" s="9">
        <v>88860</v>
      </c>
      <c r="C38" s="9">
        <v>86</v>
      </c>
      <c r="D38" s="9">
        <v>7198</v>
      </c>
      <c r="E38" s="9">
        <v>18017</v>
      </c>
      <c r="F38" s="9">
        <v>18224</v>
      </c>
      <c r="G38" s="9">
        <v>13722</v>
      </c>
      <c r="H38" s="9">
        <v>10901</v>
      </c>
      <c r="I38" s="9">
        <v>8545</v>
      </c>
      <c r="J38" s="9">
        <v>5710</v>
      </c>
      <c r="K38" s="9">
        <v>3198</v>
      </c>
      <c r="L38" s="9">
        <v>1998</v>
      </c>
      <c r="M38" s="9">
        <v>640</v>
      </c>
      <c r="N38" s="9">
        <v>281</v>
      </c>
      <c r="O38" s="9">
        <v>185</v>
      </c>
      <c r="P38" s="9">
        <v>155</v>
      </c>
      <c r="Q38" s="4"/>
    </row>
    <row r="39" spans="1:17" s="5" customFormat="1" ht="12.75" customHeight="1" x14ac:dyDescent="0.2">
      <c r="A39" s="11" t="s">
        <v>204</v>
      </c>
      <c r="B39" s="9">
        <v>118065</v>
      </c>
      <c r="C39" s="9">
        <v>35</v>
      </c>
      <c r="D39" s="9">
        <v>11887</v>
      </c>
      <c r="E39" s="9">
        <v>27543</v>
      </c>
      <c r="F39" s="9">
        <v>25754</v>
      </c>
      <c r="G39" s="9">
        <v>17825</v>
      </c>
      <c r="H39" s="9">
        <v>13715</v>
      </c>
      <c r="I39" s="9">
        <v>9543</v>
      </c>
      <c r="J39" s="9">
        <v>5775</v>
      </c>
      <c r="K39" s="9">
        <v>3135</v>
      </c>
      <c r="L39" s="9">
        <v>1709</v>
      </c>
      <c r="M39" s="9">
        <v>683</v>
      </c>
      <c r="N39" s="9">
        <v>257</v>
      </c>
      <c r="O39" s="9">
        <v>88</v>
      </c>
      <c r="P39" s="9">
        <v>116</v>
      </c>
      <c r="Q39" s="4"/>
    </row>
    <row r="40" spans="1:17" s="5" customFormat="1" ht="12.75" customHeight="1" x14ac:dyDescent="0.2">
      <c r="A40" s="11" t="s">
        <v>205</v>
      </c>
      <c r="B40" s="9">
        <v>26035</v>
      </c>
      <c r="C40" s="9">
        <v>4</v>
      </c>
      <c r="D40" s="9">
        <v>1625</v>
      </c>
      <c r="E40" s="9">
        <v>5634</v>
      </c>
      <c r="F40" s="9">
        <v>5674</v>
      </c>
      <c r="G40" s="9">
        <v>4011</v>
      </c>
      <c r="H40" s="9">
        <v>3032</v>
      </c>
      <c r="I40" s="9">
        <v>2289</v>
      </c>
      <c r="J40" s="9">
        <v>1563</v>
      </c>
      <c r="K40" s="9">
        <v>907</v>
      </c>
      <c r="L40" s="9">
        <v>615</v>
      </c>
      <c r="M40" s="9">
        <v>348</v>
      </c>
      <c r="N40" s="9">
        <v>196</v>
      </c>
      <c r="O40" s="9">
        <v>86</v>
      </c>
      <c r="P40" s="9">
        <v>51</v>
      </c>
      <c r="Q40" s="4"/>
    </row>
    <row r="41" spans="1:17" s="5" customFormat="1" ht="12.75" customHeight="1" x14ac:dyDescent="0.2">
      <c r="A41" s="11" t="s">
        <v>206</v>
      </c>
      <c r="B41" s="9">
        <v>169811</v>
      </c>
      <c r="C41" s="9">
        <v>57</v>
      </c>
      <c r="D41" s="9">
        <v>19805</v>
      </c>
      <c r="E41" s="9">
        <v>41571</v>
      </c>
      <c r="F41" s="9">
        <v>37909</v>
      </c>
      <c r="G41" s="9">
        <v>26109</v>
      </c>
      <c r="H41" s="9">
        <v>17767</v>
      </c>
      <c r="I41" s="9">
        <v>11870</v>
      </c>
      <c r="J41" s="9">
        <v>6753</v>
      </c>
      <c r="K41" s="9">
        <v>3740</v>
      </c>
      <c r="L41" s="9">
        <v>2171</v>
      </c>
      <c r="M41" s="9">
        <v>1004</v>
      </c>
      <c r="N41" s="9">
        <v>434</v>
      </c>
      <c r="O41" s="9">
        <v>314</v>
      </c>
      <c r="P41" s="9">
        <v>307</v>
      </c>
      <c r="Q41" s="4"/>
    </row>
    <row r="42" spans="1:17" s="5" customFormat="1" ht="12.75" customHeight="1" x14ac:dyDescent="0.2">
      <c r="A42" s="11" t="s">
        <v>207</v>
      </c>
      <c r="B42" s="9">
        <v>25392</v>
      </c>
      <c r="C42" s="9">
        <v>9</v>
      </c>
      <c r="D42" s="9">
        <v>3464</v>
      </c>
      <c r="E42" s="9">
        <v>6222</v>
      </c>
      <c r="F42" s="9">
        <v>4893</v>
      </c>
      <c r="G42" s="9">
        <v>3821</v>
      </c>
      <c r="H42" s="9">
        <v>3063</v>
      </c>
      <c r="I42" s="9">
        <v>2050</v>
      </c>
      <c r="J42" s="9">
        <v>1056</v>
      </c>
      <c r="K42" s="9">
        <v>505</v>
      </c>
      <c r="L42" s="9">
        <v>217</v>
      </c>
      <c r="M42" s="9">
        <v>52</v>
      </c>
      <c r="N42" s="9">
        <v>27</v>
      </c>
      <c r="O42" s="9">
        <v>8</v>
      </c>
      <c r="P42" s="9">
        <v>5</v>
      </c>
      <c r="Q42" s="4"/>
    </row>
    <row r="43" spans="1:17" s="5" customFormat="1" ht="12.75" customHeight="1" x14ac:dyDescent="0.2">
      <c r="A43" s="11" t="s">
        <v>208</v>
      </c>
      <c r="B43" s="9">
        <v>108055</v>
      </c>
      <c r="C43" s="9">
        <v>33</v>
      </c>
      <c r="D43" s="9">
        <v>4608</v>
      </c>
      <c r="E43" s="9">
        <v>15387</v>
      </c>
      <c r="F43" s="9">
        <v>20234</v>
      </c>
      <c r="G43" s="9">
        <v>17634</v>
      </c>
      <c r="H43" s="9">
        <v>16149</v>
      </c>
      <c r="I43" s="9">
        <v>12291</v>
      </c>
      <c r="J43" s="9">
        <v>8788</v>
      </c>
      <c r="K43" s="9">
        <v>5689</v>
      </c>
      <c r="L43" s="9">
        <v>3593</v>
      </c>
      <c r="M43" s="9">
        <v>1707</v>
      </c>
      <c r="N43" s="9">
        <v>949</v>
      </c>
      <c r="O43" s="9">
        <v>484</v>
      </c>
      <c r="P43" s="9">
        <v>509</v>
      </c>
      <c r="Q43" s="4"/>
    </row>
    <row r="44" spans="1:17" s="5" customFormat="1" ht="12.75" customHeight="1" x14ac:dyDescent="0.2">
      <c r="A44" s="11" t="s">
        <v>209</v>
      </c>
      <c r="B44" s="9">
        <v>56084</v>
      </c>
      <c r="C44" s="9">
        <v>22</v>
      </c>
      <c r="D44" s="9">
        <v>2353</v>
      </c>
      <c r="E44" s="9">
        <v>7969</v>
      </c>
      <c r="F44" s="9">
        <v>9920</v>
      </c>
      <c r="G44" s="9">
        <v>8282</v>
      </c>
      <c r="H44" s="9">
        <v>6974</v>
      </c>
      <c r="I44" s="9">
        <v>5896</v>
      </c>
      <c r="J44" s="9">
        <v>4642</v>
      </c>
      <c r="K44" s="9">
        <v>3125</v>
      </c>
      <c r="L44" s="9">
        <v>2590</v>
      </c>
      <c r="M44" s="9">
        <v>1568</v>
      </c>
      <c r="N44" s="9">
        <v>1115</v>
      </c>
      <c r="O44" s="9">
        <v>762</v>
      </c>
      <c r="P44" s="9">
        <v>866</v>
      </c>
      <c r="Q44" s="4"/>
    </row>
    <row r="45" spans="1:17" s="5" customFormat="1" ht="12.75" customHeight="1" x14ac:dyDescent="0.2">
      <c r="A45" s="11" t="s">
        <v>210</v>
      </c>
      <c r="B45" s="9">
        <v>69614</v>
      </c>
      <c r="C45" s="9">
        <v>14</v>
      </c>
      <c r="D45" s="9">
        <v>5440</v>
      </c>
      <c r="E45" s="9">
        <v>14233</v>
      </c>
      <c r="F45" s="9">
        <v>15012</v>
      </c>
      <c r="G45" s="9">
        <v>10909</v>
      </c>
      <c r="H45" s="9">
        <v>8771</v>
      </c>
      <c r="I45" s="9">
        <v>5726</v>
      </c>
      <c r="J45" s="9">
        <v>3807</v>
      </c>
      <c r="K45" s="9">
        <v>2344</v>
      </c>
      <c r="L45" s="9">
        <v>1556</v>
      </c>
      <c r="M45" s="9">
        <v>771</v>
      </c>
      <c r="N45" s="9">
        <v>388</v>
      </c>
      <c r="O45" s="9">
        <v>294</v>
      </c>
      <c r="P45" s="9">
        <v>349</v>
      </c>
      <c r="Q45" s="4"/>
    </row>
    <row r="46" spans="1:17" s="5" customFormat="1" ht="12.75" customHeight="1" thickBot="1" x14ac:dyDescent="0.25">
      <c r="A46" s="12" t="s">
        <v>211</v>
      </c>
      <c r="B46" s="13">
        <v>30304</v>
      </c>
      <c r="C46" s="13">
        <v>23</v>
      </c>
      <c r="D46" s="13">
        <v>3109</v>
      </c>
      <c r="E46" s="13">
        <v>6209</v>
      </c>
      <c r="F46" s="13">
        <v>6045</v>
      </c>
      <c r="G46" s="13">
        <v>5019</v>
      </c>
      <c r="H46" s="13">
        <v>3888</v>
      </c>
      <c r="I46" s="13">
        <v>2608</v>
      </c>
      <c r="J46" s="13">
        <v>1475</v>
      </c>
      <c r="K46" s="13">
        <v>944</v>
      </c>
      <c r="L46" s="13">
        <v>574</v>
      </c>
      <c r="M46" s="13">
        <v>250</v>
      </c>
      <c r="N46" s="13">
        <v>90</v>
      </c>
      <c r="O46" s="13">
        <v>42</v>
      </c>
      <c r="P46" s="13">
        <v>28</v>
      </c>
      <c r="Q46" s="4"/>
    </row>
    <row r="47" spans="1:17" s="5" customFormat="1" ht="18" customHeight="1" x14ac:dyDescent="0.2">
      <c r="A47" s="399" t="s">
        <v>271</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8:P48"/>
    <mergeCell ref="A51:P51"/>
    <mergeCell ref="A50:P50"/>
    <mergeCell ref="A49:P49"/>
    <mergeCell ref="G6:G8"/>
    <mergeCell ref="H6:H8"/>
    <mergeCell ref="K6:K8"/>
    <mergeCell ref="C6:C8"/>
    <mergeCell ref="A47:D47"/>
    <mergeCell ref="L6:L8"/>
    <mergeCell ref="A2:P2"/>
    <mergeCell ref="B5:B8"/>
    <mergeCell ref="E6:E8"/>
    <mergeCell ref="C5:P5"/>
    <mergeCell ref="O6:O8"/>
    <mergeCell ref="M6:M8"/>
    <mergeCell ref="A3:P3"/>
    <mergeCell ref="I6:I8"/>
    <mergeCell ref="J6:J8"/>
    <mergeCell ref="D6:D8"/>
    <mergeCell ref="A5:A8"/>
    <mergeCell ref="F6:F8"/>
    <mergeCell ref="N6:N8"/>
    <mergeCell ref="P6:P8"/>
  </mergeCells>
  <phoneticPr fontId="4" type="noConversion"/>
  <hyperlinks>
    <hyperlink ref="A1" location="índice!A1" display="Regresar"/>
  </hyperlinks>
  <printOptions horizontalCentered="1"/>
  <pageMargins left="0.19685039370078741" right="0.23622047244094491" top="0.31496062992125984" bottom="0.31496062992125984" header="0" footer="0"/>
  <pageSetup scale="6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1.5703125" style="1" customWidth="1"/>
    <col min="2" max="2" width="14.7109375" style="1" customWidth="1"/>
    <col min="3" max="3" width="10.42578125" style="1" customWidth="1"/>
    <col min="4" max="4" width="12.85546875" style="1" bestFit="1" customWidth="1"/>
    <col min="5" max="5" width="13.85546875" style="1" bestFit="1" customWidth="1"/>
    <col min="6" max="6" width="13.85546875" style="1" customWidth="1"/>
    <col min="7" max="8" width="13.85546875" style="1" bestFit="1" customWidth="1"/>
    <col min="9" max="9" width="13.85546875" style="1" customWidth="1"/>
    <col min="10" max="13" width="12.85546875" style="1" bestFit="1" customWidth="1"/>
    <col min="14" max="15" width="11.7109375" style="1" customWidth="1"/>
    <col min="16" max="16" width="11.7109375" style="1" bestFit="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 customHeight="1" x14ac:dyDescent="0.2">
      <c r="A2" s="401" t="s">
        <v>541</v>
      </c>
      <c r="B2" s="401"/>
      <c r="C2" s="401"/>
      <c r="D2" s="401"/>
      <c r="E2" s="401"/>
      <c r="F2" s="401"/>
      <c r="G2" s="401"/>
      <c r="H2" s="401"/>
      <c r="I2" s="401"/>
      <c r="J2" s="401"/>
      <c r="K2" s="401"/>
      <c r="L2" s="401"/>
      <c r="M2" s="401"/>
      <c r="N2" s="401"/>
      <c r="O2" s="401"/>
      <c r="P2" s="401"/>
    </row>
    <row r="3" spans="1:17" s="15" customFormat="1" ht="15" x14ac:dyDescent="0.2">
      <c r="A3" s="406" t="s">
        <v>650</v>
      </c>
      <c r="B3" s="406"/>
      <c r="C3" s="406"/>
      <c r="D3" s="406"/>
      <c r="E3" s="406"/>
      <c r="F3" s="406"/>
      <c r="G3" s="406"/>
      <c r="H3" s="406"/>
      <c r="I3" s="406"/>
      <c r="J3" s="406"/>
      <c r="K3" s="406"/>
      <c r="L3" s="406"/>
      <c r="M3" s="406"/>
      <c r="N3" s="406"/>
      <c r="O3" s="406"/>
      <c r="P3" s="406"/>
    </row>
    <row r="4" spans="1:17" s="5" customFormat="1" ht="21.75" customHeight="1" thickBot="1" x14ac:dyDescent="0.25">
      <c r="A4" s="16" t="s">
        <v>258</v>
      </c>
      <c r="B4" s="17"/>
      <c r="C4" s="17"/>
      <c r="D4" s="17"/>
      <c r="E4" s="17"/>
      <c r="F4" s="17"/>
      <c r="G4" s="17"/>
      <c r="H4" s="17"/>
      <c r="I4" s="17"/>
      <c r="J4" s="17"/>
      <c r="K4" s="17"/>
      <c r="L4" s="17"/>
      <c r="M4" s="17"/>
      <c r="N4" s="17"/>
      <c r="O4" s="17"/>
      <c r="P4" s="44"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11905112</v>
      </c>
      <c r="C10" s="9">
        <v>5791</v>
      </c>
      <c r="D10" s="9">
        <v>978106</v>
      </c>
      <c r="E10" s="9">
        <v>2173928</v>
      </c>
      <c r="F10" s="9">
        <v>2391101</v>
      </c>
      <c r="G10" s="9">
        <v>1866201</v>
      </c>
      <c r="H10" s="9">
        <v>1487766</v>
      </c>
      <c r="I10" s="9">
        <v>1100500</v>
      </c>
      <c r="J10" s="9">
        <v>771508</v>
      </c>
      <c r="K10" s="9">
        <v>510970</v>
      </c>
      <c r="L10" s="9">
        <v>340538</v>
      </c>
      <c r="M10" s="9">
        <v>153247</v>
      </c>
      <c r="N10" s="9">
        <v>65877</v>
      </c>
      <c r="O10" s="9">
        <v>31209</v>
      </c>
      <c r="P10" s="9">
        <v>28370</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171448</v>
      </c>
      <c r="C12" s="9">
        <v>200</v>
      </c>
      <c r="D12" s="9">
        <v>22721</v>
      </c>
      <c r="E12" s="9">
        <v>34336</v>
      </c>
      <c r="F12" s="9">
        <v>32566</v>
      </c>
      <c r="G12" s="9">
        <v>25289</v>
      </c>
      <c r="H12" s="9">
        <v>19583</v>
      </c>
      <c r="I12" s="9">
        <v>13875</v>
      </c>
      <c r="J12" s="9">
        <v>9548</v>
      </c>
      <c r="K12" s="9">
        <v>6284</v>
      </c>
      <c r="L12" s="9">
        <v>3906</v>
      </c>
      <c r="M12" s="9">
        <v>1635</v>
      </c>
      <c r="N12" s="9">
        <v>789</v>
      </c>
      <c r="O12" s="9">
        <v>384</v>
      </c>
      <c r="P12" s="9">
        <v>332</v>
      </c>
      <c r="Q12" s="4"/>
    </row>
    <row r="13" spans="1:17" s="5" customFormat="1" ht="12.75" customHeight="1" x14ac:dyDescent="0.2">
      <c r="A13" s="11" t="s">
        <v>180</v>
      </c>
      <c r="B13" s="9">
        <v>573196</v>
      </c>
      <c r="C13" s="9">
        <v>283</v>
      </c>
      <c r="D13" s="9">
        <v>66594</v>
      </c>
      <c r="E13" s="9">
        <v>120337</v>
      </c>
      <c r="F13" s="9">
        <v>123282</v>
      </c>
      <c r="G13" s="9">
        <v>88281</v>
      </c>
      <c r="H13" s="9">
        <v>64191</v>
      </c>
      <c r="I13" s="9">
        <v>43360</v>
      </c>
      <c r="J13" s="9">
        <v>28080</v>
      </c>
      <c r="K13" s="9">
        <v>17407</v>
      </c>
      <c r="L13" s="9">
        <v>11335</v>
      </c>
      <c r="M13" s="9">
        <v>5927</v>
      </c>
      <c r="N13" s="9">
        <v>2389</v>
      </c>
      <c r="O13" s="9">
        <v>1009</v>
      </c>
      <c r="P13" s="9">
        <v>721</v>
      </c>
      <c r="Q13" s="4"/>
    </row>
    <row r="14" spans="1:17" s="5" customFormat="1" ht="12.75" customHeight="1" x14ac:dyDescent="0.2">
      <c r="A14" s="11" t="s">
        <v>181</v>
      </c>
      <c r="B14" s="9">
        <v>74583</v>
      </c>
      <c r="C14" s="9">
        <v>65</v>
      </c>
      <c r="D14" s="9">
        <v>5858</v>
      </c>
      <c r="E14" s="9">
        <v>14577</v>
      </c>
      <c r="F14" s="9">
        <v>15879</v>
      </c>
      <c r="G14" s="9">
        <v>11924</v>
      </c>
      <c r="H14" s="9">
        <v>9284</v>
      </c>
      <c r="I14" s="9">
        <v>6421</v>
      </c>
      <c r="J14" s="9">
        <v>4332</v>
      </c>
      <c r="K14" s="9">
        <v>2828</v>
      </c>
      <c r="L14" s="9">
        <v>1821</v>
      </c>
      <c r="M14" s="9">
        <v>854</v>
      </c>
      <c r="N14" s="9">
        <v>397</v>
      </c>
      <c r="O14" s="9">
        <v>204</v>
      </c>
      <c r="P14" s="9">
        <v>139</v>
      </c>
      <c r="Q14" s="4"/>
    </row>
    <row r="15" spans="1:17" s="5" customFormat="1" ht="12.75" customHeight="1" x14ac:dyDescent="0.2">
      <c r="A15" s="11" t="s">
        <v>182</v>
      </c>
      <c r="B15" s="9">
        <v>76323</v>
      </c>
      <c r="C15" s="9">
        <v>18</v>
      </c>
      <c r="D15" s="9">
        <v>3140</v>
      </c>
      <c r="E15" s="9">
        <v>11478</v>
      </c>
      <c r="F15" s="9">
        <v>15496</v>
      </c>
      <c r="G15" s="9">
        <v>13289</v>
      </c>
      <c r="H15" s="9">
        <v>10999</v>
      </c>
      <c r="I15" s="9">
        <v>8027</v>
      </c>
      <c r="J15" s="9">
        <v>5695</v>
      </c>
      <c r="K15" s="9">
        <v>3767</v>
      </c>
      <c r="L15" s="9">
        <v>2428</v>
      </c>
      <c r="M15" s="9">
        <v>1077</v>
      </c>
      <c r="N15" s="9">
        <v>489</v>
      </c>
      <c r="O15" s="9">
        <v>234</v>
      </c>
      <c r="P15" s="9">
        <v>186</v>
      </c>
      <c r="Q15" s="4"/>
    </row>
    <row r="16" spans="1:17" s="5" customFormat="1" ht="12.75" customHeight="1" x14ac:dyDescent="0.2">
      <c r="A16" s="11" t="s">
        <v>183</v>
      </c>
      <c r="B16" s="9">
        <v>493445</v>
      </c>
      <c r="C16" s="9">
        <v>239</v>
      </c>
      <c r="D16" s="9">
        <v>53772</v>
      </c>
      <c r="E16" s="9">
        <v>99239</v>
      </c>
      <c r="F16" s="9">
        <v>98495</v>
      </c>
      <c r="G16" s="9">
        <v>74026</v>
      </c>
      <c r="H16" s="9">
        <v>58031</v>
      </c>
      <c r="I16" s="9">
        <v>42236</v>
      </c>
      <c r="J16" s="9">
        <v>28619</v>
      </c>
      <c r="K16" s="9">
        <v>18477</v>
      </c>
      <c r="L16" s="9">
        <v>11834</v>
      </c>
      <c r="M16" s="9">
        <v>4785</v>
      </c>
      <c r="N16" s="9">
        <v>2296</v>
      </c>
      <c r="O16" s="9">
        <v>827</v>
      </c>
      <c r="P16" s="9">
        <v>569</v>
      </c>
      <c r="Q16" s="4"/>
    </row>
    <row r="17" spans="1:17" s="5" customFormat="1" ht="12.75" customHeight="1" x14ac:dyDescent="0.2">
      <c r="A17" s="11" t="s">
        <v>184</v>
      </c>
      <c r="B17" s="9">
        <v>72593</v>
      </c>
      <c r="C17" s="9">
        <v>52</v>
      </c>
      <c r="D17" s="9">
        <v>4767</v>
      </c>
      <c r="E17" s="9">
        <v>11483</v>
      </c>
      <c r="F17" s="9">
        <v>13393</v>
      </c>
      <c r="G17" s="9">
        <v>11187</v>
      </c>
      <c r="H17" s="9">
        <v>9792</v>
      </c>
      <c r="I17" s="9">
        <v>7487</v>
      </c>
      <c r="J17" s="9">
        <v>5415</v>
      </c>
      <c r="K17" s="9">
        <v>3697</v>
      </c>
      <c r="L17" s="9">
        <v>2690</v>
      </c>
      <c r="M17" s="9">
        <v>1286</v>
      </c>
      <c r="N17" s="9">
        <v>636</v>
      </c>
      <c r="O17" s="9">
        <v>333</v>
      </c>
      <c r="P17" s="9">
        <v>375</v>
      </c>
      <c r="Q17" s="4"/>
    </row>
    <row r="18" spans="1:17" s="5" customFormat="1" ht="12.75" customHeight="1" x14ac:dyDescent="0.2">
      <c r="A18" s="11" t="s">
        <v>185</v>
      </c>
      <c r="B18" s="9">
        <v>127582</v>
      </c>
      <c r="C18" s="9">
        <v>36</v>
      </c>
      <c r="D18" s="9">
        <v>5764</v>
      </c>
      <c r="E18" s="9">
        <v>21390</v>
      </c>
      <c r="F18" s="9">
        <v>26375</v>
      </c>
      <c r="G18" s="9">
        <v>22976</v>
      </c>
      <c r="H18" s="9">
        <v>16944</v>
      </c>
      <c r="I18" s="9">
        <v>12455</v>
      </c>
      <c r="J18" s="9">
        <v>8889</v>
      </c>
      <c r="K18" s="9">
        <v>5590</v>
      </c>
      <c r="L18" s="9">
        <v>3759</v>
      </c>
      <c r="M18" s="9">
        <v>1762</v>
      </c>
      <c r="N18" s="9">
        <v>862</v>
      </c>
      <c r="O18" s="9">
        <v>448</v>
      </c>
      <c r="P18" s="9">
        <v>332</v>
      </c>
      <c r="Q18" s="4"/>
    </row>
    <row r="19" spans="1:17" s="5" customFormat="1" ht="12.75" customHeight="1" x14ac:dyDescent="0.2">
      <c r="A19" s="11" t="s">
        <v>186</v>
      </c>
      <c r="B19" s="9">
        <v>670267</v>
      </c>
      <c r="C19" s="9">
        <v>206</v>
      </c>
      <c r="D19" s="9">
        <v>82290</v>
      </c>
      <c r="E19" s="9">
        <v>133151</v>
      </c>
      <c r="F19" s="9">
        <v>136796</v>
      </c>
      <c r="G19" s="9">
        <v>104651</v>
      </c>
      <c r="H19" s="9">
        <v>76380</v>
      </c>
      <c r="I19" s="9">
        <v>52611</v>
      </c>
      <c r="J19" s="9">
        <v>33817</v>
      </c>
      <c r="K19" s="9">
        <v>21838</v>
      </c>
      <c r="L19" s="9">
        <v>15286</v>
      </c>
      <c r="M19" s="9">
        <v>7382</v>
      </c>
      <c r="N19" s="9">
        <v>3261</v>
      </c>
      <c r="O19" s="9">
        <v>1471</v>
      </c>
      <c r="P19" s="9">
        <v>1127</v>
      </c>
      <c r="Q19" s="4"/>
    </row>
    <row r="20" spans="1:17" s="5" customFormat="1" ht="12.75" customHeight="1" x14ac:dyDescent="0.2">
      <c r="A20" s="25" t="s">
        <v>556</v>
      </c>
      <c r="B20" s="9">
        <v>1036631</v>
      </c>
      <c r="C20" s="9">
        <v>74</v>
      </c>
      <c r="D20" s="9">
        <v>41780</v>
      </c>
      <c r="E20" s="9">
        <v>159303</v>
      </c>
      <c r="F20" s="9">
        <v>214917</v>
      </c>
      <c r="G20" s="9">
        <v>174596</v>
      </c>
      <c r="H20" s="9">
        <v>145704</v>
      </c>
      <c r="I20" s="9">
        <v>111741</v>
      </c>
      <c r="J20" s="9">
        <v>81963</v>
      </c>
      <c r="K20" s="9">
        <v>52572</v>
      </c>
      <c r="L20" s="9">
        <v>32088</v>
      </c>
      <c r="M20" s="9">
        <v>13769</v>
      </c>
      <c r="N20" s="9">
        <v>4947</v>
      </c>
      <c r="O20" s="9">
        <v>1897</v>
      </c>
      <c r="P20" s="9">
        <v>1280</v>
      </c>
      <c r="Q20" s="4"/>
    </row>
    <row r="21" spans="1:17" s="5" customFormat="1" ht="12.75" customHeight="1" x14ac:dyDescent="0.2">
      <c r="A21" s="25" t="s">
        <v>557</v>
      </c>
      <c r="B21" s="9">
        <v>1126893</v>
      </c>
      <c r="C21" s="9">
        <v>125</v>
      </c>
      <c r="D21" s="9">
        <v>54830</v>
      </c>
      <c r="E21" s="9">
        <v>191694</v>
      </c>
      <c r="F21" s="9">
        <v>241184</v>
      </c>
      <c r="G21" s="9">
        <v>188034</v>
      </c>
      <c r="H21" s="9">
        <v>151901</v>
      </c>
      <c r="I21" s="9">
        <v>111945</v>
      </c>
      <c r="J21" s="9">
        <v>78581</v>
      </c>
      <c r="K21" s="9">
        <v>51778</v>
      </c>
      <c r="L21" s="9">
        <v>32644</v>
      </c>
      <c r="M21" s="9">
        <v>14962</v>
      </c>
      <c r="N21" s="9">
        <v>5453</v>
      </c>
      <c r="O21" s="9">
        <v>2163</v>
      </c>
      <c r="P21" s="9">
        <v>1599</v>
      </c>
      <c r="Q21" s="4"/>
    </row>
    <row r="22" spans="1:17" s="5" customFormat="1" ht="12.75" customHeight="1" x14ac:dyDescent="0.2">
      <c r="A22" s="11" t="s">
        <v>187</v>
      </c>
      <c r="B22" s="9">
        <v>175123</v>
      </c>
      <c r="C22" s="9">
        <v>133</v>
      </c>
      <c r="D22" s="9">
        <v>20510</v>
      </c>
      <c r="E22" s="9">
        <v>34359</v>
      </c>
      <c r="F22" s="9">
        <v>34039</v>
      </c>
      <c r="G22" s="9">
        <v>25536</v>
      </c>
      <c r="H22" s="9">
        <v>19972</v>
      </c>
      <c r="I22" s="9">
        <v>14372</v>
      </c>
      <c r="J22" s="9">
        <v>10147</v>
      </c>
      <c r="K22" s="9">
        <v>7063</v>
      </c>
      <c r="L22" s="9">
        <v>5037</v>
      </c>
      <c r="M22" s="9">
        <v>2246</v>
      </c>
      <c r="N22" s="9">
        <v>994</v>
      </c>
      <c r="O22" s="9">
        <v>444</v>
      </c>
      <c r="P22" s="9">
        <v>271</v>
      </c>
      <c r="Q22" s="4"/>
    </row>
    <row r="23" spans="1:17" s="5" customFormat="1" ht="12.75" customHeight="1" x14ac:dyDescent="0.2">
      <c r="A23" s="11" t="s">
        <v>188</v>
      </c>
      <c r="B23" s="9">
        <v>476498</v>
      </c>
      <c r="C23" s="9">
        <v>492</v>
      </c>
      <c r="D23" s="9">
        <v>53385</v>
      </c>
      <c r="E23" s="9">
        <v>92251</v>
      </c>
      <c r="F23" s="9">
        <v>92357</v>
      </c>
      <c r="G23" s="9">
        <v>71400</v>
      </c>
      <c r="H23" s="9">
        <v>54922</v>
      </c>
      <c r="I23" s="9">
        <v>40777</v>
      </c>
      <c r="J23" s="9">
        <v>28987</v>
      </c>
      <c r="K23" s="9">
        <v>19544</v>
      </c>
      <c r="L23" s="9">
        <v>13067</v>
      </c>
      <c r="M23" s="9">
        <v>5117</v>
      </c>
      <c r="N23" s="9">
        <v>2306</v>
      </c>
      <c r="O23" s="9">
        <v>1136</v>
      </c>
      <c r="P23" s="9">
        <v>757</v>
      </c>
      <c r="Q23" s="4"/>
    </row>
    <row r="24" spans="1:17" s="5" customFormat="1" ht="12.75" customHeight="1" x14ac:dyDescent="0.2">
      <c r="A24" s="11" t="s">
        <v>189</v>
      </c>
      <c r="B24" s="9">
        <v>118862</v>
      </c>
      <c r="C24" s="9">
        <v>62</v>
      </c>
      <c r="D24" s="9">
        <v>8401</v>
      </c>
      <c r="E24" s="9">
        <v>21310</v>
      </c>
      <c r="F24" s="9">
        <v>23349</v>
      </c>
      <c r="G24" s="9">
        <v>18896</v>
      </c>
      <c r="H24" s="9">
        <v>15379</v>
      </c>
      <c r="I24" s="9">
        <v>11413</v>
      </c>
      <c r="J24" s="9">
        <v>8691</v>
      </c>
      <c r="K24" s="9">
        <v>5351</v>
      </c>
      <c r="L24" s="9">
        <v>3385</v>
      </c>
      <c r="M24" s="9">
        <v>1549</v>
      </c>
      <c r="N24" s="9">
        <v>640</v>
      </c>
      <c r="O24" s="9">
        <v>245</v>
      </c>
      <c r="P24" s="9">
        <v>191</v>
      </c>
      <c r="Q24" s="4"/>
    </row>
    <row r="25" spans="1:17" s="5" customFormat="1" ht="12.75" customHeight="1" x14ac:dyDescent="0.2">
      <c r="A25" s="11" t="s">
        <v>190</v>
      </c>
      <c r="B25" s="9">
        <v>137764</v>
      </c>
      <c r="C25" s="9">
        <v>50</v>
      </c>
      <c r="D25" s="9">
        <v>12444</v>
      </c>
      <c r="E25" s="9">
        <v>26727</v>
      </c>
      <c r="F25" s="9">
        <v>26457</v>
      </c>
      <c r="G25" s="9">
        <v>21078</v>
      </c>
      <c r="H25" s="9">
        <v>17498</v>
      </c>
      <c r="I25" s="9">
        <v>13356</v>
      </c>
      <c r="J25" s="9">
        <v>8796</v>
      </c>
      <c r="K25" s="9">
        <v>5472</v>
      </c>
      <c r="L25" s="9">
        <v>3362</v>
      </c>
      <c r="M25" s="9">
        <v>1343</v>
      </c>
      <c r="N25" s="9">
        <v>488</v>
      </c>
      <c r="O25" s="9">
        <v>171</v>
      </c>
      <c r="P25" s="9">
        <v>522</v>
      </c>
      <c r="Q25" s="4"/>
    </row>
    <row r="26" spans="1:17" s="5" customFormat="1" ht="12.75" customHeight="1" x14ac:dyDescent="0.2">
      <c r="A26" s="11" t="s">
        <v>191</v>
      </c>
      <c r="B26" s="9">
        <v>986121</v>
      </c>
      <c r="C26" s="9">
        <v>1083</v>
      </c>
      <c r="D26" s="9">
        <v>96037</v>
      </c>
      <c r="E26" s="9">
        <v>178902</v>
      </c>
      <c r="F26" s="9">
        <v>188321</v>
      </c>
      <c r="G26" s="9">
        <v>142180</v>
      </c>
      <c r="H26" s="9">
        <v>117574</v>
      </c>
      <c r="I26" s="9">
        <v>91477</v>
      </c>
      <c r="J26" s="9">
        <v>66967</v>
      </c>
      <c r="K26" s="9">
        <v>46628</v>
      </c>
      <c r="L26" s="9">
        <v>30768</v>
      </c>
      <c r="M26" s="9">
        <v>13691</v>
      </c>
      <c r="N26" s="9">
        <v>6234</v>
      </c>
      <c r="O26" s="9">
        <v>3083</v>
      </c>
      <c r="P26" s="9">
        <v>3176</v>
      </c>
      <c r="Q26" s="4"/>
    </row>
    <row r="27" spans="1:17" s="5" customFormat="1" ht="12.75" customHeight="1" x14ac:dyDescent="0.2">
      <c r="A27" s="11" t="s">
        <v>233</v>
      </c>
      <c r="B27" s="9">
        <v>551612</v>
      </c>
      <c r="C27" s="9">
        <v>126</v>
      </c>
      <c r="D27" s="9">
        <v>34655</v>
      </c>
      <c r="E27" s="9">
        <v>98946</v>
      </c>
      <c r="F27" s="9">
        <v>109649</v>
      </c>
      <c r="G27" s="9">
        <v>89499</v>
      </c>
      <c r="H27" s="9">
        <v>75824</v>
      </c>
      <c r="I27" s="9">
        <v>56284</v>
      </c>
      <c r="J27" s="9">
        <v>38577</v>
      </c>
      <c r="K27" s="9">
        <v>24149</v>
      </c>
      <c r="L27" s="9">
        <v>14768</v>
      </c>
      <c r="M27" s="9">
        <v>6046</v>
      </c>
      <c r="N27" s="9">
        <v>1927</v>
      </c>
      <c r="O27" s="9">
        <v>723</v>
      </c>
      <c r="P27" s="9">
        <v>439</v>
      </c>
      <c r="Q27" s="4"/>
    </row>
    <row r="28" spans="1:17" s="5" customFormat="1" ht="12.75" customHeight="1" x14ac:dyDescent="0.2">
      <c r="A28" s="11" t="s">
        <v>235</v>
      </c>
      <c r="B28" s="9">
        <v>395365</v>
      </c>
      <c r="C28" s="9">
        <v>125</v>
      </c>
      <c r="D28" s="9">
        <v>34128</v>
      </c>
      <c r="E28" s="9">
        <v>79168</v>
      </c>
      <c r="F28" s="9">
        <v>82407</v>
      </c>
      <c r="G28" s="9">
        <v>63089</v>
      </c>
      <c r="H28" s="9">
        <v>49077</v>
      </c>
      <c r="I28" s="9">
        <v>35167</v>
      </c>
      <c r="J28" s="9">
        <v>23390</v>
      </c>
      <c r="K28" s="9">
        <v>14514</v>
      </c>
      <c r="L28" s="9">
        <v>8705</v>
      </c>
      <c r="M28" s="9">
        <v>3484</v>
      </c>
      <c r="N28" s="9">
        <v>1253</v>
      </c>
      <c r="O28" s="9">
        <v>462</v>
      </c>
      <c r="P28" s="9">
        <v>396</v>
      </c>
      <c r="Q28" s="4"/>
    </row>
    <row r="29" spans="1:17" s="5" customFormat="1" ht="12.75" customHeight="1" x14ac:dyDescent="0.2">
      <c r="A29" s="11" t="s">
        <v>194</v>
      </c>
      <c r="B29" s="9">
        <v>232824</v>
      </c>
      <c r="C29" s="9">
        <v>160</v>
      </c>
      <c r="D29" s="9">
        <v>16387</v>
      </c>
      <c r="E29" s="9">
        <v>38726</v>
      </c>
      <c r="F29" s="9">
        <v>42836</v>
      </c>
      <c r="G29" s="9">
        <v>35118</v>
      </c>
      <c r="H29" s="9">
        <v>29510</v>
      </c>
      <c r="I29" s="9">
        <v>22958</v>
      </c>
      <c r="J29" s="9">
        <v>17326</v>
      </c>
      <c r="K29" s="9">
        <v>12246</v>
      </c>
      <c r="L29" s="9">
        <v>8770</v>
      </c>
      <c r="M29" s="9">
        <v>4155</v>
      </c>
      <c r="N29" s="9">
        <v>2255</v>
      </c>
      <c r="O29" s="9">
        <v>1131</v>
      </c>
      <c r="P29" s="9">
        <v>1246</v>
      </c>
      <c r="Q29" s="4"/>
    </row>
    <row r="30" spans="1:17" s="5" customFormat="1" ht="12.75" customHeight="1" x14ac:dyDescent="0.2">
      <c r="A30" s="11" t="s">
        <v>195</v>
      </c>
      <c r="B30" s="9">
        <v>148521</v>
      </c>
      <c r="C30" s="9">
        <v>83</v>
      </c>
      <c r="D30" s="9">
        <v>9401</v>
      </c>
      <c r="E30" s="9">
        <v>24874</v>
      </c>
      <c r="F30" s="9">
        <v>29096</v>
      </c>
      <c r="G30" s="9">
        <v>23247</v>
      </c>
      <c r="H30" s="9">
        <v>19170</v>
      </c>
      <c r="I30" s="9">
        <v>14744</v>
      </c>
      <c r="J30" s="9">
        <v>10604</v>
      </c>
      <c r="K30" s="9">
        <v>7252</v>
      </c>
      <c r="L30" s="9">
        <v>4994</v>
      </c>
      <c r="M30" s="9">
        <v>2295</v>
      </c>
      <c r="N30" s="9">
        <v>1345</v>
      </c>
      <c r="O30" s="9">
        <v>735</v>
      </c>
      <c r="P30" s="9">
        <v>681</v>
      </c>
      <c r="Q30" s="4"/>
    </row>
    <row r="31" spans="1:17" s="5" customFormat="1" ht="12.75" customHeight="1" x14ac:dyDescent="0.2">
      <c r="A31" s="11" t="s">
        <v>196</v>
      </c>
      <c r="B31" s="9">
        <v>78300</v>
      </c>
      <c r="C31" s="9">
        <v>93</v>
      </c>
      <c r="D31" s="9">
        <v>5177</v>
      </c>
      <c r="E31" s="9">
        <v>11471</v>
      </c>
      <c r="F31" s="9">
        <v>13275</v>
      </c>
      <c r="G31" s="9">
        <v>10836</v>
      </c>
      <c r="H31" s="9">
        <v>9447</v>
      </c>
      <c r="I31" s="9">
        <v>7966</v>
      </c>
      <c r="J31" s="9">
        <v>6024</v>
      </c>
      <c r="K31" s="9">
        <v>4690</v>
      </c>
      <c r="L31" s="9">
        <v>3936</v>
      </c>
      <c r="M31" s="9">
        <v>2352</v>
      </c>
      <c r="N31" s="9">
        <v>1321</v>
      </c>
      <c r="O31" s="9">
        <v>728</v>
      </c>
      <c r="P31" s="9">
        <v>984</v>
      </c>
      <c r="Q31" s="4"/>
    </row>
    <row r="32" spans="1:17" s="5" customFormat="1" ht="12.75" customHeight="1" x14ac:dyDescent="0.2">
      <c r="A32" s="11" t="s">
        <v>197</v>
      </c>
      <c r="B32" s="9">
        <v>903295</v>
      </c>
      <c r="C32" s="9">
        <v>385</v>
      </c>
      <c r="D32" s="9">
        <v>94484</v>
      </c>
      <c r="E32" s="9">
        <v>175942</v>
      </c>
      <c r="F32" s="9">
        <v>180472</v>
      </c>
      <c r="G32" s="9">
        <v>135486</v>
      </c>
      <c r="H32" s="9">
        <v>106151</v>
      </c>
      <c r="I32" s="9">
        <v>78267</v>
      </c>
      <c r="J32" s="9">
        <v>54108</v>
      </c>
      <c r="K32" s="9">
        <v>37024</v>
      </c>
      <c r="L32" s="9">
        <v>25404</v>
      </c>
      <c r="M32" s="9">
        <v>9762</v>
      </c>
      <c r="N32" s="9">
        <v>3360</v>
      </c>
      <c r="O32" s="9">
        <v>1384</v>
      </c>
      <c r="P32" s="9">
        <v>1066</v>
      </c>
      <c r="Q32" s="4"/>
    </row>
    <row r="33" spans="1:17" s="5" customFormat="1" ht="12.75" customHeight="1" x14ac:dyDescent="0.2">
      <c r="A33" s="11" t="s">
        <v>198</v>
      </c>
      <c r="B33" s="9">
        <v>125706</v>
      </c>
      <c r="C33" s="9">
        <v>54</v>
      </c>
      <c r="D33" s="9">
        <v>6589</v>
      </c>
      <c r="E33" s="9">
        <v>20030</v>
      </c>
      <c r="F33" s="9">
        <v>25501</v>
      </c>
      <c r="G33" s="9">
        <v>21741</v>
      </c>
      <c r="H33" s="9">
        <v>17690</v>
      </c>
      <c r="I33" s="9">
        <v>12863</v>
      </c>
      <c r="J33" s="9">
        <v>8771</v>
      </c>
      <c r="K33" s="9">
        <v>5647</v>
      </c>
      <c r="L33" s="9">
        <v>3673</v>
      </c>
      <c r="M33" s="9">
        <v>1756</v>
      </c>
      <c r="N33" s="9">
        <v>813</v>
      </c>
      <c r="O33" s="9">
        <v>323</v>
      </c>
      <c r="P33" s="9">
        <v>255</v>
      </c>
      <c r="Q33" s="4"/>
    </row>
    <row r="34" spans="1:17" s="5" customFormat="1" ht="12.75" customHeight="1" x14ac:dyDescent="0.2">
      <c r="A34" s="11" t="s">
        <v>199</v>
      </c>
      <c r="B34" s="9">
        <v>402488</v>
      </c>
      <c r="C34" s="9">
        <v>364</v>
      </c>
      <c r="D34" s="9">
        <v>40155</v>
      </c>
      <c r="E34" s="9">
        <v>79735</v>
      </c>
      <c r="F34" s="9">
        <v>79759</v>
      </c>
      <c r="G34" s="9">
        <v>60566</v>
      </c>
      <c r="H34" s="9">
        <v>47891</v>
      </c>
      <c r="I34" s="9">
        <v>35385</v>
      </c>
      <c r="J34" s="9">
        <v>24558</v>
      </c>
      <c r="K34" s="9">
        <v>15808</v>
      </c>
      <c r="L34" s="9">
        <v>9868</v>
      </c>
      <c r="M34" s="9">
        <v>4077</v>
      </c>
      <c r="N34" s="9">
        <v>1909</v>
      </c>
      <c r="O34" s="9">
        <v>985</v>
      </c>
      <c r="P34" s="9">
        <v>1428</v>
      </c>
      <c r="Q34" s="4"/>
    </row>
    <row r="35" spans="1:17" s="5" customFormat="1" ht="12.75" customHeight="1" x14ac:dyDescent="0.2">
      <c r="A35" s="11" t="s">
        <v>200</v>
      </c>
      <c r="B35" s="9">
        <v>228626</v>
      </c>
      <c r="C35" s="9">
        <v>88</v>
      </c>
      <c r="D35" s="9">
        <v>23749</v>
      </c>
      <c r="E35" s="9">
        <v>45087</v>
      </c>
      <c r="F35" s="9">
        <v>47423</v>
      </c>
      <c r="G35" s="9">
        <v>35853</v>
      </c>
      <c r="H35" s="9">
        <v>28454</v>
      </c>
      <c r="I35" s="9">
        <v>20060</v>
      </c>
      <c r="J35" s="9">
        <v>12524</v>
      </c>
      <c r="K35" s="9">
        <v>7442</v>
      </c>
      <c r="L35" s="9">
        <v>4537</v>
      </c>
      <c r="M35" s="9">
        <v>1952</v>
      </c>
      <c r="N35" s="9">
        <v>848</v>
      </c>
      <c r="O35" s="9">
        <v>341</v>
      </c>
      <c r="P35" s="9">
        <v>268</v>
      </c>
      <c r="Q35" s="4"/>
    </row>
    <row r="36" spans="1:17" s="5" customFormat="1" ht="12.75" customHeight="1" x14ac:dyDescent="0.2">
      <c r="A36" s="11" t="s">
        <v>201</v>
      </c>
      <c r="B36" s="9">
        <v>154171</v>
      </c>
      <c r="C36" s="9">
        <v>95</v>
      </c>
      <c r="D36" s="9">
        <v>13387</v>
      </c>
      <c r="E36" s="9">
        <v>33238</v>
      </c>
      <c r="F36" s="9">
        <v>35663</v>
      </c>
      <c r="G36" s="9">
        <v>26858</v>
      </c>
      <c r="H36" s="9">
        <v>18004</v>
      </c>
      <c r="I36" s="9">
        <v>11037</v>
      </c>
      <c r="J36" s="9">
        <v>7051</v>
      </c>
      <c r="K36" s="9">
        <v>4145</v>
      </c>
      <c r="L36" s="9">
        <v>2604</v>
      </c>
      <c r="M36" s="9">
        <v>1216</v>
      </c>
      <c r="N36" s="9">
        <v>479</v>
      </c>
      <c r="O36" s="9">
        <v>195</v>
      </c>
      <c r="P36" s="9">
        <v>199</v>
      </c>
      <c r="Q36" s="4"/>
    </row>
    <row r="37" spans="1:17" s="5" customFormat="1" ht="12.75" customHeight="1" x14ac:dyDescent="0.2">
      <c r="A37" s="11" t="s">
        <v>202</v>
      </c>
      <c r="B37" s="9">
        <v>219876</v>
      </c>
      <c r="C37" s="9">
        <v>84</v>
      </c>
      <c r="D37" s="9">
        <v>16124</v>
      </c>
      <c r="E37" s="9">
        <v>36941</v>
      </c>
      <c r="F37" s="9">
        <v>42107</v>
      </c>
      <c r="G37" s="9">
        <v>34794</v>
      </c>
      <c r="H37" s="9">
        <v>29094</v>
      </c>
      <c r="I37" s="9">
        <v>20702</v>
      </c>
      <c r="J37" s="9">
        <v>14401</v>
      </c>
      <c r="K37" s="9">
        <v>9883</v>
      </c>
      <c r="L37" s="9">
        <v>7277</v>
      </c>
      <c r="M37" s="9">
        <v>3576</v>
      </c>
      <c r="N37" s="9">
        <v>2034</v>
      </c>
      <c r="O37" s="9">
        <v>1437</v>
      </c>
      <c r="P37" s="9">
        <v>1422</v>
      </c>
      <c r="Q37" s="4"/>
    </row>
    <row r="38" spans="1:17" s="5" customFormat="1" ht="12.75" customHeight="1" x14ac:dyDescent="0.2">
      <c r="A38" s="11" t="s">
        <v>203</v>
      </c>
      <c r="B38" s="9">
        <v>295205</v>
      </c>
      <c r="C38" s="9">
        <v>271</v>
      </c>
      <c r="D38" s="9">
        <v>19137</v>
      </c>
      <c r="E38" s="9">
        <v>47751</v>
      </c>
      <c r="F38" s="9">
        <v>56043</v>
      </c>
      <c r="G38" s="9">
        <v>45274</v>
      </c>
      <c r="H38" s="9">
        <v>37004</v>
      </c>
      <c r="I38" s="9">
        <v>30073</v>
      </c>
      <c r="J38" s="9">
        <v>22836</v>
      </c>
      <c r="K38" s="9">
        <v>16057</v>
      </c>
      <c r="L38" s="9">
        <v>12061</v>
      </c>
      <c r="M38" s="9">
        <v>4574</v>
      </c>
      <c r="N38" s="9">
        <v>2054</v>
      </c>
      <c r="O38" s="9">
        <v>1158</v>
      </c>
      <c r="P38" s="9">
        <v>912</v>
      </c>
      <c r="Q38" s="4"/>
    </row>
    <row r="39" spans="1:17" s="5" customFormat="1" ht="12.75" customHeight="1" x14ac:dyDescent="0.2">
      <c r="A39" s="11" t="s">
        <v>204</v>
      </c>
      <c r="B39" s="9">
        <v>346444</v>
      </c>
      <c r="C39" s="9">
        <v>93</v>
      </c>
      <c r="D39" s="9">
        <v>28139</v>
      </c>
      <c r="E39" s="9">
        <v>67693</v>
      </c>
      <c r="F39" s="9">
        <v>71819</v>
      </c>
      <c r="G39" s="9">
        <v>53330</v>
      </c>
      <c r="H39" s="9">
        <v>41371</v>
      </c>
      <c r="I39" s="9">
        <v>30701</v>
      </c>
      <c r="J39" s="9">
        <v>21101</v>
      </c>
      <c r="K39" s="9">
        <v>13949</v>
      </c>
      <c r="L39" s="9">
        <v>9805</v>
      </c>
      <c r="M39" s="9">
        <v>4937</v>
      </c>
      <c r="N39" s="9">
        <v>2019</v>
      </c>
      <c r="O39" s="9">
        <v>830</v>
      </c>
      <c r="P39" s="9">
        <v>657</v>
      </c>
      <c r="Q39" s="4"/>
    </row>
    <row r="40" spans="1:17" s="5" customFormat="1" ht="12.75" customHeight="1" x14ac:dyDescent="0.2">
      <c r="A40" s="11" t="s">
        <v>205</v>
      </c>
      <c r="B40" s="9">
        <v>97152</v>
      </c>
      <c r="C40" s="9">
        <v>15</v>
      </c>
      <c r="D40" s="9">
        <v>5027</v>
      </c>
      <c r="E40" s="9">
        <v>18543</v>
      </c>
      <c r="F40" s="9">
        <v>19950</v>
      </c>
      <c r="G40" s="9">
        <v>15773</v>
      </c>
      <c r="H40" s="9">
        <v>12538</v>
      </c>
      <c r="I40" s="9">
        <v>9513</v>
      </c>
      <c r="J40" s="9">
        <v>6554</v>
      </c>
      <c r="K40" s="9">
        <v>4176</v>
      </c>
      <c r="L40" s="9">
        <v>2764</v>
      </c>
      <c r="M40" s="9">
        <v>1264</v>
      </c>
      <c r="N40" s="9">
        <v>617</v>
      </c>
      <c r="O40" s="9">
        <v>260</v>
      </c>
      <c r="P40" s="9">
        <v>158</v>
      </c>
      <c r="Q40" s="4"/>
    </row>
    <row r="41" spans="1:17" s="5" customFormat="1" ht="12.75" customHeight="1" x14ac:dyDescent="0.2">
      <c r="A41" s="11" t="s">
        <v>206</v>
      </c>
      <c r="B41" s="9">
        <v>488658</v>
      </c>
      <c r="C41" s="9">
        <v>206</v>
      </c>
      <c r="D41" s="9">
        <v>46379</v>
      </c>
      <c r="E41" s="9">
        <v>103012</v>
      </c>
      <c r="F41" s="9">
        <v>102831</v>
      </c>
      <c r="G41" s="9">
        <v>76921</v>
      </c>
      <c r="H41" s="9">
        <v>55244</v>
      </c>
      <c r="I41" s="9">
        <v>38708</v>
      </c>
      <c r="J41" s="9">
        <v>25428</v>
      </c>
      <c r="K41" s="9">
        <v>16961</v>
      </c>
      <c r="L41" s="9">
        <v>11922</v>
      </c>
      <c r="M41" s="9">
        <v>5635</v>
      </c>
      <c r="N41" s="9">
        <v>2600</v>
      </c>
      <c r="O41" s="9">
        <v>1461</v>
      </c>
      <c r="P41" s="9">
        <v>1350</v>
      </c>
      <c r="Q41" s="4"/>
    </row>
    <row r="42" spans="1:17" s="5" customFormat="1" ht="12.75" customHeight="1" x14ac:dyDescent="0.2">
      <c r="A42" s="11" t="s">
        <v>207</v>
      </c>
      <c r="B42" s="9">
        <v>71928</v>
      </c>
      <c r="C42" s="9">
        <v>20</v>
      </c>
      <c r="D42" s="9">
        <v>7304</v>
      </c>
      <c r="E42" s="9">
        <v>15500</v>
      </c>
      <c r="F42" s="9">
        <v>14419</v>
      </c>
      <c r="G42" s="9">
        <v>11463</v>
      </c>
      <c r="H42" s="9">
        <v>9093</v>
      </c>
      <c r="I42" s="9">
        <v>6109</v>
      </c>
      <c r="J42" s="9">
        <v>3833</v>
      </c>
      <c r="K42" s="9">
        <v>2232</v>
      </c>
      <c r="L42" s="9">
        <v>1266</v>
      </c>
      <c r="M42" s="9">
        <v>445</v>
      </c>
      <c r="N42" s="9">
        <v>162</v>
      </c>
      <c r="O42" s="9">
        <v>59</v>
      </c>
      <c r="P42" s="9">
        <v>23</v>
      </c>
      <c r="Q42" s="4"/>
    </row>
    <row r="43" spans="1:17" s="5" customFormat="1" ht="12.75" customHeight="1" x14ac:dyDescent="0.2">
      <c r="A43" s="11" t="s">
        <v>208</v>
      </c>
      <c r="B43" s="9">
        <v>309858</v>
      </c>
      <c r="C43" s="9">
        <v>139</v>
      </c>
      <c r="D43" s="9">
        <v>14046</v>
      </c>
      <c r="E43" s="9">
        <v>41874</v>
      </c>
      <c r="F43" s="9">
        <v>55476</v>
      </c>
      <c r="G43" s="9">
        <v>50166</v>
      </c>
      <c r="H43" s="9">
        <v>44764</v>
      </c>
      <c r="I43" s="9">
        <v>35454</v>
      </c>
      <c r="J43" s="9">
        <v>26361</v>
      </c>
      <c r="K43" s="9">
        <v>18180</v>
      </c>
      <c r="L43" s="9">
        <v>12163</v>
      </c>
      <c r="M43" s="9">
        <v>5541</v>
      </c>
      <c r="N43" s="9">
        <v>2903</v>
      </c>
      <c r="O43" s="9">
        <v>1415</v>
      </c>
      <c r="P43" s="9">
        <v>1376</v>
      </c>
      <c r="Q43" s="4"/>
    </row>
    <row r="44" spans="1:17" s="5" customFormat="1" ht="12.75" customHeight="1" x14ac:dyDescent="0.2">
      <c r="A44" s="11" t="s">
        <v>209</v>
      </c>
      <c r="B44" s="9">
        <v>222797</v>
      </c>
      <c r="C44" s="9">
        <v>152</v>
      </c>
      <c r="D44" s="9">
        <v>10063</v>
      </c>
      <c r="E44" s="9">
        <v>28770</v>
      </c>
      <c r="F44" s="9">
        <v>36894</v>
      </c>
      <c r="G44" s="9">
        <v>33604</v>
      </c>
      <c r="H44" s="9">
        <v>29500</v>
      </c>
      <c r="I44" s="9">
        <v>24904</v>
      </c>
      <c r="J44" s="9">
        <v>19780</v>
      </c>
      <c r="K44" s="9">
        <v>14575</v>
      </c>
      <c r="L44" s="9">
        <v>11180</v>
      </c>
      <c r="M44" s="9">
        <v>5176</v>
      </c>
      <c r="N44" s="9">
        <v>3275</v>
      </c>
      <c r="O44" s="9">
        <v>2307</v>
      </c>
      <c r="P44" s="9">
        <v>2617</v>
      </c>
      <c r="Q44" s="4"/>
    </row>
    <row r="45" spans="1:17" s="5" customFormat="1" ht="12.75" customHeight="1" x14ac:dyDescent="0.2">
      <c r="A45" s="11" t="s">
        <v>210</v>
      </c>
      <c r="B45" s="9">
        <v>224181</v>
      </c>
      <c r="C45" s="9">
        <v>43</v>
      </c>
      <c r="D45" s="9">
        <v>14241</v>
      </c>
      <c r="E45" s="9">
        <v>40350</v>
      </c>
      <c r="F45" s="9">
        <v>44857</v>
      </c>
      <c r="G45" s="9">
        <v>34221</v>
      </c>
      <c r="H45" s="9">
        <v>28006</v>
      </c>
      <c r="I45" s="9">
        <v>19574</v>
      </c>
      <c r="J45" s="9">
        <v>14196</v>
      </c>
      <c r="K45" s="9">
        <v>9947</v>
      </c>
      <c r="L45" s="9">
        <v>8771</v>
      </c>
      <c r="M45" s="9">
        <v>6274</v>
      </c>
      <c r="N45" s="9">
        <v>1786</v>
      </c>
      <c r="O45" s="9">
        <v>872</v>
      </c>
      <c r="P45" s="9">
        <v>1043</v>
      </c>
      <c r="Q45" s="4"/>
    </row>
    <row r="46" spans="1:17" s="5" customFormat="1" ht="12.75" customHeight="1" thickBot="1" x14ac:dyDescent="0.25">
      <c r="A46" s="12" t="s">
        <v>211</v>
      </c>
      <c r="B46" s="13">
        <v>90776</v>
      </c>
      <c r="C46" s="13">
        <v>77</v>
      </c>
      <c r="D46" s="13">
        <v>7241</v>
      </c>
      <c r="E46" s="13">
        <v>15740</v>
      </c>
      <c r="F46" s="13">
        <v>17718</v>
      </c>
      <c r="G46" s="13">
        <v>15019</v>
      </c>
      <c r="H46" s="13">
        <v>11780</v>
      </c>
      <c r="I46" s="13">
        <v>8478</v>
      </c>
      <c r="J46" s="13">
        <v>5558</v>
      </c>
      <c r="K46" s="13">
        <v>3797</v>
      </c>
      <c r="L46" s="13">
        <v>2660</v>
      </c>
      <c r="M46" s="13">
        <v>1345</v>
      </c>
      <c r="N46" s="13">
        <v>736</v>
      </c>
      <c r="O46" s="13">
        <v>354</v>
      </c>
      <c r="P46" s="13">
        <v>273</v>
      </c>
      <c r="Q46" s="4"/>
    </row>
    <row r="47" spans="1:17" s="5" customFormat="1" ht="18" customHeight="1" x14ac:dyDescent="0.2">
      <c r="A47" s="399" t="s">
        <v>271</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O6:O8"/>
    <mergeCell ref="P6:P8"/>
    <mergeCell ref="K6:K8"/>
    <mergeCell ref="A3:P3"/>
    <mergeCell ref="G6:G8"/>
    <mergeCell ref="H6:H8"/>
    <mergeCell ref="A48:P48"/>
    <mergeCell ref="A51:P51"/>
    <mergeCell ref="A49:P49"/>
    <mergeCell ref="E6:E8"/>
    <mergeCell ref="L6:L8"/>
    <mergeCell ref="D6:D8"/>
    <mergeCell ref="N6:N8"/>
    <mergeCell ref="A5:A8"/>
    <mergeCell ref="F6:F8"/>
    <mergeCell ref="C6:C8"/>
    <mergeCell ref="A47:D47"/>
    <mergeCell ref="A50:P50"/>
    <mergeCell ref="I6:I8"/>
    <mergeCell ref="J6:J8"/>
    <mergeCell ref="C5:P5"/>
    <mergeCell ref="M6:M8"/>
  </mergeCells>
  <phoneticPr fontId="4" type="noConversion"/>
  <hyperlinks>
    <hyperlink ref="A1" location="índice!A1" display="Regresar"/>
  </hyperlinks>
  <printOptions horizontalCentered="1" gridLinesSet="0"/>
  <pageMargins left="0.19685039370078741" right="0.23622047244094491" top="0.35433070866141736" bottom="0.27559055118110237" header="0" footer="0"/>
  <pageSetup scale="61" orientation="landscape" r:id="rId1"/>
  <headerFooter alignWithMargins="0"/>
  <rowBreaks count="4" manualBreakCount="4">
    <brk id="47" max="15" man="1"/>
    <brk id="102" max="15" man="1"/>
    <brk id="193" max="16" man="1"/>
    <brk id="219" max="655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4"/>
  <sheetViews>
    <sheetView showGridLines="0" zoomScale="90" zoomScaleNormal="90" workbookViewId="0"/>
  </sheetViews>
  <sheetFormatPr baseColWidth="10" defaultRowHeight="12.75" x14ac:dyDescent="0.2"/>
  <cols>
    <col min="1" max="1" width="5" style="253" customWidth="1"/>
    <col min="2" max="2" width="136.42578125" style="253" customWidth="1"/>
    <col min="3" max="5" width="11.42578125" style="253"/>
    <col min="6" max="6" width="19.28515625" style="253" customWidth="1"/>
    <col min="7" max="8" width="11.42578125" style="253"/>
    <col min="9" max="9" width="13.7109375" style="253" customWidth="1"/>
    <col min="10" max="10" width="150.7109375" style="253" customWidth="1"/>
    <col min="11" max="16384" width="11.42578125" style="253"/>
  </cols>
  <sheetData>
    <row r="1" spans="1:2" x14ac:dyDescent="0.2">
      <c r="A1" s="355" t="s">
        <v>238</v>
      </c>
    </row>
    <row r="2" spans="1:2" ht="23.25" customHeight="1" x14ac:dyDescent="0.2">
      <c r="B2" s="266" t="s">
        <v>575</v>
      </c>
    </row>
    <row r="3" spans="1:2" x14ac:dyDescent="0.2">
      <c r="A3" s="192"/>
    </row>
    <row r="4" spans="1:2" ht="79.5" x14ac:dyDescent="0.2">
      <c r="A4" s="265"/>
      <c r="B4" s="294" t="s">
        <v>636</v>
      </c>
    </row>
    <row r="5" spans="1:2" x14ac:dyDescent="0.2">
      <c r="A5" s="265"/>
      <c r="B5" s="14"/>
    </row>
    <row r="6" spans="1:2" ht="62.25" customHeight="1" x14ac:dyDescent="0.2">
      <c r="A6" s="265"/>
      <c r="B6" s="294" t="s">
        <v>635</v>
      </c>
    </row>
    <row r="7" spans="1:2" x14ac:dyDescent="0.2">
      <c r="A7" s="265"/>
      <c r="B7" s="14"/>
    </row>
    <row r="8" spans="1:2" ht="65.25" x14ac:dyDescent="0.2">
      <c r="A8" s="265"/>
      <c r="B8" s="294" t="s">
        <v>815</v>
      </c>
    </row>
    <row r="9" spans="1:2" x14ac:dyDescent="0.2">
      <c r="A9" s="265"/>
      <c r="B9" s="14"/>
    </row>
    <row r="10" spans="1:2" ht="52.5" x14ac:dyDescent="0.2">
      <c r="A10" s="265"/>
      <c r="B10" s="294" t="s">
        <v>637</v>
      </c>
    </row>
    <row r="11" spans="1:2" x14ac:dyDescent="0.2">
      <c r="A11" s="265"/>
      <c r="B11" s="294"/>
    </row>
    <row r="12" spans="1:2" ht="76.5" x14ac:dyDescent="0.2">
      <c r="A12" s="265"/>
      <c r="B12" s="294" t="s">
        <v>633</v>
      </c>
    </row>
    <row r="13" spans="1:2" x14ac:dyDescent="0.2">
      <c r="A13" s="265"/>
      <c r="B13" s="294"/>
    </row>
    <row r="14" spans="1:2" ht="51" x14ac:dyDescent="0.2">
      <c r="A14" s="265"/>
      <c r="B14" s="294" t="s">
        <v>634</v>
      </c>
    </row>
    <row r="15" spans="1:2" x14ac:dyDescent="0.2">
      <c r="A15" s="265"/>
      <c r="B15"/>
    </row>
    <row r="16" spans="1:2" ht="51" x14ac:dyDescent="0.2">
      <c r="B16" s="336" t="s">
        <v>616</v>
      </c>
    </row>
    <row r="18" spans="2:2" ht="15.75" customHeight="1" x14ac:dyDescent="0.2">
      <c r="B18" s="260"/>
    </row>
    <row r="19" spans="2:2" ht="15.75" customHeight="1" x14ac:dyDescent="0.2">
      <c r="B19" s="260"/>
    </row>
    <row r="20" spans="2:2" ht="15.75" customHeight="1" x14ac:dyDescent="0.2">
      <c r="B20" s="260"/>
    </row>
    <row r="21" spans="2:2" ht="15.75" customHeight="1" x14ac:dyDescent="0.2">
      <c r="B21" s="260"/>
    </row>
    <row r="22" spans="2:2" ht="15.75" customHeight="1" x14ac:dyDescent="0.2">
      <c r="B22" s="260"/>
    </row>
    <row r="23" spans="2:2" ht="15.75" customHeight="1" x14ac:dyDescent="0.2">
      <c r="B23" s="260"/>
    </row>
    <row r="24" spans="2:2" ht="15.75" customHeight="1" x14ac:dyDescent="0.2">
      <c r="B24" s="260"/>
    </row>
    <row r="25" spans="2:2" ht="15.75" customHeight="1" x14ac:dyDescent="0.2">
      <c r="B25" s="260"/>
    </row>
    <row r="26" spans="2:2" ht="15.75" customHeight="1" x14ac:dyDescent="0.2">
      <c r="B26" s="260"/>
    </row>
    <row r="27" spans="2:2" ht="15.75" customHeight="1" x14ac:dyDescent="0.2">
      <c r="B27" s="260"/>
    </row>
    <row r="28" spans="2:2" ht="15.75" customHeight="1" x14ac:dyDescent="0.2">
      <c r="B28" s="260"/>
    </row>
    <row r="29" spans="2:2" ht="15.75" customHeight="1" x14ac:dyDescent="0.2">
      <c r="B29" s="260"/>
    </row>
    <row r="30" spans="2:2" ht="15.75" customHeight="1" x14ac:dyDescent="0.2">
      <c r="B30" s="260"/>
    </row>
    <row r="31" spans="2:2" ht="15.75" customHeight="1" x14ac:dyDescent="0.2">
      <c r="B31" s="260"/>
    </row>
    <row r="32" spans="2:2" ht="15.75" customHeight="1" x14ac:dyDescent="0.2">
      <c r="B32" s="260"/>
    </row>
    <row r="33" spans="2:2" ht="15.75" customHeight="1" x14ac:dyDescent="0.2">
      <c r="B33" s="260"/>
    </row>
    <row r="34" spans="2:2" ht="15.75" customHeight="1" x14ac:dyDescent="0.2">
      <c r="B34" s="260"/>
    </row>
    <row r="35" spans="2:2" ht="15.75" customHeight="1" x14ac:dyDescent="0.2">
      <c r="B35" s="260"/>
    </row>
    <row r="36" spans="2:2" ht="15.75" customHeight="1" x14ac:dyDescent="0.2">
      <c r="B36" s="260"/>
    </row>
    <row r="37" spans="2:2" ht="15.75" customHeight="1" x14ac:dyDescent="0.2">
      <c r="B37" s="260"/>
    </row>
    <row r="38" spans="2:2" ht="15.75" customHeight="1" x14ac:dyDescent="0.2">
      <c r="B38" s="260"/>
    </row>
    <row r="39" spans="2:2" ht="28.5" customHeight="1" x14ac:dyDescent="0.2">
      <c r="B39" s="291" t="s">
        <v>617</v>
      </c>
    </row>
    <row r="40" spans="2:2" x14ac:dyDescent="0.2">
      <c r="B40" s="263" t="s">
        <v>623</v>
      </c>
    </row>
    <row r="41" spans="2:2" x14ac:dyDescent="0.2">
      <c r="B41" s="263" t="s">
        <v>624</v>
      </c>
    </row>
    <row r="42" spans="2:2" ht="22.5" x14ac:dyDescent="0.2">
      <c r="B42" s="264" t="s">
        <v>625</v>
      </c>
    </row>
    <row r="43" spans="2:2" x14ac:dyDescent="0.2">
      <c r="B43" s="263" t="s">
        <v>626</v>
      </c>
    </row>
    <row r="44" spans="2:2" ht="14.25" x14ac:dyDescent="0.2">
      <c r="B44" s="262"/>
    </row>
    <row r="45" spans="2:2" ht="38.25" x14ac:dyDescent="0.2">
      <c r="B45" s="336" t="s">
        <v>618</v>
      </c>
    </row>
    <row r="46" spans="2:2" x14ac:dyDescent="0.2">
      <c r="B46" s="261"/>
    </row>
    <row r="47" spans="2:2" x14ac:dyDescent="0.2">
      <c r="B47" s="261"/>
    </row>
    <row r="48" spans="2:2" x14ac:dyDescent="0.2">
      <c r="B48" s="260"/>
    </row>
    <row r="49" spans="2:2" x14ac:dyDescent="0.2">
      <c r="B49" s="260"/>
    </row>
    <row r="50" spans="2:2" x14ac:dyDescent="0.2">
      <c r="B50" s="260"/>
    </row>
    <row r="51" spans="2:2" x14ac:dyDescent="0.2">
      <c r="B51" s="260"/>
    </row>
    <row r="52" spans="2:2" x14ac:dyDescent="0.2">
      <c r="B52" s="260"/>
    </row>
    <row r="53" spans="2:2" x14ac:dyDescent="0.2">
      <c r="B53" s="260"/>
    </row>
    <row r="54" spans="2:2" x14ac:dyDescent="0.2">
      <c r="B54" s="260"/>
    </row>
    <row r="55" spans="2:2" x14ac:dyDescent="0.2">
      <c r="B55" s="260"/>
    </row>
    <row r="56" spans="2:2" x14ac:dyDescent="0.2">
      <c r="B56" s="260"/>
    </row>
    <row r="57" spans="2:2" x14ac:dyDescent="0.2">
      <c r="B57" s="260"/>
    </row>
    <row r="58" spans="2:2" x14ac:dyDescent="0.2">
      <c r="B58" s="260"/>
    </row>
    <row r="59" spans="2:2" ht="14.25" x14ac:dyDescent="0.2">
      <c r="B59" s="262"/>
    </row>
    <row r="60" spans="2:2" ht="14.25" x14ac:dyDescent="0.2">
      <c r="B60" s="262"/>
    </row>
    <row r="61" spans="2:2" ht="14.25" x14ac:dyDescent="0.2">
      <c r="B61" s="262"/>
    </row>
    <row r="62" spans="2:2" ht="14.25" x14ac:dyDescent="0.2">
      <c r="B62" s="262"/>
    </row>
    <row r="63" spans="2:2" ht="14.25" x14ac:dyDescent="0.2">
      <c r="B63" s="262"/>
    </row>
    <row r="64" spans="2:2" ht="14.25" x14ac:dyDescent="0.2">
      <c r="B64" s="262"/>
    </row>
    <row r="65" spans="2:2" ht="14.25" x14ac:dyDescent="0.2">
      <c r="B65" s="262"/>
    </row>
    <row r="66" spans="2:2" ht="14.25" x14ac:dyDescent="0.2">
      <c r="B66" s="262"/>
    </row>
    <row r="67" spans="2:2" ht="14.25" x14ac:dyDescent="0.2">
      <c r="B67" s="262"/>
    </row>
    <row r="68" spans="2:2" ht="14.25" x14ac:dyDescent="0.2">
      <c r="B68" s="262"/>
    </row>
    <row r="69" spans="2:2" ht="14.25" x14ac:dyDescent="0.2">
      <c r="B69" s="262"/>
    </row>
    <row r="70" spans="2:2" ht="14.25" x14ac:dyDescent="0.2">
      <c r="B70" s="262"/>
    </row>
    <row r="77" spans="2:2" x14ac:dyDescent="0.2">
      <c r="B77" s="292" t="s">
        <v>619</v>
      </c>
    </row>
    <row r="78" spans="2:2" ht="26.25" x14ac:dyDescent="0.2">
      <c r="B78" s="293" t="s">
        <v>622</v>
      </c>
    </row>
    <row r="79" spans="2:2" ht="26.25" x14ac:dyDescent="0.2">
      <c r="B79" s="293" t="s">
        <v>620</v>
      </c>
    </row>
    <row r="80" spans="2:2" ht="26.25" x14ac:dyDescent="0.2">
      <c r="B80" s="293" t="s">
        <v>621</v>
      </c>
    </row>
    <row r="82" spans="2:2" ht="76.5" x14ac:dyDescent="0.2">
      <c r="B82" s="336" t="s">
        <v>627</v>
      </c>
    </row>
    <row r="83" spans="2:2" x14ac:dyDescent="0.2">
      <c r="B83" s="336"/>
    </row>
    <row r="84" spans="2:2" ht="29.25" customHeight="1" x14ac:dyDescent="0.2">
      <c r="B84" s="337" t="s">
        <v>628</v>
      </c>
    </row>
    <row r="85" spans="2:2" x14ac:dyDescent="0.2">
      <c r="B85" s="336"/>
    </row>
    <row r="86" spans="2:2" ht="66" customHeight="1" x14ac:dyDescent="0.2">
      <c r="B86" s="294" t="s">
        <v>789</v>
      </c>
    </row>
    <row r="87" spans="2:2" x14ac:dyDescent="0.2">
      <c r="B87" s="338"/>
    </row>
    <row r="88" spans="2:2" x14ac:dyDescent="0.2">
      <c r="B88" s="339" t="s">
        <v>629</v>
      </c>
    </row>
    <row r="89" spans="2:2" s="258" customFormat="1" ht="16.5" customHeight="1" x14ac:dyDescent="0.2">
      <c r="B89"/>
    </row>
    <row r="90" spans="2:2" s="258" customFormat="1" ht="14.25" x14ac:dyDescent="0.2">
      <c r="B90" s="259"/>
    </row>
    <row r="91" spans="2:2" s="258" customFormat="1" ht="14.25" x14ac:dyDescent="0.2">
      <c r="B91" s="259"/>
    </row>
    <row r="92" spans="2:2" s="258" customFormat="1" ht="14.25" x14ac:dyDescent="0.2">
      <c r="B92" s="259"/>
    </row>
    <row r="93" spans="2:2" s="258" customFormat="1" ht="14.25" x14ac:dyDescent="0.2">
      <c r="B93" s="259"/>
    </row>
    <row r="94" spans="2:2" s="258" customFormat="1" ht="14.25" x14ac:dyDescent="0.2">
      <c r="B94" s="259"/>
    </row>
    <row r="95" spans="2:2" s="258" customFormat="1" ht="14.25" x14ac:dyDescent="0.2">
      <c r="B95" s="259"/>
    </row>
    <row r="96" spans="2:2" s="258" customFormat="1" ht="14.25" x14ac:dyDescent="0.2">
      <c r="B96" s="259"/>
    </row>
    <row r="97" spans="2:2" s="258" customFormat="1" ht="14.25" x14ac:dyDescent="0.2">
      <c r="B97" s="259"/>
    </row>
    <row r="98" spans="2:2" s="258" customFormat="1" ht="14.25" x14ac:dyDescent="0.2">
      <c r="B98" s="259"/>
    </row>
    <row r="99" spans="2:2" s="258" customFormat="1" ht="14.25" x14ac:dyDescent="0.2">
      <c r="B99" s="259"/>
    </row>
    <row r="100" spans="2:2" s="258" customFormat="1" ht="14.25" x14ac:dyDescent="0.2">
      <c r="B100" s="259"/>
    </row>
    <row r="101" spans="2:2" s="258" customFormat="1" ht="14.25" x14ac:dyDescent="0.2">
      <c r="B101" s="259"/>
    </row>
    <row r="102" spans="2:2" s="258" customFormat="1" ht="14.25" x14ac:dyDescent="0.2">
      <c r="B102" s="259"/>
    </row>
    <row r="103" spans="2:2" s="258" customFormat="1" ht="14.25" x14ac:dyDescent="0.2">
      <c r="B103" s="259"/>
    </row>
    <row r="104" spans="2:2" s="258" customFormat="1" ht="14.25" x14ac:dyDescent="0.2">
      <c r="B104" s="259"/>
    </row>
    <row r="105" spans="2:2" s="258" customFormat="1" ht="14.25" x14ac:dyDescent="0.2">
      <c r="B105" s="259"/>
    </row>
    <row r="106" spans="2:2" s="258" customFormat="1" ht="14.25" x14ac:dyDescent="0.2">
      <c r="B106" s="259"/>
    </row>
    <row r="107" spans="2:2" ht="65.25" x14ac:dyDescent="0.2">
      <c r="B107" s="335" t="s">
        <v>790</v>
      </c>
    </row>
    <row r="108" spans="2:2" x14ac:dyDescent="0.2">
      <c r="B108" s="257"/>
    </row>
    <row r="109" spans="2:2" ht="18.75" customHeight="1" x14ac:dyDescent="0.2">
      <c r="B109" s="255"/>
    </row>
    <row r="110" spans="2:2" ht="18.75" customHeight="1" x14ac:dyDescent="0.2">
      <c r="B110" s="255"/>
    </row>
    <row r="111" spans="2:2" ht="18.75" customHeight="1" x14ac:dyDescent="0.2">
      <c r="B111" s="255"/>
    </row>
    <row r="112" spans="2:2" ht="18.75" customHeight="1" x14ac:dyDescent="0.2">
      <c r="B112" s="255"/>
    </row>
    <row r="113" spans="1:2" ht="18.75" customHeight="1" x14ac:dyDescent="0.2">
      <c r="B113" s="255"/>
    </row>
    <row r="114" spans="1:2" ht="18.75" customHeight="1" x14ac:dyDescent="0.2">
      <c r="B114" s="255"/>
    </row>
    <row r="115" spans="1:2" ht="18.75" customHeight="1" x14ac:dyDescent="0.2">
      <c r="B115" s="255"/>
    </row>
    <row r="116" spans="1:2" ht="18.75" customHeight="1" x14ac:dyDescent="0.2">
      <c r="B116" s="255"/>
    </row>
    <row r="117" spans="1:2" ht="18.75" customHeight="1" x14ac:dyDescent="0.2">
      <c r="B117" s="255"/>
    </row>
    <row r="118" spans="1:2" ht="18.75" customHeight="1" x14ac:dyDescent="0.2">
      <c r="B118" s="255"/>
    </row>
    <row r="119" spans="1:2" ht="18.75" customHeight="1" x14ac:dyDescent="0.2">
      <c r="B119" s="255"/>
    </row>
    <row r="120" spans="1:2" ht="18.75" customHeight="1" x14ac:dyDescent="0.2">
      <c r="B120" s="255"/>
    </row>
    <row r="121" spans="1:2" ht="101.25" customHeight="1" x14ac:dyDescent="0.2">
      <c r="B121" s="362" t="s">
        <v>816</v>
      </c>
    </row>
    <row r="122" spans="1:2" ht="18.75" customHeight="1" x14ac:dyDescent="0.2">
      <c r="B122" s="255"/>
    </row>
    <row r="123" spans="1:2" ht="44.25" customHeight="1" x14ac:dyDescent="0.2">
      <c r="B123" s="256" t="s">
        <v>630</v>
      </c>
    </row>
    <row r="124" spans="1:2" ht="18.75" customHeight="1" x14ac:dyDescent="0.2">
      <c r="A124" s="361"/>
      <c r="B124" s="363"/>
    </row>
    <row r="125" spans="1:2" s="361" customFormat="1" ht="18.75" customHeight="1" x14ac:dyDescent="0.2">
      <c r="B125" s="363"/>
    </row>
    <row r="126" spans="1:2" s="361" customFormat="1" ht="18.75" customHeight="1" x14ac:dyDescent="0.2">
      <c r="B126" s="363"/>
    </row>
    <row r="127" spans="1:2" s="361" customFormat="1" ht="18.75" customHeight="1" x14ac:dyDescent="0.2">
      <c r="B127" s="363"/>
    </row>
    <row r="128" spans="1:2" s="361" customFormat="1" ht="18.75" customHeight="1" x14ac:dyDescent="0.2">
      <c r="B128" s="363"/>
    </row>
    <row r="129" spans="2:2" s="361" customFormat="1" ht="18.75" customHeight="1" x14ac:dyDescent="0.2">
      <c r="B129" s="363"/>
    </row>
    <row r="130" spans="2:2" s="361" customFormat="1" ht="18.75" customHeight="1" x14ac:dyDescent="0.2">
      <c r="B130" s="363"/>
    </row>
    <row r="131" spans="2:2" s="361" customFormat="1" ht="18.75" customHeight="1" x14ac:dyDescent="0.2">
      <c r="B131" s="363"/>
    </row>
    <row r="132" spans="2:2" s="361" customFormat="1" ht="18.75" customHeight="1" x14ac:dyDescent="0.2">
      <c r="B132" s="363"/>
    </row>
    <row r="133" spans="2:2" s="361" customFormat="1" ht="18.75" customHeight="1" x14ac:dyDescent="0.2">
      <c r="B133" s="363"/>
    </row>
    <row r="134" spans="2:2" s="361" customFormat="1" ht="18.75" customHeight="1" x14ac:dyDescent="0.2"/>
    <row r="135" spans="2:2" s="361" customFormat="1" ht="18.75" customHeight="1" x14ac:dyDescent="0.2"/>
    <row r="136" spans="2:2" s="361" customFormat="1" x14ac:dyDescent="0.2"/>
    <row r="137" spans="2:2" s="361" customFormat="1" ht="114.75" x14ac:dyDescent="0.2">
      <c r="B137" s="364" t="s">
        <v>817</v>
      </c>
    </row>
    <row r="138" spans="2:2" ht="18.75" customHeight="1" x14ac:dyDescent="0.2">
      <c r="B138" s="255"/>
    </row>
    <row r="139" spans="2:2" ht="38.25" x14ac:dyDescent="0.2">
      <c r="B139" s="256" t="s">
        <v>631</v>
      </c>
    </row>
    <row r="143" spans="2:2" x14ac:dyDescent="0.2">
      <c r="B143" s="254" t="s">
        <v>574</v>
      </c>
    </row>
    <row r="144" spans="2:2" ht="13.5" x14ac:dyDescent="0.2">
      <c r="B144" s="333" t="s">
        <v>573</v>
      </c>
    </row>
    <row r="145" spans="2:2" ht="13.5" x14ac:dyDescent="0.2">
      <c r="B145" s="334" t="s">
        <v>614</v>
      </c>
    </row>
    <row r="146" spans="2:2" ht="13.5" x14ac:dyDescent="0.2">
      <c r="B146" s="333" t="s">
        <v>615</v>
      </c>
    </row>
    <row r="147" spans="2:2" ht="25.5" x14ac:dyDescent="0.2">
      <c r="B147" s="333" t="s">
        <v>785</v>
      </c>
    </row>
    <row r="148" spans="2:2" ht="42.75" customHeight="1" x14ac:dyDescent="0.2">
      <c r="B148" s="333" t="s">
        <v>632</v>
      </c>
    </row>
    <row r="149" spans="2:2" ht="21" customHeight="1" x14ac:dyDescent="0.2">
      <c r="B149" s="333" t="s">
        <v>787</v>
      </c>
    </row>
    <row r="150" spans="2:2" ht="25.5" x14ac:dyDescent="0.2">
      <c r="B150" s="333" t="s">
        <v>788</v>
      </c>
    </row>
    <row r="151" spans="2:2" x14ac:dyDescent="0.2">
      <c r="B151"/>
    </row>
    <row r="152" spans="2:2" x14ac:dyDescent="0.2">
      <c r="B152"/>
    </row>
    <row r="153" spans="2:2" x14ac:dyDescent="0.2">
      <c r="B153"/>
    </row>
    <row r="154" spans="2:2" x14ac:dyDescent="0.2">
      <c r="B154"/>
    </row>
  </sheetData>
  <hyperlinks>
    <hyperlink ref="A1" location="índice!A1" display="Regresar"/>
  </hyperlinks>
  <printOptions horizontalCentered="1"/>
  <pageMargins left="0.23622047244094491" right="0.23622047244094491" top="0.74803149606299213" bottom="0.74803149606299213" header="0.31496062992125984" footer="0.31496062992125984"/>
  <pageSetup scale="70" fitToWidth="0" fitToHeight="0" orientation="portrait" r:id="rId1"/>
  <rowBreaks count="1" manualBreakCount="1">
    <brk id="142"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85546875" style="1" customWidth="1"/>
    <col min="2" max="2" width="13.85546875" style="1" bestFit="1" customWidth="1"/>
    <col min="3" max="3" width="12.140625" style="1" customWidth="1"/>
    <col min="4" max="4" width="12.85546875" style="1" bestFit="1" customWidth="1"/>
    <col min="5" max="8" width="13.85546875" style="1" bestFit="1" customWidth="1"/>
    <col min="9" max="13" width="12.85546875" style="1" bestFit="1" customWidth="1"/>
    <col min="14" max="16" width="11.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540</v>
      </c>
      <c r="B2" s="401"/>
      <c r="C2" s="401"/>
      <c r="D2" s="401"/>
      <c r="E2" s="401"/>
      <c r="F2" s="401"/>
      <c r="G2" s="401"/>
      <c r="H2" s="401"/>
      <c r="I2" s="401"/>
      <c r="J2" s="401"/>
      <c r="K2" s="401"/>
      <c r="L2" s="401"/>
      <c r="M2" s="401"/>
      <c r="N2" s="401"/>
      <c r="O2" s="401"/>
      <c r="P2" s="401"/>
    </row>
    <row r="3" spans="1:17" s="15" customFormat="1" ht="15" x14ac:dyDescent="0.2">
      <c r="A3" s="406" t="s">
        <v>651</v>
      </c>
      <c r="B3" s="406"/>
      <c r="C3" s="406"/>
      <c r="D3" s="406"/>
      <c r="E3" s="406"/>
      <c r="F3" s="406"/>
      <c r="G3" s="406"/>
      <c r="H3" s="406"/>
      <c r="I3" s="406"/>
      <c r="J3" s="406"/>
      <c r="K3" s="406"/>
      <c r="L3" s="406"/>
      <c r="M3" s="406"/>
      <c r="N3" s="406"/>
      <c r="O3" s="406"/>
      <c r="P3" s="406"/>
    </row>
    <row r="4" spans="1:17" s="5" customFormat="1" ht="17.25" customHeight="1" thickBot="1" x14ac:dyDescent="0.25">
      <c r="A4" s="16" t="s">
        <v>217</v>
      </c>
      <c r="B4" s="17"/>
      <c r="C4" s="17"/>
      <c r="D4" s="17"/>
      <c r="E4" s="17"/>
      <c r="F4" s="17"/>
      <c r="G4" s="17"/>
      <c r="H4" s="17"/>
      <c r="I4" s="17"/>
      <c r="J4" s="17"/>
      <c r="K4" s="17"/>
      <c r="L4" s="17"/>
      <c r="M4" s="17"/>
      <c r="N4" s="17"/>
      <c r="O4" s="17"/>
      <c r="P4" s="18" t="s">
        <v>243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8198864</v>
      </c>
      <c r="C10" s="9">
        <v>3388</v>
      </c>
      <c r="D10" s="9">
        <v>588742</v>
      </c>
      <c r="E10" s="9">
        <v>1358927</v>
      </c>
      <c r="F10" s="9">
        <v>1595480</v>
      </c>
      <c r="G10" s="9">
        <v>1316933</v>
      </c>
      <c r="H10" s="9">
        <v>1047381</v>
      </c>
      <c r="I10" s="9">
        <v>794453</v>
      </c>
      <c r="J10" s="9">
        <v>579858</v>
      </c>
      <c r="K10" s="9">
        <v>406292</v>
      </c>
      <c r="L10" s="9">
        <v>280279</v>
      </c>
      <c r="M10" s="9">
        <v>130464</v>
      </c>
      <c r="N10" s="9">
        <v>52200</v>
      </c>
      <c r="O10" s="9">
        <v>24462</v>
      </c>
      <c r="P10" s="9">
        <v>20005</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117060</v>
      </c>
      <c r="C12" s="9">
        <v>100</v>
      </c>
      <c r="D12" s="9">
        <v>11740</v>
      </c>
      <c r="E12" s="9">
        <v>20203</v>
      </c>
      <c r="F12" s="9">
        <v>22274</v>
      </c>
      <c r="G12" s="9">
        <v>18116</v>
      </c>
      <c r="H12" s="9">
        <v>14595</v>
      </c>
      <c r="I12" s="9">
        <v>10693</v>
      </c>
      <c r="J12" s="9">
        <v>7521</v>
      </c>
      <c r="K12" s="9">
        <v>5292</v>
      </c>
      <c r="L12" s="9">
        <v>3613</v>
      </c>
      <c r="M12" s="9">
        <v>1507</v>
      </c>
      <c r="N12" s="9">
        <v>716</v>
      </c>
      <c r="O12" s="9">
        <v>364</v>
      </c>
      <c r="P12" s="9">
        <v>326</v>
      </c>
      <c r="Q12" s="4"/>
    </row>
    <row r="13" spans="1:17" s="5" customFormat="1" ht="12.75" customHeight="1" x14ac:dyDescent="0.2">
      <c r="A13" s="11" t="s">
        <v>180</v>
      </c>
      <c r="B13" s="9">
        <v>365997</v>
      </c>
      <c r="C13" s="9">
        <v>114</v>
      </c>
      <c r="D13" s="9">
        <v>37457</v>
      </c>
      <c r="E13" s="9">
        <v>73898</v>
      </c>
      <c r="F13" s="9">
        <v>78928</v>
      </c>
      <c r="G13" s="9">
        <v>58563</v>
      </c>
      <c r="H13" s="9">
        <v>40669</v>
      </c>
      <c r="I13" s="9">
        <v>27401</v>
      </c>
      <c r="J13" s="9">
        <v>18755</v>
      </c>
      <c r="K13" s="9">
        <v>12786</v>
      </c>
      <c r="L13" s="9">
        <v>8889</v>
      </c>
      <c r="M13" s="9">
        <v>5032</v>
      </c>
      <c r="N13" s="9">
        <v>2061</v>
      </c>
      <c r="O13" s="9">
        <v>833</v>
      </c>
      <c r="P13" s="9">
        <v>611</v>
      </c>
      <c r="Q13" s="4"/>
    </row>
    <row r="14" spans="1:17" s="5" customFormat="1" ht="12.75" customHeight="1" x14ac:dyDescent="0.2">
      <c r="A14" s="11" t="s">
        <v>181</v>
      </c>
      <c r="B14" s="9">
        <v>56139</v>
      </c>
      <c r="C14" s="9">
        <v>23</v>
      </c>
      <c r="D14" s="9">
        <v>4125</v>
      </c>
      <c r="E14" s="9">
        <v>10149</v>
      </c>
      <c r="F14" s="9">
        <v>11459</v>
      </c>
      <c r="G14" s="9">
        <v>9073</v>
      </c>
      <c r="H14" s="9">
        <v>6940</v>
      </c>
      <c r="I14" s="9">
        <v>5059</v>
      </c>
      <c r="J14" s="9">
        <v>3577</v>
      </c>
      <c r="K14" s="9">
        <v>2523</v>
      </c>
      <c r="L14" s="9">
        <v>1750</v>
      </c>
      <c r="M14" s="9">
        <v>812</v>
      </c>
      <c r="N14" s="9">
        <v>366</v>
      </c>
      <c r="O14" s="9">
        <v>158</v>
      </c>
      <c r="P14" s="9">
        <v>125</v>
      </c>
      <c r="Q14" s="4"/>
    </row>
    <row r="15" spans="1:17" s="5" customFormat="1" ht="12.75" customHeight="1" x14ac:dyDescent="0.2">
      <c r="A15" s="11" t="s">
        <v>182</v>
      </c>
      <c r="B15" s="9">
        <v>60753</v>
      </c>
      <c r="C15" s="9">
        <v>8</v>
      </c>
      <c r="D15" s="9">
        <v>2436</v>
      </c>
      <c r="E15" s="9">
        <v>8794</v>
      </c>
      <c r="F15" s="9">
        <v>12053</v>
      </c>
      <c r="G15" s="9">
        <v>10537</v>
      </c>
      <c r="H15" s="9">
        <v>8521</v>
      </c>
      <c r="I15" s="9">
        <v>6678</v>
      </c>
      <c r="J15" s="9">
        <v>4780</v>
      </c>
      <c r="K15" s="9">
        <v>3171</v>
      </c>
      <c r="L15" s="9">
        <v>2044</v>
      </c>
      <c r="M15" s="9">
        <v>968</v>
      </c>
      <c r="N15" s="9">
        <v>392</v>
      </c>
      <c r="O15" s="9">
        <v>215</v>
      </c>
      <c r="P15" s="9">
        <v>156</v>
      </c>
      <c r="Q15" s="4"/>
    </row>
    <row r="16" spans="1:17" s="5" customFormat="1" ht="12.75" customHeight="1" x14ac:dyDescent="0.2">
      <c r="A16" s="11" t="s">
        <v>183</v>
      </c>
      <c r="B16" s="9">
        <v>357876</v>
      </c>
      <c r="C16" s="9">
        <v>140</v>
      </c>
      <c r="D16" s="9">
        <v>30867</v>
      </c>
      <c r="E16" s="9">
        <v>65726</v>
      </c>
      <c r="F16" s="9">
        <v>69953</v>
      </c>
      <c r="G16" s="9">
        <v>55446</v>
      </c>
      <c r="H16" s="9">
        <v>43669</v>
      </c>
      <c r="I16" s="9">
        <v>33059</v>
      </c>
      <c r="J16" s="9">
        <v>23780</v>
      </c>
      <c r="K16" s="9">
        <v>16461</v>
      </c>
      <c r="L16" s="9">
        <v>10878</v>
      </c>
      <c r="M16" s="9">
        <v>4583</v>
      </c>
      <c r="N16" s="9">
        <v>2043</v>
      </c>
      <c r="O16" s="9">
        <v>785</v>
      </c>
      <c r="P16" s="9">
        <v>486</v>
      </c>
      <c r="Q16" s="4"/>
    </row>
    <row r="17" spans="1:17" s="5" customFormat="1" ht="12.75" customHeight="1" x14ac:dyDescent="0.2">
      <c r="A17" s="11" t="s">
        <v>184</v>
      </c>
      <c r="B17" s="9">
        <v>53411</v>
      </c>
      <c r="C17" s="9">
        <v>40</v>
      </c>
      <c r="D17" s="9">
        <v>3702</v>
      </c>
      <c r="E17" s="9">
        <v>7626</v>
      </c>
      <c r="F17" s="9">
        <v>9142</v>
      </c>
      <c r="G17" s="9">
        <v>8150</v>
      </c>
      <c r="H17" s="9">
        <v>7024</v>
      </c>
      <c r="I17" s="9">
        <v>5624</v>
      </c>
      <c r="J17" s="9">
        <v>4345</v>
      </c>
      <c r="K17" s="9">
        <v>3244</v>
      </c>
      <c r="L17" s="9">
        <v>2299</v>
      </c>
      <c r="M17" s="9">
        <v>1164</v>
      </c>
      <c r="N17" s="9">
        <v>523</v>
      </c>
      <c r="O17" s="9">
        <v>277</v>
      </c>
      <c r="P17" s="9">
        <v>251</v>
      </c>
      <c r="Q17" s="4"/>
    </row>
    <row r="18" spans="1:17" s="5" customFormat="1" ht="12.75" customHeight="1" x14ac:dyDescent="0.2">
      <c r="A18" s="11" t="s">
        <v>185</v>
      </c>
      <c r="B18" s="9">
        <v>93461</v>
      </c>
      <c r="C18" s="9">
        <v>59</v>
      </c>
      <c r="D18" s="9">
        <v>4050</v>
      </c>
      <c r="E18" s="9">
        <v>14463</v>
      </c>
      <c r="F18" s="9">
        <v>18174</v>
      </c>
      <c r="G18" s="9">
        <v>16179</v>
      </c>
      <c r="H18" s="9">
        <v>12796</v>
      </c>
      <c r="I18" s="9">
        <v>9565</v>
      </c>
      <c r="J18" s="9">
        <v>7283</v>
      </c>
      <c r="K18" s="9">
        <v>4750</v>
      </c>
      <c r="L18" s="9">
        <v>3212</v>
      </c>
      <c r="M18" s="9">
        <v>1574</v>
      </c>
      <c r="N18" s="9">
        <v>701</v>
      </c>
      <c r="O18" s="9">
        <v>368</v>
      </c>
      <c r="P18" s="9">
        <v>287</v>
      </c>
      <c r="Q18" s="4"/>
    </row>
    <row r="19" spans="1:17" s="5" customFormat="1" ht="12.75" customHeight="1" x14ac:dyDescent="0.2">
      <c r="A19" s="11" t="s">
        <v>186</v>
      </c>
      <c r="B19" s="9">
        <v>435160</v>
      </c>
      <c r="C19" s="9">
        <v>77</v>
      </c>
      <c r="D19" s="9">
        <v>46782</v>
      </c>
      <c r="E19" s="9">
        <v>83012</v>
      </c>
      <c r="F19" s="9">
        <v>86957</v>
      </c>
      <c r="G19" s="9">
        <v>68803</v>
      </c>
      <c r="H19" s="9">
        <v>49711</v>
      </c>
      <c r="I19" s="9">
        <v>34817</v>
      </c>
      <c r="J19" s="9">
        <v>23859</v>
      </c>
      <c r="K19" s="9">
        <v>16730</v>
      </c>
      <c r="L19" s="9">
        <v>12639</v>
      </c>
      <c r="M19" s="9">
        <v>6516</v>
      </c>
      <c r="N19" s="9">
        <v>2942</v>
      </c>
      <c r="O19" s="9">
        <v>1408</v>
      </c>
      <c r="P19" s="9">
        <v>907</v>
      </c>
      <c r="Q19" s="4"/>
    </row>
    <row r="20" spans="1:17" s="5" customFormat="1" ht="12.75" customHeight="1" x14ac:dyDescent="0.2">
      <c r="A20" s="25" t="s">
        <v>556</v>
      </c>
      <c r="B20" s="9">
        <v>674338</v>
      </c>
      <c r="C20" s="9">
        <v>52</v>
      </c>
      <c r="D20" s="9">
        <v>25201</v>
      </c>
      <c r="E20" s="9">
        <v>89299</v>
      </c>
      <c r="F20" s="9">
        <v>129765</v>
      </c>
      <c r="G20" s="9">
        <v>117820</v>
      </c>
      <c r="H20" s="9">
        <v>98188</v>
      </c>
      <c r="I20" s="9">
        <v>77059</v>
      </c>
      <c r="J20" s="9">
        <v>57165</v>
      </c>
      <c r="K20" s="9">
        <v>38569</v>
      </c>
      <c r="L20" s="9">
        <v>24209</v>
      </c>
      <c r="M20" s="9">
        <v>10726</v>
      </c>
      <c r="N20" s="9">
        <v>3877</v>
      </c>
      <c r="O20" s="9">
        <v>1507</v>
      </c>
      <c r="P20" s="9">
        <v>901</v>
      </c>
      <c r="Q20" s="4"/>
    </row>
    <row r="21" spans="1:17" s="5" customFormat="1" ht="12.75" customHeight="1" x14ac:dyDescent="0.2">
      <c r="A21" s="25" t="s">
        <v>557</v>
      </c>
      <c r="B21" s="9">
        <v>699763</v>
      </c>
      <c r="C21" s="9">
        <v>80</v>
      </c>
      <c r="D21" s="9">
        <v>31651</v>
      </c>
      <c r="E21" s="9">
        <v>106840</v>
      </c>
      <c r="F21" s="9">
        <v>143678</v>
      </c>
      <c r="G21" s="9">
        <v>120179</v>
      </c>
      <c r="H21" s="9">
        <v>95891</v>
      </c>
      <c r="I21" s="9">
        <v>72146</v>
      </c>
      <c r="J21" s="9">
        <v>51402</v>
      </c>
      <c r="K21" s="9">
        <v>35659</v>
      </c>
      <c r="L21" s="9">
        <v>24033</v>
      </c>
      <c r="M21" s="9">
        <v>11320</v>
      </c>
      <c r="N21" s="9">
        <v>4117</v>
      </c>
      <c r="O21" s="9">
        <v>1634</v>
      </c>
      <c r="P21" s="9">
        <v>1133</v>
      </c>
      <c r="Q21" s="4"/>
    </row>
    <row r="22" spans="1:17" s="5" customFormat="1" ht="12.75" customHeight="1" x14ac:dyDescent="0.2">
      <c r="A22" s="11" t="s">
        <v>187</v>
      </c>
      <c r="B22" s="9">
        <v>123266</v>
      </c>
      <c r="C22" s="9">
        <v>65</v>
      </c>
      <c r="D22" s="9">
        <v>11901</v>
      </c>
      <c r="E22" s="9">
        <v>21687</v>
      </c>
      <c r="F22" s="9">
        <v>23328</v>
      </c>
      <c r="G22" s="9">
        <v>18401</v>
      </c>
      <c r="H22" s="9">
        <v>14677</v>
      </c>
      <c r="I22" s="9">
        <v>10826</v>
      </c>
      <c r="J22" s="9">
        <v>8322</v>
      </c>
      <c r="K22" s="9">
        <v>6015</v>
      </c>
      <c r="L22" s="9">
        <v>4444</v>
      </c>
      <c r="M22" s="9">
        <v>2046</v>
      </c>
      <c r="N22" s="9">
        <v>913</v>
      </c>
      <c r="O22" s="9">
        <v>409</v>
      </c>
      <c r="P22" s="9">
        <v>232</v>
      </c>
      <c r="Q22" s="4"/>
    </row>
    <row r="23" spans="1:17" s="5" customFormat="1" ht="12.75" customHeight="1" x14ac:dyDescent="0.2">
      <c r="A23" s="11" t="s">
        <v>188</v>
      </c>
      <c r="B23" s="9">
        <v>343240</v>
      </c>
      <c r="C23" s="9">
        <v>256</v>
      </c>
      <c r="D23" s="9">
        <v>30264</v>
      </c>
      <c r="E23" s="9">
        <v>58484</v>
      </c>
      <c r="F23" s="9">
        <v>65684</v>
      </c>
      <c r="G23" s="9">
        <v>53910</v>
      </c>
      <c r="H23" s="9">
        <v>42392</v>
      </c>
      <c r="I23" s="9">
        <v>31852</v>
      </c>
      <c r="J23" s="9">
        <v>23370</v>
      </c>
      <c r="K23" s="9">
        <v>16611</v>
      </c>
      <c r="L23" s="9">
        <v>11642</v>
      </c>
      <c r="M23" s="9">
        <v>4688</v>
      </c>
      <c r="N23" s="9">
        <v>2029</v>
      </c>
      <c r="O23" s="9">
        <v>1107</v>
      </c>
      <c r="P23" s="9">
        <v>951</v>
      </c>
      <c r="Q23" s="4"/>
    </row>
    <row r="24" spans="1:17" s="5" customFormat="1" ht="12.75" customHeight="1" x14ac:dyDescent="0.2">
      <c r="A24" s="11" t="s">
        <v>189</v>
      </c>
      <c r="B24" s="9">
        <v>84359</v>
      </c>
      <c r="C24" s="9">
        <v>45</v>
      </c>
      <c r="D24" s="9">
        <v>6503</v>
      </c>
      <c r="E24" s="9">
        <v>14467</v>
      </c>
      <c r="F24" s="9">
        <v>15971</v>
      </c>
      <c r="G24" s="9">
        <v>13137</v>
      </c>
      <c r="H24" s="9">
        <v>10712</v>
      </c>
      <c r="I24" s="9">
        <v>8009</v>
      </c>
      <c r="J24" s="9">
        <v>6231</v>
      </c>
      <c r="K24" s="9">
        <v>4203</v>
      </c>
      <c r="L24" s="9">
        <v>2786</v>
      </c>
      <c r="M24" s="9">
        <v>1363</v>
      </c>
      <c r="N24" s="9">
        <v>570</v>
      </c>
      <c r="O24" s="9">
        <v>205</v>
      </c>
      <c r="P24" s="9">
        <v>157</v>
      </c>
      <c r="Q24" s="4"/>
    </row>
    <row r="25" spans="1:17" s="5" customFormat="1" ht="12.75" customHeight="1" x14ac:dyDescent="0.2">
      <c r="A25" s="11" t="s">
        <v>190</v>
      </c>
      <c r="B25" s="9">
        <v>95905</v>
      </c>
      <c r="C25" s="9">
        <v>55</v>
      </c>
      <c r="D25" s="9">
        <v>7228</v>
      </c>
      <c r="E25" s="9">
        <v>16225</v>
      </c>
      <c r="F25" s="9">
        <v>18194</v>
      </c>
      <c r="G25" s="9">
        <v>14967</v>
      </c>
      <c r="H25" s="9">
        <v>12426</v>
      </c>
      <c r="I25" s="9">
        <v>9814</v>
      </c>
      <c r="J25" s="9">
        <v>7100</v>
      </c>
      <c r="K25" s="9">
        <v>4661</v>
      </c>
      <c r="L25" s="9">
        <v>2945</v>
      </c>
      <c r="M25" s="9">
        <v>1232</v>
      </c>
      <c r="N25" s="9">
        <v>467</v>
      </c>
      <c r="O25" s="9">
        <v>152</v>
      </c>
      <c r="P25" s="9">
        <v>439</v>
      </c>
      <c r="Q25" s="4"/>
    </row>
    <row r="26" spans="1:17" s="5" customFormat="1" ht="12.75" customHeight="1" x14ac:dyDescent="0.2">
      <c r="A26" s="11" t="s">
        <v>191</v>
      </c>
      <c r="B26" s="9">
        <v>665124</v>
      </c>
      <c r="C26" s="9">
        <v>628</v>
      </c>
      <c r="D26" s="9">
        <v>57447</v>
      </c>
      <c r="E26" s="9">
        <v>108793</v>
      </c>
      <c r="F26" s="9">
        <v>123538</v>
      </c>
      <c r="G26" s="9">
        <v>99207</v>
      </c>
      <c r="H26" s="9">
        <v>79630</v>
      </c>
      <c r="I26" s="9">
        <v>64275</v>
      </c>
      <c r="J26" s="9">
        <v>48954</v>
      </c>
      <c r="K26" s="9">
        <v>36369</v>
      </c>
      <c r="L26" s="9">
        <v>25213</v>
      </c>
      <c r="M26" s="9">
        <v>11523</v>
      </c>
      <c r="N26" s="9">
        <v>4819</v>
      </c>
      <c r="O26" s="9">
        <v>2420</v>
      </c>
      <c r="P26" s="9">
        <v>2308</v>
      </c>
      <c r="Q26" s="4"/>
    </row>
    <row r="27" spans="1:17" s="5" customFormat="1" ht="12.75" customHeight="1" x14ac:dyDescent="0.2">
      <c r="A27" s="11" t="s">
        <v>233</v>
      </c>
      <c r="B27" s="9">
        <v>420460</v>
      </c>
      <c r="C27" s="9">
        <v>53</v>
      </c>
      <c r="D27" s="9">
        <v>23359</v>
      </c>
      <c r="E27" s="9">
        <v>68811</v>
      </c>
      <c r="F27" s="9">
        <v>82333</v>
      </c>
      <c r="G27" s="9">
        <v>69617</v>
      </c>
      <c r="H27" s="9">
        <v>57614</v>
      </c>
      <c r="I27" s="9">
        <v>44397</v>
      </c>
      <c r="J27" s="9">
        <v>31454</v>
      </c>
      <c r="K27" s="9">
        <v>20802</v>
      </c>
      <c r="L27" s="9">
        <v>13254</v>
      </c>
      <c r="M27" s="9">
        <v>5899</v>
      </c>
      <c r="N27" s="9">
        <v>1751</v>
      </c>
      <c r="O27" s="9">
        <v>674</v>
      </c>
      <c r="P27" s="9">
        <v>442</v>
      </c>
      <c r="Q27" s="4"/>
    </row>
    <row r="28" spans="1:17" s="5" customFormat="1" ht="12.75" customHeight="1" x14ac:dyDescent="0.2">
      <c r="A28" s="11" t="s">
        <v>235</v>
      </c>
      <c r="B28" s="9">
        <v>271531</v>
      </c>
      <c r="C28" s="9">
        <v>86</v>
      </c>
      <c r="D28" s="9">
        <v>20738</v>
      </c>
      <c r="E28" s="9">
        <v>49048</v>
      </c>
      <c r="F28" s="9">
        <v>55296</v>
      </c>
      <c r="G28" s="9">
        <v>44692</v>
      </c>
      <c r="H28" s="9">
        <v>34780</v>
      </c>
      <c r="I28" s="9">
        <v>25321</v>
      </c>
      <c r="J28" s="9">
        <v>17929</v>
      </c>
      <c r="K28" s="9">
        <v>11589</v>
      </c>
      <c r="L28" s="9">
        <v>7333</v>
      </c>
      <c r="M28" s="9">
        <v>2993</v>
      </c>
      <c r="N28" s="9">
        <v>1011</v>
      </c>
      <c r="O28" s="9">
        <v>397</v>
      </c>
      <c r="P28" s="9">
        <v>318</v>
      </c>
      <c r="Q28" s="4"/>
    </row>
    <row r="29" spans="1:17" s="5" customFormat="1" ht="12.75" customHeight="1" x14ac:dyDescent="0.2">
      <c r="A29" s="11" t="s">
        <v>194</v>
      </c>
      <c r="B29" s="9">
        <v>163299</v>
      </c>
      <c r="C29" s="9">
        <v>126</v>
      </c>
      <c r="D29" s="9">
        <v>10491</v>
      </c>
      <c r="E29" s="9">
        <v>24486</v>
      </c>
      <c r="F29" s="9">
        <v>29112</v>
      </c>
      <c r="G29" s="9">
        <v>24830</v>
      </c>
      <c r="H29" s="9">
        <v>21463</v>
      </c>
      <c r="I29" s="9">
        <v>16767</v>
      </c>
      <c r="J29" s="9">
        <v>13010</v>
      </c>
      <c r="K29" s="9">
        <v>9362</v>
      </c>
      <c r="L29" s="9">
        <v>7004</v>
      </c>
      <c r="M29" s="9">
        <v>3274</v>
      </c>
      <c r="N29" s="9">
        <v>1608</v>
      </c>
      <c r="O29" s="9">
        <v>881</v>
      </c>
      <c r="P29" s="9">
        <v>885</v>
      </c>
      <c r="Q29" s="4"/>
    </row>
    <row r="30" spans="1:17" s="5" customFormat="1" ht="12.75" customHeight="1" x14ac:dyDescent="0.2">
      <c r="A30" s="11" t="s">
        <v>195</v>
      </c>
      <c r="B30" s="9">
        <v>95208</v>
      </c>
      <c r="C30" s="9">
        <v>47</v>
      </c>
      <c r="D30" s="9">
        <v>5768</v>
      </c>
      <c r="E30" s="9">
        <v>14675</v>
      </c>
      <c r="F30" s="9">
        <v>18126</v>
      </c>
      <c r="G30" s="9">
        <v>15105</v>
      </c>
      <c r="H30" s="9">
        <v>12627</v>
      </c>
      <c r="I30" s="9">
        <v>9686</v>
      </c>
      <c r="J30" s="9">
        <v>7415</v>
      </c>
      <c r="K30" s="9">
        <v>5170</v>
      </c>
      <c r="L30" s="9">
        <v>3603</v>
      </c>
      <c r="M30" s="9">
        <v>1649</v>
      </c>
      <c r="N30" s="9">
        <v>732</v>
      </c>
      <c r="O30" s="9">
        <v>349</v>
      </c>
      <c r="P30" s="9">
        <v>256</v>
      </c>
      <c r="Q30" s="4"/>
    </row>
    <row r="31" spans="1:17" s="5" customFormat="1" ht="12.75" customHeight="1" x14ac:dyDescent="0.2">
      <c r="A31" s="11" t="s">
        <v>196</v>
      </c>
      <c r="B31" s="9">
        <v>55982</v>
      </c>
      <c r="C31" s="9">
        <v>46</v>
      </c>
      <c r="D31" s="9">
        <v>3747</v>
      </c>
      <c r="E31" s="9">
        <v>7665</v>
      </c>
      <c r="F31" s="9">
        <v>9292</v>
      </c>
      <c r="G31" s="9">
        <v>7977</v>
      </c>
      <c r="H31" s="9">
        <v>6598</v>
      </c>
      <c r="I31" s="9">
        <v>5506</v>
      </c>
      <c r="J31" s="9">
        <v>4577</v>
      </c>
      <c r="K31" s="9">
        <v>3660</v>
      </c>
      <c r="L31" s="9">
        <v>3074</v>
      </c>
      <c r="M31" s="9">
        <v>1913</v>
      </c>
      <c r="N31" s="9">
        <v>936</v>
      </c>
      <c r="O31" s="9">
        <v>464</v>
      </c>
      <c r="P31" s="9">
        <v>527</v>
      </c>
      <c r="Q31" s="4"/>
    </row>
    <row r="32" spans="1:17" s="5" customFormat="1" ht="12.75" customHeight="1" x14ac:dyDescent="0.2">
      <c r="A32" s="11" t="s">
        <v>197</v>
      </c>
      <c r="B32" s="9">
        <v>655800</v>
      </c>
      <c r="C32" s="9">
        <v>256</v>
      </c>
      <c r="D32" s="9">
        <v>55283</v>
      </c>
      <c r="E32" s="9">
        <v>111042</v>
      </c>
      <c r="F32" s="9">
        <v>127943</v>
      </c>
      <c r="G32" s="9">
        <v>103696</v>
      </c>
      <c r="H32" s="9">
        <v>81450</v>
      </c>
      <c r="I32" s="9">
        <v>61874</v>
      </c>
      <c r="J32" s="9">
        <v>44278</v>
      </c>
      <c r="K32" s="9">
        <v>32707</v>
      </c>
      <c r="L32" s="9">
        <v>22686</v>
      </c>
      <c r="M32" s="9">
        <v>9208</v>
      </c>
      <c r="N32" s="9">
        <v>3148</v>
      </c>
      <c r="O32" s="9">
        <v>1306</v>
      </c>
      <c r="P32" s="9">
        <v>923</v>
      </c>
      <c r="Q32" s="4"/>
    </row>
    <row r="33" spans="1:17" s="5" customFormat="1" ht="12.75" customHeight="1" x14ac:dyDescent="0.2">
      <c r="A33" s="11" t="s">
        <v>198</v>
      </c>
      <c r="B33" s="9">
        <v>86634</v>
      </c>
      <c r="C33" s="9">
        <v>42</v>
      </c>
      <c r="D33" s="9">
        <v>4441</v>
      </c>
      <c r="E33" s="9">
        <v>12411</v>
      </c>
      <c r="F33" s="9">
        <v>16355</v>
      </c>
      <c r="G33" s="9">
        <v>14809</v>
      </c>
      <c r="H33" s="9">
        <v>12238</v>
      </c>
      <c r="I33" s="9">
        <v>9182</v>
      </c>
      <c r="J33" s="9">
        <v>6854</v>
      </c>
      <c r="K33" s="9">
        <v>4583</v>
      </c>
      <c r="L33" s="9">
        <v>3170</v>
      </c>
      <c r="M33" s="9">
        <v>1417</v>
      </c>
      <c r="N33" s="9">
        <v>665</v>
      </c>
      <c r="O33" s="9">
        <v>272</v>
      </c>
      <c r="P33" s="9">
        <v>195</v>
      </c>
      <c r="Q33" s="4"/>
    </row>
    <row r="34" spans="1:17" s="5" customFormat="1" ht="12.75" customHeight="1" x14ac:dyDescent="0.2">
      <c r="A34" s="11" t="s">
        <v>199</v>
      </c>
      <c r="B34" s="9">
        <v>277250</v>
      </c>
      <c r="C34" s="9">
        <v>205</v>
      </c>
      <c r="D34" s="9">
        <v>22726</v>
      </c>
      <c r="E34" s="9">
        <v>50902</v>
      </c>
      <c r="F34" s="9">
        <v>54988</v>
      </c>
      <c r="G34" s="9">
        <v>43590</v>
      </c>
      <c r="H34" s="9">
        <v>33863</v>
      </c>
      <c r="I34" s="9">
        <v>25695</v>
      </c>
      <c r="J34" s="9">
        <v>18490</v>
      </c>
      <c r="K34" s="9">
        <v>12615</v>
      </c>
      <c r="L34" s="9">
        <v>8354</v>
      </c>
      <c r="M34" s="9">
        <v>3376</v>
      </c>
      <c r="N34" s="9">
        <v>1201</v>
      </c>
      <c r="O34" s="9">
        <v>527</v>
      </c>
      <c r="P34" s="9">
        <v>718</v>
      </c>
      <c r="Q34" s="4"/>
    </row>
    <row r="35" spans="1:17" s="5" customFormat="1" ht="12.75" customHeight="1" x14ac:dyDescent="0.2">
      <c r="A35" s="11" t="s">
        <v>200</v>
      </c>
      <c r="B35" s="9">
        <v>157071</v>
      </c>
      <c r="C35" s="9">
        <v>51</v>
      </c>
      <c r="D35" s="9">
        <v>13367</v>
      </c>
      <c r="E35" s="9">
        <v>27077</v>
      </c>
      <c r="F35" s="9">
        <v>31906</v>
      </c>
      <c r="G35" s="9">
        <v>25616</v>
      </c>
      <c r="H35" s="9">
        <v>20587</v>
      </c>
      <c r="I35" s="9">
        <v>15314</v>
      </c>
      <c r="J35" s="9">
        <v>9983</v>
      </c>
      <c r="K35" s="9">
        <v>6197</v>
      </c>
      <c r="L35" s="9">
        <v>3899</v>
      </c>
      <c r="M35" s="9">
        <v>1802</v>
      </c>
      <c r="N35" s="9">
        <v>738</v>
      </c>
      <c r="O35" s="9">
        <v>301</v>
      </c>
      <c r="P35" s="9">
        <v>233</v>
      </c>
      <c r="Q35" s="4"/>
    </row>
    <row r="36" spans="1:17" s="5" customFormat="1" ht="12.75" customHeight="1" x14ac:dyDescent="0.2">
      <c r="A36" s="11" t="s">
        <v>201</v>
      </c>
      <c r="B36" s="9">
        <v>122166</v>
      </c>
      <c r="C36" s="9">
        <v>67</v>
      </c>
      <c r="D36" s="9">
        <v>11223</v>
      </c>
      <c r="E36" s="9">
        <v>25796</v>
      </c>
      <c r="F36" s="9">
        <v>26654</v>
      </c>
      <c r="G36" s="9">
        <v>21048</v>
      </c>
      <c r="H36" s="9">
        <v>14464</v>
      </c>
      <c r="I36" s="9">
        <v>8882</v>
      </c>
      <c r="J36" s="9">
        <v>5957</v>
      </c>
      <c r="K36" s="9">
        <v>3766</v>
      </c>
      <c r="L36" s="9">
        <v>2349</v>
      </c>
      <c r="M36" s="9">
        <v>1152</v>
      </c>
      <c r="N36" s="9">
        <v>417</v>
      </c>
      <c r="O36" s="9">
        <v>214</v>
      </c>
      <c r="P36" s="9">
        <v>177</v>
      </c>
      <c r="Q36" s="4"/>
    </row>
    <row r="37" spans="1:17" s="5" customFormat="1" ht="12.75" customHeight="1" x14ac:dyDescent="0.2">
      <c r="A37" s="11" t="s">
        <v>202</v>
      </c>
      <c r="B37" s="9">
        <v>152910</v>
      </c>
      <c r="C37" s="9">
        <v>60</v>
      </c>
      <c r="D37" s="9">
        <v>10137</v>
      </c>
      <c r="E37" s="9">
        <v>23365</v>
      </c>
      <c r="F37" s="9">
        <v>28466</v>
      </c>
      <c r="G37" s="9">
        <v>24092</v>
      </c>
      <c r="H37" s="9">
        <v>20366</v>
      </c>
      <c r="I37" s="9">
        <v>15226</v>
      </c>
      <c r="J37" s="9">
        <v>11063</v>
      </c>
      <c r="K37" s="9">
        <v>7978</v>
      </c>
      <c r="L37" s="9">
        <v>5816</v>
      </c>
      <c r="M37" s="9">
        <v>2838</v>
      </c>
      <c r="N37" s="9">
        <v>1497</v>
      </c>
      <c r="O37" s="9">
        <v>959</v>
      </c>
      <c r="P37" s="9">
        <v>1047</v>
      </c>
      <c r="Q37" s="4"/>
    </row>
    <row r="38" spans="1:17" s="5" customFormat="1" ht="12.75" customHeight="1" x14ac:dyDescent="0.2">
      <c r="A38" s="11" t="s">
        <v>203</v>
      </c>
      <c r="B38" s="9">
        <v>208102</v>
      </c>
      <c r="C38" s="9">
        <v>61</v>
      </c>
      <c r="D38" s="9">
        <v>11159</v>
      </c>
      <c r="E38" s="9">
        <v>28808</v>
      </c>
      <c r="F38" s="9">
        <v>37836</v>
      </c>
      <c r="G38" s="9">
        <v>32742</v>
      </c>
      <c r="H38" s="9">
        <v>26784</v>
      </c>
      <c r="I38" s="9">
        <v>22069</v>
      </c>
      <c r="J38" s="9">
        <v>17495</v>
      </c>
      <c r="K38" s="9">
        <v>13404</v>
      </c>
      <c r="L38" s="9">
        <v>10480</v>
      </c>
      <c r="M38" s="9">
        <v>4014</v>
      </c>
      <c r="N38" s="9">
        <v>1662</v>
      </c>
      <c r="O38" s="9">
        <v>917</v>
      </c>
      <c r="P38" s="9">
        <v>671</v>
      </c>
      <c r="Q38" s="4"/>
    </row>
    <row r="39" spans="1:17" s="5" customFormat="1" ht="12.75" customHeight="1" x14ac:dyDescent="0.2">
      <c r="A39" s="11" t="s">
        <v>204</v>
      </c>
      <c r="B39" s="9">
        <v>240376</v>
      </c>
      <c r="C39" s="9">
        <v>55</v>
      </c>
      <c r="D39" s="9">
        <v>16688</v>
      </c>
      <c r="E39" s="9">
        <v>41340</v>
      </c>
      <c r="F39" s="9">
        <v>47760</v>
      </c>
      <c r="G39" s="9">
        <v>37942</v>
      </c>
      <c r="H39" s="9">
        <v>29372</v>
      </c>
      <c r="I39" s="9">
        <v>22552</v>
      </c>
      <c r="J39" s="9">
        <v>16523</v>
      </c>
      <c r="K39" s="9">
        <v>11648</v>
      </c>
      <c r="L39" s="9">
        <v>8668</v>
      </c>
      <c r="M39" s="9">
        <v>4595</v>
      </c>
      <c r="N39" s="9">
        <v>1882</v>
      </c>
      <c r="O39" s="9">
        <v>817</v>
      </c>
      <c r="P39" s="9">
        <v>534</v>
      </c>
      <c r="Q39" s="4"/>
    </row>
    <row r="40" spans="1:17" s="5" customFormat="1" ht="12.75" customHeight="1" x14ac:dyDescent="0.2">
      <c r="A40" s="11" t="s">
        <v>205</v>
      </c>
      <c r="B40" s="9">
        <v>79561</v>
      </c>
      <c r="C40" s="9">
        <v>16</v>
      </c>
      <c r="D40" s="9">
        <v>4227</v>
      </c>
      <c r="E40" s="9">
        <v>14913</v>
      </c>
      <c r="F40" s="9">
        <v>16291</v>
      </c>
      <c r="G40" s="9">
        <v>12951</v>
      </c>
      <c r="H40" s="9">
        <v>10334</v>
      </c>
      <c r="I40" s="9">
        <v>7735</v>
      </c>
      <c r="J40" s="9">
        <v>5574</v>
      </c>
      <c r="K40" s="9">
        <v>3493</v>
      </c>
      <c r="L40" s="9">
        <v>2229</v>
      </c>
      <c r="M40" s="9">
        <v>1045</v>
      </c>
      <c r="N40" s="9">
        <v>435</v>
      </c>
      <c r="O40" s="9">
        <v>203</v>
      </c>
      <c r="P40" s="9">
        <v>115</v>
      </c>
      <c r="Q40" s="4"/>
    </row>
    <row r="41" spans="1:17" s="5" customFormat="1" ht="12.75" customHeight="1" x14ac:dyDescent="0.2">
      <c r="A41" s="11" t="s">
        <v>206</v>
      </c>
      <c r="B41" s="9">
        <v>340596</v>
      </c>
      <c r="C41" s="9">
        <v>171</v>
      </c>
      <c r="D41" s="9">
        <v>28895</v>
      </c>
      <c r="E41" s="9">
        <v>65119</v>
      </c>
      <c r="F41" s="9">
        <v>68695</v>
      </c>
      <c r="G41" s="9">
        <v>54680</v>
      </c>
      <c r="H41" s="9">
        <v>40315</v>
      </c>
      <c r="I41" s="9">
        <v>29069</v>
      </c>
      <c r="J41" s="9">
        <v>20385</v>
      </c>
      <c r="K41" s="9">
        <v>14198</v>
      </c>
      <c r="L41" s="9">
        <v>10275</v>
      </c>
      <c r="M41" s="9">
        <v>4988</v>
      </c>
      <c r="N41" s="9">
        <v>2061</v>
      </c>
      <c r="O41" s="9">
        <v>1062</v>
      </c>
      <c r="P41" s="9">
        <v>683</v>
      </c>
      <c r="Q41" s="4"/>
    </row>
    <row r="42" spans="1:17" s="5" customFormat="1" ht="12.75" customHeight="1" x14ac:dyDescent="0.2">
      <c r="A42" s="11" t="s">
        <v>207</v>
      </c>
      <c r="B42" s="9">
        <v>48893</v>
      </c>
      <c r="C42" s="9">
        <v>13</v>
      </c>
      <c r="D42" s="9">
        <v>3914</v>
      </c>
      <c r="E42" s="9">
        <v>9493</v>
      </c>
      <c r="F42" s="9">
        <v>10074</v>
      </c>
      <c r="G42" s="9">
        <v>7853</v>
      </c>
      <c r="H42" s="9">
        <v>6373</v>
      </c>
      <c r="I42" s="9">
        <v>4428</v>
      </c>
      <c r="J42" s="9">
        <v>2993</v>
      </c>
      <c r="K42" s="9">
        <v>1909</v>
      </c>
      <c r="L42" s="9">
        <v>1194</v>
      </c>
      <c r="M42" s="9">
        <v>425</v>
      </c>
      <c r="N42" s="9">
        <v>142</v>
      </c>
      <c r="O42" s="9">
        <v>60</v>
      </c>
      <c r="P42" s="9">
        <v>22</v>
      </c>
      <c r="Q42" s="4"/>
    </row>
    <row r="43" spans="1:17" s="5" customFormat="1" ht="12.75" customHeight="1" x14ac:dyDescent="0.2">
      <c r="A43" s="11" t="s">
        <v>208</v>
      </c>
      <c r="B43" s="9">
        <v>211197</v>
      </c>
      <c r="C43" s="9">
        <v>114</v>
      </c>
      <c r="D43" s="9">
        <v>10199</v>
      </c>
      <c r="E43" s="9">
        <v>27838</v>
      </c>
      <c r="F43" s="9">
        <v>36322</v>
      </c>
      <c r="G43" s="9">
        <v>33539</v>
      </c>
      <c r="H43" s="9">
        <v>29895</v>
      </c>
      <c r="I43" s="9">
        <v>24427</v>
      </c>
      <c r="J43" s="9">
        <v>18874</v>
      </c>
      <c r="K43" s="9">
        <v>13314</v>
      </c>
      <c r="L43" s="9">
        <v>8924</v>
      </c>
      <c r="M43" s="9">
        <v>4215</v>
      </c>
      <c r="N43" s="9">
        <v>1902</v>
      </c>
      <c r="O43" s="9">
        <v>964</v>
      </c>
      <c r="P43" s="9">
        <v>670</v>
      </c>
      <c r="Q43" s="4"/>
    </row>
    <row r="44" spans="1:17" s="5" customFormat="1" ht="12.75" customHeight="1" x14ac:dyDescent="0.2">
      <c r="A44" s="11" t="s">
        <v>209</v>
      </c>
      <c r="B44" s="9">
        <v>161201</v>
      </c>
      <c r="C44" s="9">
        <v>96</v>
      </c>
      <c r="D44" s="9">
        <v>7317</v>
      </c>
      <c r="E44" s="9">
        <v>20173</v>
      </c>
      <c r="F44" s="9">
        <v>25531</v>
      </c>
      <c r="G44" s="9">
        <v>24564</v>
      </c>
      <c r="H44" s="9">
        <v>21945</v>
      </c>
      <c r="I44" s="9">
        <v>18539</v>
      </c>
      <c r="J44" s="9">
        <v>15080</v>
      </c>
      <c r="K44" s="9">
        <v>11531</v>
      </c>
      <c r="L44" s="9">
        <v>8353</v>
      </c>
      <c r="M44" s="9">
        <v>3705</v>
      </c>
      <c r="N44" s="9">
        <v>1781</v>
      </c>
      <c r="O44" s="9">
        <v>1246</v>
      </c>
      <c r="P44" s="9">
        <v>1340</v>
      </c>
      <c r="Q44" s="4"/>
    </row>
    <row r="45" spans="1:17" s="5" customFormat="1" ht="12.75" customHeight="1" x14ac:dyDescent="0.2">
      <c r="A45" s="11" t="s">
        <v>210</v>
      </c>
      <c r="B45" s="9">
        <v>159935</v>
      </c>
      <c r="C45" s="9">
        <v>18</v>
      </c>
      <c r="D45" s="9">
        <v>9034</v>
      </c>
      <c r="E45" s="9">
        <v>26409</v>
      </c>
      <c r="F45" s="9">
        <v>31096</v>
      </c>
      <c r="G45" s="9">
        <v>24337</v>
      </c>
      <c r="H45" s="9">
        <v>20022</v>
      </c>
      <c r="I45" s="9">
        <v>14585</v>
      </c>
      <c r="J45" s="9">
        <v>10932</v>
      </c>
      <c r="K45" s="9">
        <v>8245</v>
      </c>
      <c r="L45" s="9">
        <v>6699</v>
      </c>
      <c r="M45" s="9">
        <v>5731</v>
      </c>
      <c r="N45" s="9">
        <v>1445</v>
      </c>
      <c r="O45" s="9">
        <v>660</v>
      </c>
      <c r="P45" s="9">
        <v>722</v>
      </c>
      <c r="Q45" s="4"/>
    </row>
    <row r="46" spans="1:17" s="5" customFormat="1" ht="12.75" customHeight="1" thickBot="1" x14ac:dyDescent="0.25">
      <c r="A46" s="12" t="s">
        <v>211</v>
      </c>
      <c r="B46" s="13">
        <v>64840</v>
      </c>
      <c r="C46" s="13">
        <v>63</v>
      </c>
      <c r="D46" s="13">
        <v>4675</v>
      </c>
      <c r="E46" s="13">
        <v>9890</v>
      </c>
      <c r="F46" s="13">
        <v>12306</v>
      </c>
      <c r="G46" s="13">
        <v>10765</v>
      </c>
      <c r="H46" s="13">
        <v>8450</v>
      </c>
      <c r="I46" s="13">
        <v>6322</v>
      </c>
      <c r="J46" s="13">
        <v>4548</v>
      </c>
      <c r="K46" s="13">
        <v>3077</v>
      </c>
      <c r="L46" s="13">
        <v>2319</v>
      </c>
      <c r="M46" s="13">
        <v>1171</v>
      </c>
      <c r="N46" s="13">
        <v>650</v>
      </c>
      <c r="O46" s="13">
        <v>347</v>
      </c>
      <c r="P46" s="13">
        <v>257</v>
      </c>
      <c r="Q46" s="4"/>
    </row>
    <row r="47" spans="1:17" s="5" customFormat="1" ht="18" customHeight="1" x14ac:dyDescent="0.2">
      <c r="A47" s="399" t="s">
        <v>272</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L6:L8"/>
    <mergeCell ref="A2:P2"/>
    <mergeCell ref="B5:B8"/>
    <mergeCell ref="M6:M8"/>
    <mergeCell ref="C5:P5"/>
    <mergeCell ref="A5:A8"/>
    <mergeCell ref="A3:P3"/>
    <mergeCell ref="D6:D8"/>
    <mergeCell ref="A47:D47"/>
    <mergeCell ref="A48:P48"/>
    <mergeCell ref="A51:P51"/>
    <mergeCell ref="F6:F8"/>
    <mergeCell ref="I6:I8"/>
    <mergeCell ref="A50:P50"/>
    <mergeCell ref="G6:G8"/>
    <mergeCell ref="J6:J8"/>
    <mergeCell ref="N6:N8"/>
    <mergeCell ref="H6:H8"/>
    <mergeCell ref="C6:C8"/>
    <mergeCell ref="A49:P49"/>
    <mergeCell ref="K6:K8"/>
    <mergeCell ref="O6:O8"/>
    <mergeCell ref="E6:E8"/>
    <mergeCell ref="P6:P8"/>
  </mergeCells>
  <phoneticPr fontId="4" type="noConversion"/>
  <hyperlinks>
    <hyperlink ref="A1" location="índice!A1" display="Regresar"/>
  </hyperlinks>
  <printOptions horizontalCentered="1"/>
  <pageMargins left="0.19685039370078741" right="0.23622047244094491" top="0.27559055118110237" bottom="0.27559055118110237" header="0" footer="0"/>
  <pageSetup scale="6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28515625" style="1" customWidth="1"/>
    <col min="2" max="2" width="13.85546875" style="1" customWidth="1"/>
    <col min="3" max="3" width="10.7109375" style="1" customWidth="1"/>
    <col min="4" max="11" width="12.85546875" style="1" bestFit="1" customWidth="1"/>
    <col min="12" max="12" width="11.7109375" style="1" bestFit="1" customWidth="1"/>
    <col min="13" max="14" width="11.7109375" style="1" customWidth="1"/>
    <col min="15" max="15" width="10.7109375" style="1" bestFit="1" customWidth="1"/>
    <col min="16" max="16" width="10.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539</v>
      </c>
      <c r="B2" s="401"/>
      <c r="C2" s="401"/>
      <c r="D2" s="401"/>
      <c r="E2" s="401"/>
      <c r="F2" s="401"/>
      <c r="G2" s="401"/>
      <c r="H2" s="401"/>
      <c r="I2" s="401"/>
      <c r="J2" s="401"/>
      <c r="K2" s="401"/>
      <c r="L2" s="401"/>
      <c r="M2" s="401"/>
      <c r="N2" s="401"/>
      <c r="O2" s="401"/>
      <c r="P2" s="401"/>
    </row>
    <row r="3" spans="1:17" s="15" customFormat="1" ht="15" x14ac:dyDescent="0.2">
      <c r="A3" s="406" t="s">
        <v>651</v>
      </c>
      <c r="B3" s="406"/>
      <c r="C3" s="406"/>
      <c r="D3" s="406"/>
      <c r="E3" s="406"/>
      <c r="F3" s="406"/>
      <c r="G3" s="406"/>
      <c r="H3" s="406"/>
      <c r="I3" s="406"/>
      <c r="J3" s="406"/>
      <c r="K3" s="406"/>
      <c r="L3" s="406"/>
      <c r="M3" s="406"/>
      <c r="N3" s="406"/>
      <c r="O3" s="406"/>
      <c r="P3" s="406"/>
    </row>
    <row r="4" spans="1:17" s="5" customFormat="1" ht="19.5" customHeight="1" thickBot="1" x14ac:dyDescent="0.25">
      <c r="A4" s="16" t="s">
        <v>218</v>
      </c>
      <c r="B4" s="17"/>
      <c r="C4" s="17"/>
      <c r="D4" s="17"/>
      <c r="E4" s="17"/>
      <c r="F4" s="17"/>
      <c r="G4" s="17"/>
      <c r="H4" s="17"/>
      <c r="I4" s="17"/>
      <c r="J4" s="17"/>
      <c r="K4" s="17"/>
      <c r="L4" s="17"/>
      <c r="M4" s="17"/>
      <c r="N4" s="17"/>
      <c r="O4" s="17"/>
      <c r="P4" s="44" t="s">
        <v>244</v>
      </c>
      <c r="Q4" s="4"/>
    </row>
    <row r="5" spans="1:17" s="5" customFormat="1" ht="12.75" customHeight="1" x14ac:dyDescent="0.2">
      <c r="A5" s="390" t="s">
        <v>220</v>
      </c>
      <c r="B5" s="390" t="s">
        <v>222</v>
      </c>
      <c r="C5" s="405" t="s">
        <v>224</v>
      </c>
      <c r="D5" s="405"/>
      <c r="E5" s="405"/>
      <c r="F5" s="405"/>
      <c r="G5" s="405"/>
      <c r="H5" s="405"/>
      <c r="I5" s="405"/>
      <c r="J5" s="405"/>
      <c r="K5" s="405"/>
      <c r="L5" s="405"/>
      <c r="M5" s="405"/>
      <c r="N5" s="405"/>
      <c r="O5" s="405"/>
      <c r="P5" s="405"/>
      <c r="Q5" s="4"/>
    </row>
    <row r="6" spans="1:17" s="5" customFormat="1" ht="12.75" customHeight="1" x14ac:dyDescent="0.2">
      <c r="A6" s="392"/>
      <c r="B6" s="392"/>
      <c r="C6" s="391" t="s">
        <v>225</v>
      </c>
      <c r="D6" s="391" t="s">
        <v>167</v>
      </c>
      <c r="E6" s="394" t="s">
        <v>168</v>
      </c>
      <c r="F6" s="394" t="s">
        <v>169</v>
      </c>
      <c r="G6" s="394" t="s">
        <v>170</v>
      </c>
      <c r="H6" s="394" t="s">
        <v>171</v>
      </c>
      <c r="I6" s="394" t="s">
        <v>172</v>
      </c>
      <c r="J6" s="394" t="s">
        <v>173</v>
      </c>
      <c r="K6" s="394" t="s">
        <v>174</v>
      </c>
      <c r="L6" s="394" t="s">
        <v>175</v>
      </c>
      <c r="M6" s="394" t="s">
        <v>176</v>
      </c>
      <c r="N6" s="394" t="s">
        <v>177</v>
      </c>
      <c r="O6" s="394" t="s">
        <v>178</v>
      </c>
      <c r="P6" s="394" t="s">
        <v>226</v>
      </c>
    </row>
    <row r="7" spans="1:17" s="5" customFormat="1" ht="12.75" customHeight="1" x14ac:dyDescent="0.2">
      <c r="A7" s="392"/>
      <c r="B7" s="392"/>
      <c r="C7" s="392"/>
      <c r="D7" s="392"/>
      <c r="E7" s="395"/>
      <c r="F7" s="395"/>
      <c r="G7" s="395"/>
      <c r="H7" s="395"/>
      <c r="I7" s="395"/>
      <c r="J7" s="395"/>
      <c r="K7" s="395"/>
      <c r="L7" s="395"/>
      <c r="M7" s="395"/>
      <c r="N7" s="395"/>
      <c r="O7" s="395"/>
      <c r="P7" s="395"/>
    </row>
    <row r="8" spans="1:17" s="5" customFormat="1" ht="12.75" customHeight="1" x14ac:dyDescent="0.2">
      <c r="A8" s="393"/>
      <c r="B8" s="393"/>
      <c r="C8" s="393"/>
      <c r="D8" s="393"/>
      <c r="E8" s="396"/>
      <c r="F8" s="396"/>
      <c r="G8" s="396"/>
      <c r="H8" s="396"/>
      <c r="I8" s="396"/>
      <c r="J8" s="396"/>
      <c r="K8" s="396"/>
      <c r="L8" s="396"/>
      <c r="M8" s="396"/>
      <c r="N8" s="396"/>
      <c r="O8" s="396"/>
      <c r="P8" s="396"/>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4238896</v>
      </c>
      <c r="C10" s="9">
        <v>1995</v>
      </c>
      <c r="D10" s="9">
        <v>415360</v>
      </c>
      <c r="E10" s="9">
        <v>853661</v>
      </c>
      <c r="F10" s="9">
        <v>866760</v>
      </c>
      <c r="G10" s="9">
        <v>658449</v>
      </c>
      <c r="H10" s="9">
        <v>515822</v>
      </c>
      <c r="I10" s="9">
        <v>383993</v>
      </c>
      <c r="J10" s="9">
        <v>251860</v>
      </c>
      <c r="K10" s="9">
        <v>145854</v>
      </c>
      <c r="L10" s="9">
        <v>82645</v>
      </c>
      <c r="M10" s="9">
        <v>34611</v>
      </c>
      <c r="N10" s="9">
        <v>13890</v>
      </c>
      <c r="O10" s="9">
        <v>6999</v>
      </c>
      <c r="P10" s="9">
        <v>6997</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65035</v>
      </c>
      <c r="C12" s="9">
        <v>71</v>
      </c>
      <c r="D12" s="9">
        <v>11497</v>
      </c>
      <c r="E12" s="9">
        <v>15223</v>
      </c>
      <c r="F12" s="9">
        <v>12292</v>
      </c>
      <c r="G12" s="9">
        <v>8881</v>
      </c>
      <c r="H12" s="9">
        <v>6600</v>
      </c>
      <c r="I12" s="9">
        <v>4596</v>
      </c>
      <c r="J12" s="9">
        <v>2943</v>
      </c>
      <c r="K12" s="9">
        <v>1583</v>
      </c>
      <c r="L12" s="9">
        <v>833</v>
      </c>
      <c r="M12" s="9">
        <v>300</v>
      </c>
      <c r="N12" s="9">
        <v>84</v>
      </c>
      <c r="O12" s="9">
        <v>48</v>
      </c>
      <c r="P12" s="9">
        <v>84</v>
      </c>
      <c r="Q12" s="4"/>
    </row>
    <row r="13" spans="1:17" s="5" customFormat="1" ht="12.75" customHeight="1" x14ac:dyDescent="0.2">
      <c r="A13" s="11" t="s">
        <v>180</v>
      </c>
      <c r="B13" s="9">
        <v>238751</v>
      </c>
      <c r="C13" s="9">
        <v>69</v>
      </c>
      <c r="D13" s="9">
        <v>28830</v>
      </c>
      <c r="E13" s="9">
        <v>51461</v>
      </c>
      <c r="F13" s="9">
        <v>49068</v>
      </c>
      <c r="G13" s="9">
        <v>36902</v>
      </c>
      <c r="H13" s="9">
        <v>28252</v>
      </c>
      <c r="I13" s="9">
        <v>20088</v>
      </c>
      <c r="J13" s="9">
        <v>12143</v>
      </c>
      <c r="K13" s="9">
        <v>6520</v>
      </c>
      <c r="L13" s="9">
        <v>3287</v>
      </c>
      <c r="M13" s="9">
        <v>1345</v>
      </c>
      <c r="N13" s="9">
        <v>464</v>
      </c>
      <c r="O13" s="9">
        <v>176</v>
      </c>
      <c r="P13" s="9">
        <v>146</v>
      </c>
      <c r="Q13" s="4"/>
    </row>
    <row r="14" spans="1:17" s="5" customFormat="1" ht="12.75" customHeight="1" x14ac:dyDescent="0.2">
      <c r="A14" s="11" t="s">
        <v>181</v>
      </c>
      <c r="B14" s="9">
        <v>24193</v>
      </c>
      <c r="C14" s="9">
        <v>15</v>
      </c>
      <c r="D14" s="9">
        <v>1895</v>
      </c>
      <c r="E14" s="9">
        <v>5274</v>
      </c>
      <c r="F14" s="9">
        <v>5322</v>
      </c>
      <c r="G14" s="9">
        <v>4089</v>
      </c>
      <c r="H14" s="9">
        <v>3068</v>
      </c>
      <c r="I14" s="9">
        <v>2116</v>
      </c>
      <c r="J14" s="9">
        <v>1221</v>
      </c>
      <c r="K14" s="9">
        <v>637</v>
      </c>
      <c r="L14" s="9">
        <v>313</v>
      </c>
      <c r="M14" s="9">
        <v>139</v>
      </c>
      <c r="N14" s="9">
        <v>55</v>
      </c>
      <c r="O14" s="9">
        <v>28</v>
      </c>
      <c r="P14" s="9">
        <v>21</v>
      </c>
      <c r="Q14" s="4"/>
    </row>
    <row r="15" spans="1:17" s="5" customFormat="1" ht="12.75" customHeight="1" x14ac:dyDescent="0.2">
      <c r="A15" s="11" t="s">
        <v>182</v>
      </c>
      <c r="B15" s="9">
        <v>20073</v>
      </c>
      <c r="C15" s="9">
        <v>6</v>
      </c>
      <c r="D15" s="9">
        <v>1059</v>
      </c>
      <c r="E15" s="9">
        <v>3304</v>
      </c>
      <c r="F15" s="9">
        <v>4355</v>
      </c>
      <c r="G15" s="9">
        <v>3635</v>
      </c>
      <c r="H15" s="9">
        <v>2836</v>
      </c>
      <c r="I15" s="9">
        <v>1944</v>
      </c>
      <c r="J15" s="9">
        <v>1266</v>
      </c>
      <c r="K15" s="9">
        <v>877</v>
      </c>
      <c r="L15" s="9">
        <v>459</v>
      </c>
      <c r="M15" s="9">
        <v>201</v>
      </c>
      <c r="N15" s="9">
        <v>84</v>
      </c>
      <c r="O15" s="9">
        <v>27</v>
      </c>
      <c r="P15" s="9">
        <v>20</v>
      </c>
      <c r="Q15" s="4"/>
    </row>
    <row r="16" spans="1:17" s="5" customFormat="1" ht="12.75" customHeight="1" x14ac:dyDescent="0.2">
      <c r="A16" s="11" t="s">
        <v>183</v>
      </c>
      <c r="B16" s="9">
        <v>156267</v>
      </c>
      <c r="C16" s="9">
        <v>84</v>
      </c>
      <c r="D16" s="9">
        <v>20556</v>
      </c>
      <c r="E16" s="9">
        <v>35091</v>
      </c>
      <c r="F16" s="9">
        <v>31832</v>
      </c>
      <c r="G16" s="9">
        <v>23326</v>
      </c>
      <c r="H16" s="9">
        <v>17904</v>
      </c>
      <c r="I16" s="9">
        <v>12607</v>
      </c>
      <c r="J16" s="9">
        <v>7575</v>
      </c>
      <c r="K16" s="9">
        <v>3945</v>
      </c>
      <c r="L16" s="9">
        <v>2071</v>
      </c>
      <c r="M16" s="9">
        <v>748</v>
      </c>
      <c r="N16" s="9">
        <v>333</v>
      </c>
      <c r="O16" s="9">
        <v>113</v>
      </c>
      <c r="P16" s="9">
        <v>82</v>
      </c>
      <c r="Q16" s="4"/>
    </row>
    <row r="17" spans="1:17" s="5" customFormat="1" ht="12.75" customHeight="1" x14ac:dyDescent="0.2">
      <c r="A17" s="11" t="s">
        <v>184</v>
      </c>
      <c r="B17" s="9">
        <v>22695</v>
      </c>
      <c r="C17" s="9">
        <v>18</v>
      </c>
      <c r="D17" s="9">
        <v>1783</v>
      </c>
      <c r="E17" s="9">
        <v>4073</v>
      </c>
      <c r="F17" s="9">
        <v>4520</v>
      </c>
      <c r="G17" s="9">
        <v>3629</v>
      </c>
      <c r="H17" s="9">
        <v>3101</v>
      </c>
      <c r="I17" s="9">
        <v>2367</v>
      </c>
      <c r="J17" s="9">
        <v>1445</v>
      </c>
      <c r="K17" s="9">
        <v>793</v>
      </c>
      <c r="L17" s="9">
        <v>514</v>
      </c>
      <c r="M17" s="9">
        <v>222</v>
      </c>
      <c r="N17" s="9">
        <v>97</v>
      </c>
      <c r="O17" s="9">
        <v>61</v>
      </c>
      <c r="P17" s="9">
        <v>72</v>
      </c>
      <c r="Q17" s="4"/>
    </row>
    <row r="18" spans="1:17" s="5" customFormat="1" ht="12.75" customHeight="1" x14ac:dyDescent="0.2">
      <c r="A18" s="11" t="s">
        <v>185</v>
      </c>
      <c r="B18" s="9">
        <v>40783</v>
      </c>
      <c r="C18" s="9">
        <v>30</v>
      </c>
      <c r="D18" s="9">
        <v>2165</v>
      </c>
      <c r="E18" s="9">
        <v>7491</v>
      </c>
      <c r="F18" s="9">
        <v>9213</v>
      </c>
      <c r="G18" s="9">
        <v>7736</v>
      </c>
      <c r="H18" s="9">
        <v>5413</v>
      </c>
      <c r="I18" s="9">
        <v>3606</v>
      </c>
      <c r="J18" s="9">
        <v>2353</v>
      </c>
      <c r="K18" s="9">
        <v>1282</v>
      </c>
      <c r="L18" s="9">
        <v>749</v>
      </c>
      <c r="M18" s="9">
        <v>390</v>
      </c>
      <c r="N18" s="9">
        <v>169</v>
      </c>
      <c r="O18" s="9">
        <v>97</v>
      </c>
      <c r="P18" s="9">
        <v>89</v>
      </c>
      <c r="Q18" s="4"/>
    </row>
    <row r="19" spans="1:17" s="5" customFormat="1" ht="12.75" customHeight="1" x14ac:dyDescent="0.2">
      <c r="A19" s="11" t="s">
        <v>186</v>
      </c>
      <c r="B19" s="9">
        <v>272207</v>
      </c>
      <c r="C19" s="9">
        <v>54</v>
      </c>
      <c r="D19" s="9">
        <v>35463</v>
      </c>
      <c r="E19" s="9">
        <v>56151</v>
      </c>
      <c r="F19" s="9">
        <v>54209</v>
      </c>
      <c r="G19" s="9">
        <v>43422</v>
      </c>
      <c r="H19" s="9">
        <v>32721</v>
      </c>
      <c r="I19" s="9">
        <v>23239</v>
      </c>
      <c r="J19" s="9">
        <v>13821</v>
      </c>
      <c r="K19" s="9">
        <v>7200</v>
      </c>
      <c r="L19" s="9">
        <v>3736</v>
      </c>
      <c r="M19" s="9">
        <v>1368</v>
      </c>
      <c r="N19" s="9">
        <v>471</v>
      </c>
      <c r="O19" s="9">
        <v>189</v>
      </c>
      <c r="P19" s="9">
        <v>163</v>
      </c>
      <c r="Q19" s="4"/>
    </row>
    <row r="20" spans="1:17" s="5" customFormat="1" ht="12.75" customHeight="1" x14ac:dyDescent="0.2">
      <c r="A20" s="25" t="s">
        <v>556</v>
      </c>
      <c r="B20" s="9">
        <v>383746</v>
      </c>
      <c r="C20" s="9">
        <v>30</v>
      </c>
      <c r="D20" s="9">
        <v>17044</v>
      </c>
      <c r="E20" s="9">
        <v>64646</v>
      </c>
      <c r="F20" s="9">
        <v>84040</v>
      </c>
      <c r="G20" s="9">
        <v>63766</v>
      </c>
      <c r="H20" s="9">
        <v>50737</v>
      </c>
      <c r="I20" s="9">
        <v>40670</v>
      </c>
      <c r="J20" s="9">
        <v>28842</v>
      </c>
      <c r="K20" s="9">
        <v>17501</v>
      </c>
      <c r="L20" s="9">
        <v>10143</v>
      </c>
      <c r="M20" s="9">
        <v>3941</v>
      </c>
      <c r="N20" s="9">
        <v>1419</v>
      </c>
      <c r="O20" s="9">
        <v>586</v>
      </c>
      <c r="P20" s="9">
        <v>381</v>
      </c>
      <c r="Q20" s="4"/>
    </row>
    <row r="21" spans="1:17" s="5" customFormat="1" ht="12.75" customHeight="1" x14ac:dyDescent="0.2">
      <c r="A21" s="25" t="s">
        <v>557</v>
      </c>
      <c r="B21" s="9">
        <v>453702</v>
      </c>
      <c r="C21" s="9">
        <v>51</v>
      </c>
      <c r="D21" s="9">
        <v>23347</v>
      </c>
      <c r="E21" s="9">
        <v>80501</v>
      </c>
      <c r="F21" s="9">
        <v>98962</v>
      </c>
      <c r="G21" s="9">
        <v>75169</v>
      </c>
      <c r="H21" s="9">
        <v>58875</v>
      </c>
      <c r="I21" s="9">
        <v>45716</v>
      </c>
      <c r="J21" s="9">
        <v>32020</v>
      </c>
      <c r="K21" s="9">
        <v>20062</v>
      </c>
      <c r="L21" s="9">
        <v>11421</v>
      </c>
      <c r="M21" s="9">
        <v>4850</v>
      </c>
      <c r="N21" s="9">
        <v>1544</v>
      </c>
      <c r="O21" s="9">
        <v>697</v>
      </c>
      <c r="P21" s="9">
        <v>487</v>
      </c>
      <c r="Q21" s="4"/>
    </row>
    <row r="22" spans="1:17" s="5" customFormat="1" ht="12.75" customHeight="1" x14ac:dyDescent="0.2">
      <c r="A22" s="11" t="s">
        <v>187</v>
      </c>
      <c r="B22" s="9">
        <v>56795</v>
      </c>
      <c r="C22" s="9">
        <v>30</v>
      </c>
      <c r="D22" s="9">
        <v>7967</v>
      </c>
      <c r="E22" s="9">
        <v>12641</v>
      </c>
      <c r="F22" s="9">
        <v>11183</v>
      </c>
      <c r="G22" s="9">
        <v>8473</v>
      </c>
      <c r="H22" s="9">
        <v>6495</v>
      </c>
      <c r="I22" s="9">
        <v>4427</v>
      </c>
      <c r="J22" s="9">
        <v>2802</v>
      </c>
      <c r="K22" s="9">
        <v>1488</v>
      </c>
      <c r="L22" s="9">
        <v>774</v>
      </c>
      <c r="M22" s="9">
        <v>295</v>
      </c>
      <c r="N22" s="9">
        <v>128</v>
      </c>
      <c r="O22" s="9">
        <v>47</v>
      </c>
      <c r="P22" s="9">
        <v>45</v>
      </c>
      <c r="Q22" s="4"/>
    </row>
    <row r="23" spans="1:17" s="5" customFormat="1" ht="12.75" customHeight="1" x14ac:dyDescent="0.2">
      <c r="A23" s="11" t="s">
        <v>188</v>
      </c>
      <c r="B23" s="9">
        <v>161210</v>
      </c>
      <c r="C23" s="9">
        <v>271</v>
      </c>
      <c r="D23" s="9">
        <v>25619</v>
      </c>
      <c r="E23" s="9">
        <v>37165</v>
      </c>
      <c r="F23" s="9">
        <v>31239</v>
      </c>
      <c r="G23" s="9">
        <v>22127</v>
      </c>
      <c r="H23" s="9">
        <v>16313</v>
      </c>
      <c r="I23" s="9">
        <v>12127</v>
      </c>
      <c r="J23" s="9">
        <v>7785</v>
      </c>
      <c r="K23" s="9">
        <v>4485</v>
      </c>
      <c r="L23" s="9">
        <v>2517</v>
      </c>
      <c r="M23" s="9">
        <v>830</v>
      </c>
      <c r="N23" s="9">
        <v>343</v>
      </c>
      <c r="O23" s="9">
        <v>132</v>
      </c>
      <c r="P23" s="9">
        <v>257</v>
      </c>
      <c r="Q23" s="4"/>
    </row>
    <row r="24" spans="1:17" s="5" customFormat="1" ht="12.75" customHeight="1" x14ac:dyDescent="0.2">
      <c r="A24" s="11" t="s">
        <v>189</v>
      </c>
      <c r="B24" s="9">
        <v>41057</v>
      </c>
      <c r="C24" s="9">
        <v>11</v>
      </c>
      <c r="D24" s="9">
        <v>3010</v>
      </c>
      <c r="E24" s="9">
        <v>7773</v>
      </c>
      <c r="F24" s="9">
        <v>8469</v>
      </c>
      <c r="G24" s="9">
        <v>6453</v>
      </c>
      <c r="H24" s="9">
        <v>5314</v>
      </c>
      <c r="I24" s="9">
        <v>4024</v>
      </c>
      <c r="J24" s="9">
        <v>3030</v>
      </c>
      <c r="K24" s="9">
        <v>1616</v>
      </c>
      <c r="L24" s="9">
        <v>850</v>
      </c>
      <c r="M24" s="9">
        <v>323</v>
      </c>
      <c r="N24" s="9">
        <v>103</v>
      </c>
      <c r="O24" s="9">
        <v>41</v>
      </c>
      <c r="P24" s="9">
        <v>40</v>
      </c>
      <c r="Q24" s="4"/>
    </row>
    <row r="25" spans="1:17" s="5" customFormat="1" ht="12.75" customHeight="1" x14ac:dyDescent="0.2">
      <c r="A25" s="11" t="s">
        <v>190</v>
      </c>
      <c r="B25" s="9">
        <v>49911</v>
      </c>
      <c r="C25" s="9">
        <v>55</v>
      </c>
      <c r="D25" s="9">
        <v>6355</v>
      </c>
      <c r="E25" s="9">
        <v>11031</v>
      </c>
      <c r="F25" s="9">
        <v>9429</v>
      </c>
      <c r="G25" s="9">
        <v>7387</v>
      </c>
      <c r="H25" s="9">
        <v>6044</v>
      </c>
      <c r="I25" s="9">
        <v>4407</v>
      </c>
      <c r="J25" s="9">
        <v>2620</v>
      </c>
      <c r="K25" s="9">
        <v>1320</v>
      </c>
      <c r="L25" s="9">
        <v>671</v>
      </c>
      <c r="M25" s="9">
        <v>260</v>
      </c>
      <c r="N25" s="9">
        <v>109</v>
      </c>
      <c r="O25" s="9">
        <v>37</v>
      </c>
      <c r="P25" s="9">
        <v>186</v>
      </c>
      <c r="Q25" s="4"/>
    </row>
    <row r="26" spans="1:17" s="5" customFormat="1" ht="12.75" customHeight="1" x14ac:dyDescent="0.2">
      <c r="A26" s="11" t="s">
        <v>191</v>
      </c>
      <c r="B26" s="9">
        <v>369091</v>
      </c>
      <c r="C26" s="9">
        <v>399</v>
      </c>
      <c r="D26" s="9">
        <v>43911</v>
      </c>
      <c r="E26" s="9">
        <v>74592</v>
      </c>
      <c r="F26" s="9">
        <v>69103</v>
      </c>
      <c r="G26" s="9">
        <v>52244</v>
      </c>
      <c r="H26" s="9">
        <v>42857</v>
      </c>
      <c r="I26" s="9">
        <v>33226</v>
      </c>
      <c r="J26" s="9">
        <v>23246</v>
      </c>
      <c r="K26" s="9">
        <v>14294</v>
      </c>
      <c r="L26" s="9">
        <v>8332</v>
      </c>
      <c r="M26" s="9">
        <v>3587</v>
      </c>
      <c r="N26" s="9">
        <v>1584</v>
      </c>
      <c r="O26" s="9">
        <v>802</v>
      </c>
      <c r="P26" s="9">
        <v>914</v>
      </c>
      <c r="Q26" s="4"/>
    </row>
    <row r="27" spans="1:17" s="5" customFormat="1" ht="12.75" customHeight="1" x14ac:dyDescent="0.2">
      <c r="A27" s="11" t="s">
        <v>233</v>
      </c>
      <c r="B27" s="9">
        <v>169850</v>
      </c>
      <c r="C27" s="9">
        <v>29</v>
      </c>
      <c r="D27" s="9">
        <v>13672</v>
      </c>
      <c r="E27" s="9">
        <v>34611</v>
      </c>
      <c r="F27" s="9">
        <v>33913</v>
      </c>
      <c r="G27" s="9">
        <v>26743</v>
      </c>
      <c r="H27" s="9">
        <v>22539</v>
      </c>
      <c r="I27" s="9">
        <v>17120</v>
      </c>
      <c r="J27" s="9">
        <v>10845</v>
      </c>
      <c r="K27" s="9">
        <v>5773</v>
      </c>
      <c r="L27" s="9">
        <v>2940</v>
      </c>
      <c r="M27" s="9">
        <v>1070</v>
      </c>
      <c r="N27" s="9">
        <v>344</v>
      </c>
      <c r="O27" s="9">
        <v>138</v>
      </c>
      <c r="P27" s="9">
        <v>113</v>
      </c>
      <c r="Q27" s="4"/>
    </row>
    <row r="28" spans="1:17" s="5" customFormat="1" ht="12.75" customHeight="1" x14ac:dyDescent="0.2">
      <c r="A28" s="11" t="s">
        <v>235</v>
      </c>
      <c r="B28" s="9">
        <v>148769</v>
      </c>
      <c r="C28" s="9">
        <v>64</v>
      </c>
      <c r="D28" s="9">
        <v>16591</v>
      </c>
      <c r="E28" s="9">
        <v>31896</v>
      </c>
      <c r="F28" s="9">
        <v>30373</v>
      </c>
      <c r="G28" s="9">
        <v>22830</v>
      </c>
      <c r="H28" s="9">
        <v>17865</v>
      </c>
      <c r="I28" s="9">
        <v>12791</v>
      </c>
      <c r="J28" s="9">
        <v>8074</v>
      </c>
      <c r="K28" s="9">
        <v>4398</v>
      </c>
      <c r="L28" s="9">
        <v>2393</v>
      </c>
      <c r="M28" s="9">
        <v>971</v>
      </c>
      <c r="N28" s="9">
        <v>311</v>
      </c>
      <c r="O28" s="9">
        <v>110</v>
      </c>
      <c r="P28" s="9">
        <v>102</v>
      </c>
      <c r="Q28" s="4"/>
    </row>
    <row r="29" spans="1:17" s="5" customFormat="1" ht="12.75" customHeight="1" x14ac:dyDescent="0.2">
      <c r="A29" s="11" t="s">
        <v>194</v>
      </c>
      <c r="B29" s="9">
        <v>78767</v>
      </c>
      <c r="C29" s="9">
        <v>77</v>
      </c>
      <c r="D29" s="9">
        <v>7129</v>
      </c>
      <c r="E29" s="9">
        <v>15148</v>
      </c>
      <c r="F29" s="9">
        <v>14968</v>
      </c>
      <c r="G29" s="9">
        <v>11825</v>
      </c>
      <c r="H29" s="9">
        <v>9328</v>
      </c>
      <c r="I29" s="9">
        <v>7423</v>
      </c>
      <c r="J29" s="9">
        <v>5179</v>
      </c>
      <c r="K29" s="9">
        <v>3403</v>
      </c>
      <c r="L29" s="9">
        <v>2182</v>
      </c>
      <c r="M29" s="9">
        <v>1006</v>
      </c>
      <c r="N29" s="9">
        <v>537</v>
      </c>
      <c r="O29" s="9">
        <v>288</v>
      </c>
      <c r="P29" s="9">
        <v>274</v>
      </c>
      <c r="Q29" s="4"/>
    </row>
    <row r="30" spans="1:17" s="5" customFormat="1" ht="12.75" customHeight="1" x14ac:dyDescent="0.2">
      <c r="A30" s="11" t="s">
        <v>195</v>
      </c>
      <c r="B30" s="9">
        <v>53392</v>
      </c>
      <c r="C30" s="9">
        <v>12</v>
      </c>
      <c r="D30" s="9">
        <v>3865</v>
      </c>
      <c r="E30" s="9">
        <v>9515</v>
      </c>
      <c r="F30" s="9">
        <v>10770</v>
      </c>
      <c r="G30" s="9">
        <v>8570</v>
      </c>
      <c r="H30" s="9">
        <v>6862</v>
      </c>
      <c r="I30" s="9">
        <v>5311</v>
      </c>
      <c r="J30" s="9">
        <v>3741</v>
      </c>
      <c r="K30" s="9">
        <v>2200</v>
      </c>
      <c r="L30" s="9">
        <v>1365</v>
      </c>
      <c r="M30" s="9">
        <v>570</v>
      </c>
      <c r="N30" s="9">
        <v>289</v>
      </c>
      <c r="O30" s="9">
        <v>153</v>
      </c>
      <c r="P30" s="9">
        <v>169</v>
      </c>
      <c r="Q30" s="4"/>
    </row>
    <row r="31" spans="1:17" s="5" customFormat="1" ht="12.75" customHeight="1" x14ac:dyDescent="0.2">
      <c r="A31" s="11" t="s">
        <v>196</v>
      </c>
      <c r="B31" s="9">
        <v>24729</v>
      </c>
      <c r="C31" s="9">
        <v>15</v>
      </c>
      <c r="D31" s="9">
        <v>1787</v>
      </c>
      <c r="E31" s="9">
        <v>4207</v>
      </c>
      <c r="F31" s="9">
        <v>4421</v>
      </c>
      <c r="G31" s="9">
        <v>3545</v>
      </c>
      <c r="H31" s="9">
        <v>3100</v>
      </c>
      <c r="I31" s="9">
        <v>2457</v>
      </c>
      <c r="J31" s="9">
        <v>1781</v>
      </c>
      <c r="K31" s="9">
        <v>1157</v>
      </c>
      <c r="L31" s="9">
        <v>833</v>
      </c>
      <c r="M31" s="9">
        <v>539</v>
      </c>
      <c r="N31" s="9">
        <v>312</v>
      </c>
      <c r="O31" s="9">
        <v>241</v>
      </c>
      <c r="P31" s="9">
        <v>334</v>
      </c>
      <c r="Q31" s="4"/>
    </row>
    <row r="32" spans="1:17" s="5" customFormat="1" ht="12.75" customHeight="1" x14ac:dyDescent="0.2">
      <c r="A32" s="11" t="s">
        <v>197</v>
      </c>
      <c r="B32" s="9">
        <v>274762</v>
      </c>
      <c r="C32" s="9">
        <v>144</v>
      </c>
      <c r="D32" s="9">
        <v>36411</v>
      </c>
      <c r="E32" s="9">
        <v>61762</v>
      </c>
      <c r="F32" s="9">
        <v>55807</v>
      </c>
      <c r="G32" s="9">
        <v>39098</v>
      </c>
      <c r="H32" s="9">
        <v>30096</v>
      </c>
      <c r="I32" s="9">
        <v>22398</v>
      </c>
      <c r="J32" s="9">
        <v>14132</v>
      </c>
      <c r="K32" s="9">
        <v>7783</v>
      </c>
      <c r="L32" s="9">
        <v>4495</v>
      </c>
      <c r="M32" s="9">
        <v>1625</v>
      </c>
      <c r="N32" s="9">
        <v>530</v>
      </c>
      <c r="O32" s="9">
        <v>254</v>
      </c>
      <c r="P32" s="9">
        <v>227</v>
      </c>
      <c r="Q32" s="4"/>
    </row>
    <row r="33" spans="1:17" s="5" customFormat="1" ht="12.75" customHeight="1" x14ac:dyDescent="0.2">
      <c r="A33" s="11" t="s">
        <v>198</v>
      </c>
      <c r="B33" s="9">
        <v>43156</v>
      </c>
      <c r="C33" s="9">
        <v>16</v>
      </c>
      <c r="D33" s="9">
        <v>2775</v>
      </c>
      <c r="E33" s="9">
        <v>7736</v>
      </c>
      <c r="F33" s="9">
        <v>9236</v>
      </c>
      <c r="G33" s="9">
        <v>7625</v>
      </c>
      <c r="H33" s="9">
        <v>6042</v>
      </c>
      <c r="I33" s="9">
        <v>4287</v>
      </c>
      <c r="J33" s="9">
        <v>2543</v>
      </c>
      <c r="K33" s="9">
        <v>1468</v>
      </c>
      <c r="L33" s="9">
        <v>765</v>
      </c>
      <c r="M33" s="9">
        <v>364</v>
      </c>
      <c r="N33" s="9">
        <v>172</v>
      </c>
      <c r="O33" s="9">
        <v>78</v>
      </c>
      <c r="P33" s="9">
        <v>49</v>
      </c>
      <c r="Q33" s="4"/>
    </row>
    <row r="34" spans="1:17" s="5" customFormat="1" ht="12.75" customHeight="1" x14ac:dyDescent="0.2">
      <c r="A34" s="11" t="s">
        <v>199</v>
      </c>
      <c r="B34" s="9">
        <v>140722</v>
      </c>
      <c r="C34" s="9">
        <v>126</v>
      </c>
      <c r="D34" s="9">
        <v>17176</v>
      </c>
      <c r="E34" s="9">
        <v>29610</v>
      </c>
      <c r="F34" s="9">
        <v>27372</v>
      </c>
      <c r="G34" s="9">
        <v>20475</v>
      </c>
      <c r="H34" s="9">
        <v>16304</v>
      </c>
      <c r="I34" s="9">
        <v>12658</v>
      </c>
      <c r="J34" s="9">
        <v>8229</v>
      </c>
      <c r="K34" s="9">
        <v>4620</v>
      </c>
      <c r="L34" s="9">
        <v>2342</v>
      </c>
      <c r="M34" s="9">
        <v>889</v>
      </c>
      <c r="N34" s="9">
        <v>371</v>
      </c>
      <c r="O34" s="9">
        <v>182</v>
      </c>
      <c r="P34" s="9">
        <v>368</v>
      </c>
      <c r="Q34" s="4"/>
    </row>
    <row r="35" spans="1:17" s="5" customFormat="1" ht="12.75" customHeight="1" x14ac:dyDescent="0.2">
      <c r="A35" s="11" t="s">
        <v>200</v>
      </c>
      <c r="B35" s="9">
        <v>83509</v>
      </c>
      <c r="C35" s="9">
        <v>31</v>
      </c>
      <c r="D35" s="9">
        <v>11260</v>
      </c>
      <c r="E35" s="9">
        <v>18716</v>
      </c>
      <c r="F35" s="9">
        <v>17352</v>
      </c>
      <c r="G35" s="9">
        <v>12511</v>
      </c>
      <c r="H35" s="9">
        <v>9539</v>
      </c>
      <c r="I35" s="9">
        <v>6580</v>
      </c>
      <c r="J35" s="9">
        <v>3829</v>
      </c>
      <c r="K35" s="9">
        <v>2018</v>
      </c>
      <c r="L35" s="9">
        <v>1025</v>
      </c>
      <c r="M35" s="9">
        <v>390</v>
      </c>
      <c r="N35" s="9">
        <v>148</v>
      </c>
      <c r="O35" s="9">
        <v>68</v>
      </c>
      <c r="P35" s="9">
        <v>42</v>
      </c>
      <c r="Q35" s="4"/>
    </row>
    <row r="36" spans="1:17" s="5" customFormat="1" ht="12.75" customHeight="1" x14ac:dyDescent="0.2">
      <c r="A36" s="11" t="s">
        <v>201</v>
      </c>
      <c r="B36" s="9">
        <v>45706</v>
      </c>
      <c r="C36" s="9">
        <v>21</v>
      </c>
      <c r="D36" s="9">
        <v>3526</v>
      </c>
      <c r="E36" s="9">
        <v>9970</v>
      </c>
      <c r="F36" s="9">
        <v>10854</v>
      </c>
      <c r="G36" s="9">
        <v>8350</v>
      </c>
      <c r="H36" s="9">
        <v>5703</v>
      </c>
      <c r="I36" s="9">
        <v>3501</v>
      </c>
      <c r="J36" s="9">
        <v>1924</v>
      </c>
      <c r="K36" s="9">
        <v>1004</v>
      </c>
      <c r="L36" s="9">
        <v>527</v>
      </c>
      <c r="M36" s="9">
        <v>194</v>
      </c>
      <c r="N36" s="9">
        <v>80</v>
      </c>
      <c r="O36" s="9">
        <v>33</v>
      </c>
      <c r="P36" s="9">
        <v>19</v>
      </c>
      <c r="Q36" s="4"/>
    </row>
    <row r="37" spans="1:17" s="5" customFormat="1" ht="12.75" customHeight="1" x14ac:dyDescent="0.2">
      <c r="A37" s="11" t="s">
        <v>202</v>
      </c>
      <c r="B37" s="9">
        <v>74894</v>
      </c>
      <c r="C37" s="9">
        <v>26</v>
      </c>
      <c r="D37" s="9">
        <v>6760</v>
      </c>
      <c r="E37" s="9">
        <v>13921</v>
      </c>
      <c r="F37" s="9">
        <v>14744</v>
      </c>
      <c r="G37" s="9">
        <v>11836</v>
      </c>
      <c r="H37" s="9">
        <v>9984</v>
      </c>
      <c r="I37" s="9">
        <v>7062</v>
      </c>
      <c r="J37" s="9">
        <v>4414</v>
      </c>
      <c r="K37" s="9">
        <v>2577</v>
      </c>
      <c r="L37" s="9">
        <v>1611</v>
      </c>
      <c r="M37" s="9">
        <v>884</v>
      </c>
      <c r="N37" s="9">
        <v>423</v>
      </c>
      <c r="O37" s="9">
        <v>298</v>
      </c>
      <c r="P37" s="9">
        <v>354</v>
      </c>
      <c r="Q37" s="4"/>
    </row>
    <row r="38" spans="1:17" s="5" customFormat="1" ht="12.75" customHeight="1" x14ac:dyDescent="0.2">
      <c r="A38" s="11" t="s">
        <v>203</v>
      </c>
      <c r="B38" s="9">
        <v>93530</v>
      </c>
      <c r="C38" s="9">
        <v>42</v>
      </c>
      <c r="D38" s="9">
        <v>7191</v>
      </c>
      <c r="E38" s="9">
        <v>18056</v>
      </c>
      <c r="F38" s="9">
        <v>19171</v>
      </c>
      <c r="G38" s="9">
        <v>14799</v>
      </c>
      <c r="H38" s="9">
        <v>11810</v>
      </c>
      <c r="I38" s="9">
        <v>9218</v>
      </c>
      <c r="J38" s="9">
        <v>6355</v>
      </c>
      <c r="K38" s="9">
        <v>3587</v>
      </c>
      <c r="L38" s="9">
        <v>2159</v>
      </c>
      <c r="M38" s="9">
        <v>649</v>
      </c>
      <c r="N38" s="9">
        <v>255</v>
      </c>
      <c r="O38" s="9">
        <v>138</v>
      </c>
      <c r="P38" s="9">
        <v>100</v>
      </c>
      <c r="Q38" s="4"/>
    </row>
    <row r="39" spans="1:17" s="5" customFormat="1" ht="12.75" customHeight="1" x14ac:dyDescent="0.2">
      <c r="A39" s="11" t="s">
        <v>204</v>
      </c>
      <c r="B39" s="9">
        <v>129170</v>
      </c>
      <c r="C39" s="9">
        <v>35</v>
      </c>
      <c r="D39" s="9">
        <v>12227</v>
      </c>
      <c r="E39" s="9">
        <v>29061</v>
      </c>
      <c r="F39" s="9">
        <v>27876</v>
      </c>
      <c r="G39" s="9">
        <v>20250</v>
      </c>
      <c r="H39" s="9">
        <v>15349</v>
      </c>
      <c r="I39" s="9">
        <v>10940</v>
      </c>
      <c r="J39" s="9">
        <v>6659</v>
      </c>
      <c r="K39" s="9">
        <v>3598</v>
      </c>
      <c r="L39" s="9">
        <v>1926</v>
      </c>
      <c r="M39" s="9">
        <v>770</v>
      </c>
      <c r="N39" s="9">
        <v>258</v>
      </c>
      <c r="O39" s="9">
        <v>105</v>
      </c>
      <c r="P39" s="9">
        <v>116</v>
      </c>
      <c r="Q39" s="4"/>
    </row>
    <row r="40" spans="1:17" s="5" customFormat="1" ht="12.75" customHeight="1" x14ac:dyDescent="0.2">
      <c r="A40" s="11" t="s">
        <v>205</v>
      </c>
      <c r="B40" s="9">
        <v>28616</v>
      </c>
      <c r="C40" s="9">
        <v>11</v>
      </c>
      <c r="D40" s="9">
        <v>1767</v>
      </c>
      <c r="E40" s="9">
        <v>6290</v>
      </c>
      <c r="F40" s="9">
        <v>6344</v>
      </c>
      <c r="G40" s="9">
        <v>4470</v>
      </c>
      <c r="H40" s="9">
        <v>3262</v>
      </c>
      <c r="I40" s="9">
        <v>2461</v>
      </c>
      <c r="J40" s="9">
        <v>1723</v>
      </c>
      <c r="K40" s="9">
        <v>972</v>
      </c>
      <c r="L40" s="9">
        <v>620</v>
      </c>
      <c r="M40" s="9">
        <v>367</v>
      </c>
      <c r="N40" s="9">
        <v>179</v>
      </c>
      <c r="O40" s="9">
        <v>100</v>
      </c>
      <c r="P40" s="9">
        <v>50</v>
      </c>
      <c r="Q40" s="4"/>
    </row>
    <row r="41" spans="1:17" s="5" customFormat="1" ht="12.75" customHeight="1" x14ac:dyDescent="0.2">
      <c r="A41" s="11" t="s">
        <v>206</v>
      </c>
      <c r="B41" s="9">
        <v>184670</v>
      </c>
      <c r="C41" s="9">
        <v>55</v>
      </c>
      <c r="D41" s="9">
        <v>21450</v>
      </c>
      <c r="E41" s="9">
        <v>43913</v>
      </c>
      <c r="F41" s="9">
        <v>40503</v>
      </c>
      <c r="G41" s="9">
        <v>29361</v>
      </c>
      <c r="H41" s="9">
        <v>19955</v>
      </c>
      <c r="I41" s="9">
        <v>13357</v>
      </c>
      <c r="J41" s="9">
        <v>7928</v>
      </c>
      <c r="K41" s="9">
        <v>4125</v>
      </c>
      <c r="L41" s="9">
        <v>2272</v>
      </c>
      <c r="M41" s="9">
        <v>999</v>
      </c>
      <c r="N41" s="9">
        <v>377</v>
      </c>
      <c r="O41" s="9">
        <v>214</v>
      </c>
      <c r="P41" s="9">
        <v>161</v>
      </c>
      <c r="Q41" s="4"/>
    </row>
    <row r="42" spans="1:17" s="5" customFormat="1" ht="12.75" customHeight="1" x14ac:dyDescent="0.2">
      <c r="A42" s="11" t="s">
        <v>207</v>
      </c>
      <c r="B42" s="9">
        <v>27383</v>
      </c>
      <c r="C42" s="9">
        <v>5</v>
      </c>
      <c r="D42" s="9">
        <v>3690</v>
      </c>
      <c r="E42" s="9">
        <v>6479</v>
      </c>
      <c r="F42" s="9">
        <v>5295</v>
      </c>
      <c r="G42" s="9">
        <v>4059</v>
      </c>
      <c r="H42" s="9">
        <v>3300</v>
      </c>
      <c r="I42" s="9">
        <v>2318</v>
      </c>
      <c r="J42" s="9">
        <v>1292</v>
      </c>
      <c r="K42" s="9">
        <v>574</v>
      </c>
      <c r="L42" s="9">
        <v>247</v>
      </c>
      <c r="M42" s="9">
        <v>81</v>
      </c>
      <c r="N42" s="9">
        <v>23</v>
      </c>
      <c r="O42" s="9">
        <v>14</v>
      </c>
      <c r="P42" s="9">
        <v>6</v>
      </c>
      <c r="Q42" s="4"/>
    </row>
    <row r="43" spans="1:17" s="5" customFormat="1" ht="12.75" customHeight="1" x14ac:dyDescent="0.2">
      <c r="A43" s="11" t="s">
        <v>208</v>
      </c>
      <c r="B43" s="9">
        <v>115364</v>
      </c>
      <c r="C43" s="9">
        <v>34</v>
      </c>
      <c r="D43" s="9">
        <v>5197</v>
      </c>
      <c r="E43" s="9">
        <v>16409</v>
      </c>
      <c r="F43" s="9">
        <v>21536</v>
      </c>
      <c r="G43" s="9">
        <v>18601</v>
      </c>
      <c r="H43" s="9">
        <v>17228</v>
      </c>
      <c r="I43" s="9">
        <v>13478</v>
      </c>
      <c r="J43" s="9">
        <v>9511</v>
      </c>
      <c r="K43" s="9">
        <v>6194</v>
      </c>
      <c r="L43" s="9">
        <v>3593</v>
      </c>
      <c r="M43" s="9">
        <v>1817</v>
      </c>
      <c r="N43" s="9">
        <v>885</v>
      </c>
      <c r="O43" s="9">
        <v>473</v>
      </c>
      <c r="P43" s="9">
        <v>408</v>
      </c>
      <c r="Q43" s="4"/>
    </row>
    <row r="44" spans="1:17" s="5" customFormat="1" ht="12.75" customHeight="1" x14ac:dyDescent="0.2">
      <c r="A44" s="11" t="s">
        <v>209</v>
      </c>
      <c r="B44" s="9">
        <v>56597</v>
      </c>
      <c r="C44" s="9">
        <v>17</v>
      </c>
      <c r="D44" s="9">
        <v>2710</v>
      </c>
      <c r="E44" s="9">
        <v>8209</v>
      </c>
      <c r="F44" s="9">
        <v>10003</v>
      </c>
      <c r="G44" s="9">
        <v>8560</v>
      </c>
      <c r="H44" s="9">
        <v>7034</v>
      </c>
      <c r="I44" s="9">
        <v>5979</v>
      </c>
      <c r="J44" s="9">
        <v>4708</v>
      </c>
      <c r="K44" s="9">
        <v>3190</v>
      </c>
      <c r="L44" s="9">
        <v>2387</v>
      </c>
      <c r="M44" s="9">
        <v>1548</v>
      </c>
      <c r="N44" s="9">
        <v>903</v>
      </c>
      <c r="O44" s="9">
        <v>650</v>
      </c>
      <c r="P44" s="9">
        <v>699</v>
      </c>
      <c r="Q44" s="4"/>
    </row>
    <row r="45" spans="1:17" s="5" customFormat="1" ht="12.75" customHeight="1" x14ac:dyDescent="0.2">
      <c r="A45" s="11" t="s">
        <v>210</v>
      </c>
      <c r="B45" s="9">
        <v>76191</v>
      </c>
      <c r="C45" s="9">
        <v>17</v>
      </c>
      <c r="D45" s="9">
        <v>5914</v>
      </c>
      <c r="E45" s="9">
        <v>14979</v>
      </c>
      <c r="F45" s="9">
        <v>16459</v>
      </c>
      <c r="G45" s="9">
        <v>12266</v>
      </c>
      <c r="H45" s="9">
        <v>9696</v>
      </c>
      <c r="I45" s="9">
        <v>6514</v>
      </c>
      <c r="J45" s="9">
        <v>4195</v>
      </c>
      <c r="K45" s="9">
        <v>2584</v>
      </c>
      <c r="L45" s="9">
        <v>1632</v>
      </c>
      <c r="M45" s="9">
        <v>809</v>
      </c>
      <c r="N45" s="9">
        <v>406</v>
      </c>
      <c r="O45" s="9">
        <v>329</v>
      </c>
      <c r="P45" s="9">
        <v>391</v>
      </c>
      <c r="Q45" s="4"/>
    </row>
    <row r="46" spans="1:17" s="5" customFormat="1" ht="12.75" customHeight="1" thickBot="1" x14ac:dyDescent="0.25">
      <c r="A46" s="12" t="s">
        <v>211</v>
      </c>
      <c r="B46" s="13">
        <v>33603</v>
      </c>
      <c r="C46" s="13">
        <v>24</v>
      </c>
      <c r="D46" s="13">
        <v>3761</v>
      </c>
      <c r="E46" s="13">
        <v>6756</v>
      </c>
      <c r="F46" s="13">
        <v>6527</v>
      </c>
      <c r="G46" s="13">
        <v>5436</v>
      </c>
      <c r="H46" s="13">
        <v>4296</v>
      </c>
      <c r="I46" s="13">
        <v>2980</v>
      </c>
      <c r="J46" s="13">
        <v>1686</v>
      </c>
      <c r="K46" s="13">
        <v>1026</v>
      </c>
      <c r="L46" s="13">
        <v>661</v>
      </c>
      <c r="M46" s="13">
        <v>270</v>
      </c>
      <c r="N46" s="13">
        <v>100</v>
      </c>
      <c r="O46" s="13">
        <v>52</v>
      </c>
      <c r="P46" s="13">
        <v>28</v>
      </c>
      <c r="Q46" s="4"/>
    </row>
    <row r="47" spans="1:17" s="5" customFormat="1" ht="18" customHeight="1" x14ac:dyDescent="0.2">
      <c r="A47" s="407" t="s">
        <v>272</v>
      </c>
      <c r="B47" s="407"/>
      <c r="C47" s="407"/>
      <c r="D47" s="407"/>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4.75"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51:P51"/>
    <mergeCell ref="A50:P50"/>
    <mergeCell ref="G6:G8"/>
    <mergeCell ref="H6:H8"/>
    <mergeCell ref="I6:I8"/>
    <mergeCell ref="M6:M8"/>
    <mergeCell ref="A49:P49"/>
    <mergeCell ref="A48:P48"/>
    <mergeCell ref="A47:D47"/>
    <mergeCell ref="K6:K8"/>
    <mergeCell ref="F6:F8"/>
    <mergeCell ref="A5:A8"/>
    <mergeCell ref="N6:N8"/>
    <mergeCell ref="J6:J8"/>
    <mergeCell ref="A2:P2"/>
    <mergeCell ref="B5:B8"/>
    <mergeCell ref="E6:E8"/>
    <mergeCell ref="C5:P5"/>
    <mergeCell ref="O6:O8"/>
    <mergeCell ref="A3:P3"/>
    <mergeCell ref="L6:L8"/>
    <mergeCell ref="P6:P8"/>
    <mergeCell ref="D6:D8"/>
    <mergeCell ref="C6:C8"/>
  </mergeCells>
  <phoneticPr fontId="4" type="noConversion"/>
  <hyperlinks>
    <hyperlink ref="A1" location="índice!A1" display="Regresar"/>
  </hyperlinks>
  <printOptions horizontalCentered="1"/>
  <pageMargins left="0.19685039370078741" right="0.23622047244094491" top="0.31496062992125984" bottom="0.27559055118110237" header="0" footer="0"/>
  <pageSetup scale="6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2" style="1" customWidth="1"/>
    <col min="2" max="2" width="14.85546875" style="1" customWidth="1"/>
    <col min="3" max="3" width="10.7109375" style="1" customWidth="1"/>
    <col min="4" max="6" width="13.85546875" style="1" customWidth="1"/>
    <col min="7" max="9" width="13.85546875" style="1" bestFit="1" customWidth="1"/>
    <col min="10" max="10" width="12.85546875" style="1" bestFit="1" customWidth="1"/>
    <col min="11" max="11" width="12.85546875" style="1" customWidth="1"/>
    <col min="12" max="13" width="12.85546875" style="1" bestFit="1" customWidth="1"/>
    <col min="14" max="14" width="11.7109375" style="1" customWidth="1"/>
    <col min="15" max="16" width="11.7109375" style="1" bestFit="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538</v>
      </c>
      <c r="B2" s="401"/>
      <c r="C2" s="401"/>
      <c r="D2" s="401"/>
      <c r="E2" s="401"/>
      <c r="F2" s="401"/>
      <c r="G2" s="401"/>
      <c r="H2" s="401"/>
      <c r="I2" s="401"/>
      <c r="J2" s="401"/>
      <c r="K2" s="401"/>
      <c r="L2" s="401"/>
      <c r="M2" s="401"/>
      <c r="N2" s="401"/>
      <c r="O2" s="401"/>
      <c r="P2" s="401"/>
    </row>
    <row r="3" spans="1:17" s="15" customFormat="1" ht="15" x14ac:dyDescent="0.2">
      <c r="A3" s="406" t="s">
        <v>651</v>
      </c>
      <c r="B3" s="406"/>
      <c r="C3" s="406"/>
      <c r="D3" s="406"/>
      <c r="E3" s="406"/>
      <c r="F3" s="406"/>
      <c r="G3" s="406"/>
      <c r="H3" s="406"/>
      <c r="I3" s="406"/>
      <c r="J3" s="406"/>
      <c r="K3" s="406"/>
      <c r="L3" s="406"/>
      <c r="M3" s="406"/>
      <c r="N3" s="406"/>
      <c r="O3" s="406"/>
      <c r="P3" s="406"/>
    </row>
    <row r="4" spans="1:17" s="5" customFormat="1" ht="21"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12437760</v>
      </c>
      <c r="C10" s="9">
        <v>5383</v>
      </c>
      <c r="D10" s="9">
        <v>1004102</v>
      </c>
      <c r="E10" s="9">
        <v>2212588</v>
      </c>
      <c r="F10" s="9">
        <v>2462240</v>
      </c>
      <c r="G10" s="9">
        <v>1975382</v>
      </c>
      <c r="H10" s="9">
        <v>1563203</v>
      </c>
      <c r="I10" s="9">
        <v>1178446</v>
      </c>
      <c r="J10" s="9">
        <v>831718</v>
      </c>
      <c r="K10" s="9">
        <v>552146</v>
      </c>
      <c r="L10" s="9">
        <v>362924</v>
      </c>
      <c r="M10" s="9">
        <v>165075</v>
      </c>
      <c r="N10" s="9">
        <v>66090</v>
      </c>
      <c r="O10" s="9">
        <v>31461</v>
      </c>
      <c r="P10" s="9">
        <v>27002</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182095</v>
      </c>
      <c r="C12" s="9">
        <v>171</v>
      </c>
      <c r="D12" s="9">
        <v>23237</v>
      </c>
      <c r="E12" s="9">
        <v>35426</v>
      </c>
      <c r="F12" s="9">
        <v>34566</v>
      </c>
      <c r="G12" s="9">
        <v>26997</v>
      </c>
      <c r="H12" s="9">
        <v>21195</v>
      </c>
      <c r="I12" s="9">
        <v>15289</v>
      </c>
      <c r="J12" s="9">
        <v>10464</v>
      </c>
      <c r="K12" s="9">
        <v>6875</v>
      </c>
      <c r="L12" s="9">
        <v>4446</v>
      </c>
      <c r="M12" s="9">
        <v>1807</v>
      </c>
      <c r="N12" s="9">
        <v>800</v>
      </c>
      <c r="O12" s="9">
        <v>412</v>
      </c>
      <c r="P12" s="9">
        <v>410</v>
      </c>
      <c r="Q12" s="4"/>
    </row>
    <row r="13" spans="1:17" s="5" customFormat="1" ht="12.75" customHeight="1" x14ac:dyDescent="0.2">
      <c r="A13" s="11" t="s">
        <v>180</v>
      </c>
      <c r="B13" s="9">
        <v>604748</v>
      </c>
      <c r="C13" s="9">
        <v>183</v>
      </c>
      <c r="D13" s="9">
        <v>66287</v>
      </c>
      <c r="E13" s="9">
        <v>125359</v>
      </c>
      <c r="F13" s="9">
        <v>127996</v>
      </c>
      <c r="G13" s="9">
        <v>95465</v>
      </c>
      <c r="H13" s="9">
        <v>68921</v>
      </c>
      <c r="I13" s="9">
        <v>47489</v>
      </c>
      <c r="J13" s="9">
        <v>30898</v>
      </c>
      <c r="K13" s="9">
        <v>19306</v>
      </c>
      <c r="L13" s="9">
        <v>12176</v>
      </c>
      <c r="M13" s="9">
        <v>6377</v>
      </c>
      <c r="N13" s="9">
        <v>2525</v>
      </c>
      <c r="O13" s="9">
        <v>1009</v>
      </c>
      <c r="P13" s="9">
        <v>757</v>
      </c>
      <c r="Q13" s="4"/>
    </row>
    <row r="14" spans="1:17" s="5" customFormat="1" ht="12.75" customHeight="1" x14ac:dyDescent="0.2">
      <c r="A14" s="11" t="s">
        <v>181</v>
      </c>
      <c r="B14" s="9">
        <v>80332</v>
      </c>
      <c r="C14" s="9">
        <v>38</v>
      </c>
      <c r="D14" s="9">
        <v>6020</v>
      </c>
      <c r="E14" s="9">
        <v>15423</v>
      </c>
      <c r="F14" s="9">
        <v>16781</v>
      </c>
      <c r="G14" s="9">
        <v>13162</v>
      </c>
      <c r="H14" s="9">
        <v>10008</v>
      </c>
      <c r="I14" s="9">
        <v>7175</v>
      </c>
      <c r="J14" s="9">
        <v>4798</v>
      </c>
      <c r="K14" s="9">
        <v>3160</v>
      </c>
      <c r="L14" s="9">
        <v>2063</v>
      </c>
      <c r="M14" s="9">
        <v>951</v>
      </c>
      <c r="N14" s="9">
        <v>421</v>
      </c>
      <c r="O14" s="9">
        <v>186</v>
      </c>
      <c r="P14" s="9">
        <v>146</v>
      </c>
      <c r="Q14" s="4"/>
    </row>
    <row r="15" spans="1:17" s="5" customFormat="1" ht="12.75" customHeight="1" x14ac:dyDescent="0.2">
      <c r="A15" s="11" t="s">
        <v>182</v>
      </c>
      <c r="B15" s="9">
        <v>80826</v>
      </c>
      <c r="C15" s="9">
        <v>14</v>
      </c>
      <c r="D15" s="9">
        <v>3495</v>
      </c>
      <c r="E15" s="9">
        <v>12098</v>
      </c>
      <c r="F15" s="9">
        <v>16408</v>
      </c>
      <c r="G15" s="9">
        <v>14172</v>
      </c>
      <c r="H15" s="9">
        <v>11357</v>
      </c>
      <c r="I15" s="9">
        <v>8622</v>
      </c>
      <c r="J15" s="9">
        <v>6046</v>
      </c>
      <c r="K15" s="9">
        <v>4048</v>
      </c>
      <c r="L15" s="9">
        <v>2503</v>
      </c>
      <c r="M15" s="9">
        <v>1169</v>
      </c>
      <c r="N15" s="9">
        <v>476</v>
      </c>
      <c r="O15" s="9">
        <v>242</v>
      </c>
      <c r="P15" s="9">
        <v>176</v>
      </c>
      <c r="Q15" s="4"/>
    </row>
    <row r="16" spans="1:17" s="5" customFormat="1" ht="12.75" customHeight="1" x14ac:dyDescent="0.2">
      <c r="A16" s="11" t="s">
        <v>183</v>
      </c>
      <c r="B16" s="9">
        <v>514143</v>
      </c>
      <c r="C16" s="9">
        <v>224</v>
      </c>
      <c r="D16" s="9">
        <v>51423</v>
      </c>
      <c r="E16" s="9">
        <v>100817</v>
      </c>
      <c r="F16" s="9">
        <v>101785</v>
      </c>
      <c r="G16" s="9">
        <v>78772</v>
      </c>
      <c r="H16" s="9">
        <v>61573</v>
      </c>
      <c r="I16" s="9">
        <v>45666</v>
      </c>
      <c r="J16" s="9">
        <v>31355</v>
      </c>
      <c r="K16" s="9">
        <v>20406</v>
      </c>
      <c r="L16" s="9">
        <v>12949</v>
      </c>
      <c r="M16" s="9">
        <v>5331</v>
      </c>
      <c r="N16" s="9">
        <v>2376</v>
      </c>
      <c r="O16" s="9">
        <v>898</v>
      </c>
      <c r="P16" s="9">
        <v>568</v>
      </c>
      <c r="Q16" s="4"/>
    </row>
    <row r="17" spans="1:17" s="5" customFormat="1" ht="12.75" customHeight="1" x14ac:dyDescent="0.2">
      <c r="A17" s="11" t="s">
        <v>184</v>
      </c>
      <c r="B17" s="9">
        <v>76106</v>
      </c>
      <c r="C17" s="9">
        <v>58</v>
      </c>
      <c r="D17" s="9">
        <v>5485</v>
      </c>
      <c r="E17" s="9">
        <v>11699</v>
      </c>
      <c r="F17" s="9">
        <v>13662</v>
      </c>
      <c r="G17" s="9">
        <v>11779</v>
      </c>
      <c r="H17" s="9">
        <v>10125</v>
      </c>
      <c r="I17" s="9">
        <v>7991</v>
      </c>
      <c r="J17" s="9">
        <v>5790</v>
      </c>
      <c r="K17" s="9">
        <v>4037</v>
      </c>
      <c r="L17" s="9">
        <v>2813</v>
      </c>
      <c r="M17" s="9">
        <v>1386</v>
      </c>
      <c r="N17" s="9">
        <v>620</v>
      </c>
      <c r="O17" s="9">
        <v>338</v>
      </c>
      <c r="P17" s="9">
        <v>323</v>
      </c>
      <c r="Q17" s="4"/>
    </row>
    <row r="18" spans="1:17" s="5" customFormat="1" ht="12.75" customHeight="1" x14ac:dyDescent="0.2">
      <c r="A18" s="11" t="s">
        <v>185</v>
      </c>
      <c r="B18" s="9">
        <v>134244</v>
      </c>
      <c r="C18" s="9">
        <v>89</v>
      </c>
      <c r="D18" s="9">
        <v>6215</v>
      </c>
      <c r="E18" s="9">
        <v>21954</v>
      </c>
      <c r="F18" s="9">
        <v>27387</v>
      </c>
      <c r="G18" s="9">
        <v>23915</v>
      </c>
      <c r="H18" s="9">
        <v>18209</v>
      </c>
      <c r="I18" s="9">
        <v>13171</v>
      </c>
      <c r="J18" s="9">
        <v>9636</v>
      </c>
      <c r="K18" s="9">
        <v>6032</v>
      </c>
      <c r="L18" s="9">
        <v>3961</v>
      </c>
      <c r="M18" s="9">
        <v>1964</v>
      </c>
      <c r="N18" s="9">
        <v>870</v>
      </c>
      <c r="O18" s="9">
        <v>465</v>
      </c>
      <c r="P18" s="9">
        <v>376</v>
      </c>
      <c r="Q18" s="4"/>
    </row>
    <row r="19" spans="1:17" s="5" customFormat="1" ht="12.75" customHeight="1" x14ac:dyDescent="0.2">
      <c r="A19" s="11" t="s">
        <v>186</v>
      </c>
      <c r="B19" s="9">
        <v>707367</v>
      </c>
      <c r="C19" s="9">
        <v>131</v>
      </c>
      <c r="D19" s="9">
        <v>82245</v>
      </c>
      <c r="E19" s="9">
        <v>139163</v>
      </c>
      <c r="F19" s="9">
        <v>141166</v>
      </c>
      <c r="G19" s="9">
        <v>112225</v>
      </c>
      <c r="H19" s="9">
        <v>82432</v>
      </c>
      <c r="I19" s="9">
        <v>58056</v>
      </c>
      <c r="J19" s="9">
        <v>37680</v>
      </c>
      <c r="K19" s="9">
        <v>23930</v>
      </c>
      <c r="L19" s="9">
        <v>16375</v>
      </c>
      <c r="M19" s="9">
        <v>7884</v>
      </c>
      <c r="N19" s="9">
        <v>3413</v>
      </c>
      <c r="O19" s="9">
        <v>1597</v>
      </c>
      <c r="P19" s="9">
        <v>1070</v>
      </c>
      <c r="Q19" s="4"/>
    </row>
    <row r="20" spans="1:17" s="5" customFormat="1" ht="12.75" customHeight="1" x14ac:dyDescent="0.2">
      <c r="A20" s="25" t="s">
        <v>556</v>
      </c>
      <c r="B20" s="9">
        <v>1058084</v>
      </c>
      <c r="C20" s="9">
        <v>82</v>
      </c>
      <c r="D20" s="9">
        <v>42245</v>
      </c>
      <c r="E20" s="9">
        <v>153945</v>
      </c>
      <c r="F20" s="9">
        <v>213805</v>
      </c>
      <c r="G20" s="9">
        <v>181586</v>
      </c>
      <c r="H20" s="9">
        <v>148925</v>
      </c>
      <c r="I20" s="9">
        <v>117729</v>
      </c>
      <c r="J20" s="9">
        <v>86007</v>
      </c>
      <c r="K20" s="9">
        <v>56070</v>
      </c>
      <c r="L20" s="9">
        <v>34352</v>
      </c>
      <c r="M20" s="9">
        <v>14667</v>
      </c>
      <c r="N20" s="9">
        <v>5296</v>
      </c>
      <c r="O20" s="9">
        <v>2093</v>
      </c>
      <c r="P20" s="9">
        <v>1282</v>
      </c>
      <c r="Q20" s="4"/>
    </row>
    <row r="21" spans="1:17" s="5" customFormat="1" ht="12.75" customHeight="1" x14ac:dyDescent="0.2">
      <c r="A21" s="25" t="s">
        <v>557</v>
      </c>
      <c r="B21" s="9">
        <v>1153465</v>
      </c>
      <c r="C21" s="9">
        <v>131</v>
      </c>
      <c r="D21" s="9">
        <v>54998</v>
      </c>
      <c r="E21" s="9">
        <v>187341</v>
      </c>
      <c r="F21" s="9">
        <v>242640</v>
      </c>
      <c r="G21" s="9">
        <v>195348</v>
      </c>
      <c r="H21" s="9">
        <v>154766</v>
      </c>
      <c r="I21" s="9">
        <v>117862</v>
      </c>
      <c r="J21" s="9">
        <v>83422</v>
      </c>
      <c r="K21" s="9">
        <v>55721</v>
      </c>
      <c r="L21" s="9">
        <v>35454</v>
      </c>
      <c r="M21" s="9">
        <v>16170</v>
      </c>
      <c r="N21" s="9">
        <v>5661</v>
      </c>
      <c r="O21" s="9">
        <v>2331</v>
      </c>
      <c r="P21" s="9">
        <v>1620</v>
      </c>
      <c r="Q21" s="4"/>
    </row>
    <row r="22" spans="1:17" s="5" customFormat="1" ht="12.75" customHeight="1" x14ac:dyDescent="0.2">
      <c r="A22" s="11" t="s">
        <v>187</v>
      </c>
      <c r="B22" s="9">
        <v>180061</v>
      </c>
      <c r="C22" s="9">
        <v>95</v>
      </c>
      <c r="D22" s="9">
        <v>19868</v>
      </c>
      <c r="E22" s="9">
        <v>34328</v>
      </c>
      <c r="F22" s="9">
        <v>34511</v>
      </c>
      <c r="G22" s="9">
        <v>26874</v>
      </c>
      <c r="H22" s="9">
        <v>21172</v>
      </c>
      <c r="I22" s="9">
        <v>15253</v>
      </c>
      <c r="J22" s="9">
        <v>11124</v>
      </c>
      <c r="K22" s="9">
        <v>7503</v>
      </c>
      <c r="L22" s="9">
        <v>5218</v>
      </c>
      <c r="M22" s="9">
        <v>2341</v>
      </c>
      <c r="N22" s="9">
        <v>1041</v>
      </c>
      <c r="O22" s="9">
        <v>456</v>
      </c>
      <c r="P22" s="9">
        <v>277</v>
      </c>
      <c r="Q22" s="4"/>
    </row>
    <row r="23" spans="1:17" s="5" customFormat="1" ht="12.75" customHeight="1" x14ac:dyDescent="0.2">
      <c r="A23" s="11" t="s">
        <v>188</v>
      </c>
      <c r="B23" s="9">
        <v>504450</v>
      </c>
      <c r="C23" s="9">
        <v>527</v>
      </c>
      <c r="D23" s="9">
        <v>55883</v>
      </c>
      <c r="E23" s="9">
        <v>95649</v>
      </c>
      <c r="F23" s="9">
        <v>96923</v>
      </c>
      <c r="G23" s="9">
        <v>76037</v>
      </c>
      <c r="H23" s="9">
        <v>58705</v>
      </c>
      <c r="I23" s="9">
        <v>43979</v>
      </c>
      <c r="J23" s="9">
        <v>31155</v>
      </c>
      <c r="K23" s="9">
        <v>21096</v>
      </c>
      <c r="L23" s="9">
        <v>14159</v>
      </c>
      <c r="M23" s="9">
        <v>5518</v>
      </c>
      <c r="N23" s="9">
        <v>2372</v>
      </c>
      <c r="O23" s="9">
        <v>1239</v>
      </c>
      <c r="P23" s="9">
        <v>1208</v>
      </c>
      <c r="Q23" s="4"/>
    </row>
    <row r="24" spans="1:17" s="5" customFormat="1" ht="12.75" customHeight="1" x14ac:dyDescent="0.2">
      <c r="A24" s="11" t="s">
        <v>189</v>
      </c>
      <c r="B24" s="9">
        <v>125416</v>
      </c>
      <c r="C24" s="9">
        <v>56</v>
      </c>
      <c r="D24" s="9">
        <v>9513</v>
      </c>
      <c r="E24" s="9">
        <v>22240</v>
      </c>
      <c r="F24" s="9">
        <v>24440</v>
      </c>
      <c r="G24" s="9">
        <v>19590</v>
      </c>
      <c r="H24" s="9">
        <v>16026</v>
      </c>
      <c r="I24" s="9">
        <v>12033</v>
      </c>
      <c r="J24" s="9">
        <v>9261</v>
      </c>
      <c r="K24" s="9">
        <v>5819</v>
      </c>
      <c r="L24" s="9">
        <v>3636</v>
      </c>
      <c r="M24" s="9">
        <v>1686</v>
      </c>
      <c r="N24" s="9">
        <v>673</v>
      </c>
      <c r="O24" s="9">
        <v>246</v>
      </c>
      <c r="P24" s="9">
        <v>197</v>
      </c>
      <c r="Q24" s="4"/>
    </row>
    <row r="25" spans="1:17" s="5" customFormat="1" ht="12.75" customHeight="1" x14ac:dyDescent="0.2">
      <c r="A25" s="11" t="s">
        <v>190</v>
      </c>
      <c r="B25" s="9">
        <v>145816</v>
      </c>
      <c r="C25" s="9">
        <v>110</v>
      </c>
      <c r="D25" s="9">
        <v>13583</v>
      </c>
      <c r="E25" s="9">
        <v>27256</v>
      </c>
      <c r="F25" s="9">
        <v>27623</v>
      </c>
      <c r="G25" s="9">
        <v>22354</v>
      </c>
      <c r="H25" s="9">
        <v>18470</v>
      </c>
      <c r="I25" s="9">
        <v>14221</v>
      </c>
      <c r="J25" s="9">
        <v>9720</v>
      </c>
      <c r="K25" s="9">
        <v>5981</v>
      </c>
      <c r="L25" s="9">
        <v>3616</v>
      </c>
      <c r="M25" s="9">
        <v>1492</v>
      </c>
      <c r="N25" s="9">
        <v>576</v>
      </c>
      <c r="O25" s="9">
        <v>189</v>
      </c>
      <c r="P25" s="9">
        <v>625</v>
      </c>
      <c r="Q25" s="4"/>
    </row>
    <row r="26" spans="1:17" s="5" customFormat="1" ht="12.75" customHeight="1" x14ac:dyDescent="0.2">
      <c r="A26" s="11" t="s">
        <v>191</v>
      </c>
      <c r="B26" s="9">
        <v>1034215</v>
      </c>
      <c r="C26" s="9">
        <v>1027</v>
      </c>
      <c r="D26" s="9">
        <v>101358</v>
      </c>
      <c r="E26" s="9">
        <v>183385</v>
      </c>
      <c r="F26" s="9">
        <v>192641</v>
      </c>
      <c r="G26" s="9">
        <v>151451</v>
      </c>
      <c r="H26" s="9">
        <v>122487</v>
      </c>
      <c r="I26" s="9">
        <v>97501</v>
      </c>
      <c r="J26" s="9">
        <v>72200</v>
      </c>
      <c r="K26" s="9">
        <v>50663</v>
      </c>
      <c r="L26" s="9">
        <v>33545</v>
      </c>
      <c r="M26" s="9">
        <v>15110</v>
      </c>
      <c r="N26" s="9">
        <v>6403</v>
      </c>
      <c r="O26" s="9">
        <v>3222</v>
      </c>
      <c r="P26" s="9">
        <v>3222</v>
      </c>
      <c r="Q26" s="4"/>
    </row>
    <row r="27" spans="1:17" s="5" customFormat="1" ht="12.75" customHeight="1" x14ac:dyDescent="0.2">
      <c r="A27" s="11" t="s">
        <v>233</v>
      </c>
      <c r="B27" s="9">
        <v>590310</v>
      </c>
      <c r="C27" s="9">
        <v>82</v>
      </c>
      <c r="D27" s="9">
        <v>37031</v>
      </c>
      <c r="E27" s="9">
        <v>103422</v>
      </c>
      <c r="F27" s="9">
        <v>116246</v>
      </c>
      <c r="G27" s="9">
        <v>96360</v>
      </c>
      <c r="H27" s="9">
        <v>80153</v>
      </c>
      <c r="I27" s="9">
        <v>61517</v>
      </c>
      <c r="J27" s="9">
        <v>42299</v>
      </c>
      <c r="K27" s="9">
        <v>26575</v>
      </c>
      <c r="L27" s="9">
        <v>16194</v>
      </c>
      <c r="M27" s="9">
        <v>6969</v>
      </c>
      <c r="N27" s="9">
        <v>2095</v>
      </c>
      <c r="O27" s="9">
        <v>812</v>
      </c>
      <c r="P27" s="9">
        <v>555</v>
      </c>
      <c r="Q27" s="4"/>
    </row>
    <row r="28" spans="1:17" s="5" customFormat="1" ht="12.75" customHeight="1" x14ac:dyDescent="0.2">
      <c r="A28" s="11" t="s">
        <v>235</v>
      </c>
      <c r="B28" s="9">
        <v>420300</v>
      </c>
      <c r="C28" s="9">
        <v>150</v>
      </c>
      <c r="D28" s="9">
        <v>37329</v>
      </c>
      <c r="E28" s="9">
        <v>80944</v>
      </c>
      <c r="F28" s="9">
        <v>85669</v>
      </c>
      <c r="G28" s="9">
        <v>67522</v>
      </c>
      <c r="H28" s="9">
        <v>52645</v>
      </c>
      <c r="I28" s="9">
        <v>38112</v>
      </c>
      <c r="J28" s="9">
        <v>26003</v>
      </c>
      <c r="K28" s="9">
        <v>15987</v>
      </c>
      <c r="L28" s="9">
        <v>9726</v>
      </c>
      <c r="M28" s="9">
        <v>3964</v>
      </c>
      <c r="N28" s="9">
        <v>1322</v>
      </c>
      <c r="O28" s="9">
        <v>507</v>
      </c>
      <c r="P28" s="9">
        <v>420</v>
      </c>
      <c r="Q28" s="4"/>
    </row>
    <row r="29" spans="1:17" s="5" customFormat="1" ht="12.75" customHeight="1" x14ac:dyDescent="0.2">
      <c r="A29" s="11" t="s">
        <v>194</v>
      </c>
      <c r="B29" s="9">
        <v>242066</v>
      </c>
      <c r="C29" s="9">
        <v>203</v>
      </c>
      <c r="D29" s="9">
        <v>17620</v>
      </c>
      <c r="E29" s="9">
        <v>39634</v>
      </c>
      <c r="F29" s="9">
        <v>44080</v>
      </c>
      <c r="G29" s="9">
        <v>36655</v>
      </c>
      <c r="H29" s="9">
        <v>30791</v>
      </c>
      <c r="I29" s="9">
        <v>24190</v>
      </c>
      <c r="J29" s="9">
        <v>18189</v>
      </c>
      <c r="K29" s="9">
        <v>12765</v>
      </c>
      <c r="L29" s="9">
        <v>9186</v>
      </c>
      <c r="M29" s="9">
        <v>4280</v>
      </c>
      <c r="N29" s="9">
        <v>2145</v>
      </c>
      <c r="O29" s="9">
        <v>1169</v>
      </c>
      <c r="P29" s="9">
        <v>1159</v>
      </c>
      <c r="Q29" s="4"/>
    </row>
    <row r="30" spans="1:17" s="5" customFormat="1" ht="12.75" customHeight="1" x14ac:dyDescent="0.2">
      <c r="A30" s="11" t="s">
        <v>195</v>
      </c>
      <c r="B30" s="9">
        <v>148600</v>
      </c>
      <c r="C30" s="9">
        <v>59</v>
      </c>
      <c r="D30" s="9">
        <v>9633</v>
      </c>
      <c r="E30" s="9">
        <v>24190</v>
      </c>
      <c r="F30" s="9">
        <v>28896</v>
      </c>
      <c r="G30" s="9">
        <v>23675</v>
      </c>
      <c r="H30" s="9">
        <v>19489</v>
      </c>
      <c r="I30" s="9">
        <v>14997</v>
      </c>
      <c r="J30" s="9">
        <v>11156</v>
      </c>
      <c r="K30" s="9">
        <v>7370</v>
      </c>
      <c r="L30" s="9">
        <v>4968</v>
      </c>
      <c r="M30" s="9">
        <v>2219</v>
      </c>
      <c r="N30" s="9">
        <v>1021</v>
      </c>
      <c r="O30" s="9">
        <v>502</v>
      </c>
      <c r="P30" s="9">
        <v>425</v>
      </c>
      <c r="Q30" s="4"/>
    </row>
    <row r="31" spans="1:17" s="5" customFormat="1" ht="12.75" customHeight="1" x14ac:dyDescent="0.2">
      <c r="A31" s="11" t="s">
        <v>196</v>
      </c>
      <c r="B31" s="9">
        <v>80711</v>
      </c>
      <c r="C31" s="9">
        <v>61</v>
      </c>
      <c r="D31" s="9">
        <v>5534</v>
      </c>
      <c r="E31" s="9">
        <v>11872</v>
      </c>
      <c r="F31" s="9">
        <v>13713</v>
      </c>
      <c r="G31" s="9">
        <v>11522</v>
      </c>
      <c r="H31" s="9">
        <v>9698</v>
      </c>
      <c r="I31" s="9">
        <v>7963</v>
      </c>
      <c r="J31" s="9">
        <v>6358</v>
      </c>
      <c r="K31" s="9">
        <v>4817</v>
      </c>
      <c r="L31" s="9">
        <v>3907</v>
      </c>
      <c r="M31" s="9">
        <v>2452</v>
      </c>
      <c r="N31" s="9">
        <v>1248</v>
      </c>
      <c r="O31" s="9">
        <v>705</v>
      </c>
      <c r="P31" s="9">
        <v>861</v>
      </c>
      <c r="Q31" s="4"/>
    </row>
    <row r="32" spans="1:17" s="5" customFormat="1" ht="12.75" customHeight="1" x14ac:dyDescent="0.2">
      <c r="A32" s="11" t="s">
        <v>197</v>
      </c>
      <c r="B32" s="9">
        <v>930562</v>
      </c>
      <c r="C32" s="9">
        <v>400</v>
      </c>
      <c r="D32" s="9">
        <v>91694</v>
      </c>
      <c r="E32" s="9">
        <v>172804</v>
      </c>
      <c r="F32" s="9">
        <v>183750</v>
      </c>
      <c r="G32" s="9">
        <v>142794</v>
      </c>
      <c r="H32" s="9">
        <v>111546</v>
      </c>
      <c r="I32" s="9">
        <v>84272</v>
      </c>
      <c r="J32" s="9">
        <v>58410</v>
      </c>
      <c r="K32" s="9">
        <v>40490</v>
      </c>
      <c r="L32" s="9">
        <v>27181</v>
      </c>
      <c r="M32" s="9">
        <v>10833</v>
      </c>
      <c r="N32" s="9">
        <v>3678</v>
      </c>
      <c r="O32" s="9">
        <v>1560</v>
      </c>
      <c r="P32" s="9">
        <v>1150</v>
      </c>
      <c r="Q32" s="4"/>
    </row>
    <row r="33" spans="1:17" s="5" customFormat="1" ht="12.75" customHeight="1" x14ac:dyDescent="0.2">
      <c r="A33" s="11" t="s">
        <v>198</v>
      </c>
      <c r="B33" s="9">
        <v>129790</v>
      </c>
      <c r="C33" s="9">
        <v>58</v>
      </c>
      <c r="D33" s="9">
        <v>7216</v>
      </c>
      <c r="E33" s="9">
        <v>20147</v>
      </c>
      <c r="F33" s="9">
        <v>25591</v>
      </c>
      <c r="G33" s="9">
        <v>22434</v>
      </c>
      <c r="H33" s="9">
        <v>18280</v>
      </c>
      <c r="I33" s="9">
        <v>13469</v>
      </c>
      <c r="J33" s="9">
        <v>9397</v>
      </c>
      <c r="K33" s="9">
        <v>6051</v>
      </c>
      <c r="L33" s="9">
        <v>3935</v>
      </c>
      <c r="M33" s="9">
        <v>1781</v>
      </c>
      <c r="N33" s="9">
        <v>837</v>
      </c>
      <c r="O33" s="9">
        <v>350</v>
      </c>
      <c r="P33" s="9">
        <v>244</v>
      </c>
      <c r="Q33" s="4"/>
    </row>
    <row r="34" spans="1:17" s="5" customFormat="1" ht="12.75" customHeight="1" x14ac:dyDescent="0.2">
      <c r="A34" s="11" t="s">
        <v>199</v>
      </c>
      <c r="B34" s="9">
        <v>417972</v>
      </c>
      <c r="C34" s="9">
        <v>331</v>
      </c>
      <c r="D34" s="9">
        <v>39902</v>
      </c>
      <c r="E34" s="9">
        <v>80512</v>
      </c>
      <c r="F34" s="9">
        <v>82360</v>
      </c>
      <c r="G34" s="9">
        <v>64065</v>
      </c>
      <c r="H34" s="9">
        <v>50167</v>
      </c>
      <c r="I34" s="9">
        <v>38353</v>
      </c>
      <c r="J34" s="9">
        <v>26719</v>
      </c>
      <c r="K34" s="9">
        <v>17235</v>
      </c>
      <c r="L34" s="9">
        <v>10696</v>
      </c>
      <c r="M34" s="9">
        <v>4265</v>
      </c>
      <c r="N34" s="9">
        <v>1572</v>
      </c>
      <c r="O34" s="9">
        <v>709</v>
      </c>
      <c r="P34" s="9">
        <v>1086</v>
      </c>
      <c r="Q34" s="4"/>
    </row>
    <row r="35" spans="1:17" s="5" customFormat="1" ht="12.75" customHeight="1" x14ac:dyDescent="0.2">
      <c r="A35" s="11" t="s">
        <v>200</v>
      </c>
      <c r="B35" s="9">
        <v>240580</v>
      </c>
      <c r="C35" s="9">
        <v>82</v>
      </c>
      <c r="D35" s="9">
        <v>24627</v>
      </c>
      <c r="E35" s="9">
        <v>45793</v>
      </c>
      <c r="F35" s="9">
        <v>49258</v>
      </c>
      <c r="G35" s="9">
        <v>38127</v>
      </c>
      <c r="H35" s="9">
        <v>30126</v>
      </c>
      <c r="I35" s="9">
        <v>21894</v>
      </c>
      <c r="J35" s="9">
        <v>13812</v>
      </c>
      <c r="K35" s="9">
        <v>8215</v>
      </c>
      <c r="L35" s="9">
        <v>4924</v>
      </c>
      <c r="M35" s="9">
        <v>2192</v>
      </c>
      <c r="N35" s="9">
        <v>886</v>
      </c>
      <c r="O35" s="9">
        <v>369</v>
      </c>
      <c r="P35" s="9">
        <v>275</v>
      </c>
      <c r="Q35" s="4"/>
    </row>
    <row r="36" spans="1:17" s="5" customFormat="1" ht="12.75" customHeight="1" x14ac:dyDescent="0.2">
      <c r="A36" s="11" t="s">
        <v>201</v>
      </c>
      <c r="B36" s="9">
        <v>167872</v>
      </c>
      <c r="C36" s="9">
        <v>88</v>
      </c>
      <c r="D36" s="9">
        <v>14749</v>
      </c>
      <c r="E36" s="9">
        <v>35766</v>
      </c>
      <c r="F36" s="9">
        <v>37508</v>
      </c>
      <c r="G36" s="9">
        <v>29398</v>
      </c>
      <c r="H36" s="9">
        <v>20167</v>
      </c>
      <c r="I36" s="9">
        <v>12383</v>
      </c>
      <c r="J36" s="9">
        <v>7881</v>
      </c>
      <c r="K36" s="9">
        <v>4770</v>
      </c>
      <c r="L36" s="9">
        <v>2876</v>
      </c>
      <c r="M36" s="9">
        <v>1346</v>
      </c>
      <c r="N36" s="9">
        <v>497</v>
      </c>
      <c r="O36" s="9">
        <v>247</v>
      </c>
      <c r="P36" s="9">
        <v>196</v>
      </c>
      <c r="Q36" s="4"/>
    </row>
    <row r="37" spans="1:17" s="5" customFormat="1" ht="12.75" customHeight="1" x14ac:dyDescent="0.2">
      <c r="A37" s="11" t="s">
        <v>202</v>
      </c>
      <c r="B37" s="9">
        <v>227804</v>
      </c>
      <c r="C37" s="9">
        <v>86</v>
      </c>
      <c r="D37" s="9">
        <v>16897</v>
      </c>
      <c r="E37" s="9">
        <v>37286</v>
      </c>
      <c r="F37" s="9">
        <v>43210</v>
      </c>
      <c r="G37" s="9">
        <v>35928</v>
      </c>
      <c r="H37" s="9">
        <v>30350</v>
      </c>
      <c r="I37" s="9">
        <v>22288</v>
      </c>
      <c r="J37" s="9">
        <v>15477</v>
      </c>
      <c r="K37" s="9">
        <v>10555</v>
      </c>
      <c r="L37" s="9">
        <v>7427</v>
      </c>
      <c r="M37" s="9">
        <v>3722</v>
      </c>
      <c r="N37" s="9">
        <v>1920</v>
      </c>
      <c r="O37" s="9">
        <v>1257</v>
      </c>
      <c r="P37" s="9">
        <v>1401</v>
      </c>
      <c r="Q37" s="4"/>
    </row>
    <row r="38" spans="1:17" s="5" customFormat="1" ht="12.75" customHeight="1" x14ac:dyDescent="0.2">
      <c r="A38" s="11" t="s">
        <v>203</v>
      </c>
      <c r="B38" s="9">
        <v>301632</v>
      </c>
      <c r="C38" s="9">
        <v>103</v>
      </c>
      <c r="D38" s="9">
        <v>18350</v>
      </c>
      <c r="E38" s="9">
        <v>46864</v>
      </c>
      <c r="F38" s="9">
        <v>57007</v>
      </c>
      <c r="G38" s="9">
        <v>47541</v>
      </c>
      <c r="H38" s="9">
        <v>38594</v>
      </c>
      <c r="I38" s="9">
        <v>31287</v>
      </c>
      <c r="J38" s="9">
        <v>23850</v>
      </c>
      <c r="K38" s="9">
        <v>16991</v>
      </c>
      <c r="L38" s="9">
        <v>12639</v>
      </c>
      <c r="M38" s="9">
        <v>4663</v>
      </c>
      <c r="N38" s="9">
        <v>1917</v>
      </c>
      <c r="O38" s="9">
        <v>1055</v>
      </c>
      <c r="P38" s="9">
        <v>771</v>
      </c>
      <c r="Q38" s="4"/>
    </row>
    <row r="39" spans="1:17" s="5" customFormat="1" ht="12.75" customHeight="1" x14ac:dyDescent="0.2">
      <c r="A39" s="11" t="s">
        <v>204</v>
      </c>
      <c r="B39" s="9">
        <v>369546</v>
      </c>
      <c r="C39" s="9">
        <v>90</v>
      </c>
      <c r="D39" s="9">
        <v>28915</v>
      </c>
      <c r="E39" s="9">
        <v>70401</v>
      </c>
      <c r="F39" s="9">
        <v>75636</v>
      </c>
      <c r="G39" s="9">
        <v>58192</v>
      </c>
      <c r="H39" s="9">
        <v>44721</v>
      </c>
      <c r="I39" s="9">
        <v>33492</v>
      </c>
      <c r="J39" s="9">
        <v>23182</v>
      </c>
      <c r="K39" s="9">
        <v>15246</v>
      </c>
      <c r="L39" s="9">
        <v>10594</v>
      </c>
      <c r="M39" s="9">
        <v>5365</v>
      </c>
      <c r="N39" s="9">
        <v>2140</v>
      </c>
      <c r="O39" s="9">
        <v>922</v>
      </c>
      <c r="P39" s="9">
        <v>650</v>
      </c>
      <c r="Q39" s="4"/>
    </row>
    <row r="40" spans="1:17" s="5" customFormat="1" ht="12.75" customHeight="1" x14ac:dyDescent="0.2">
      <c r="A40" s="11" t="s">
        <v>205</v>
      </c>
      <c r="B40" s="9">
        <v>108177</v>
      </c>
      <c r="C40" s="9">
        <v>27</v>
      </c>
      <c r="D40" s="9">
        <v>5994</v>
      </c>
      <c r="E40" s="9">
        <v>21203</v>
      </c>
      <c r="F40" s="9">
        <v>22635</v>
      </c>
      <c r="G40" s="9">
        <v>17421</v>
      </c>
      <c r="H40" s="9">
        <v>13596</v>
      </c>
      <c r="I40" s="9">
        <v>10196</v>
      </c>
      <c r="J40" s="9">
        <v>7297</v>
      </c>
      <c r="K40" s="9">
        <v>4465</v>
      </c>
      <c r="L40" s="9">
        <v>2849</v>
      </c>
      <c r="M40" s="9">
        <v>1412</v>
      </c>
      <c r="N40" s="9">
        <v>614</v>
      </c>
      <c r="O40" s="9">
        <v>303</v>
      </c>
      <c r="P40" s="9">
        <v>165</v>
      </c>
      <c r="Q40" s="4"/>
    </row>
    <row r="41" spans="1:17" s="5" customFormat="1" ht="12.75" customHeight="1" x14ac:dyDescent="0.2">
      <c r="A41" s="11" t="s">
        <v>206</v>
      </c>
      <c r="B41" s="9">
        <v>525266</v>
      </c>
      <c r="C41" s="9">
        <v>226</v>
      </c>
      <c r="D41" s="9">
        <v>50345</v>
      </c>
      <c r="E41" s="9">
        <v>109032</v>
      </c>
      <c r="F41" s="9">
        <v>109198</v>
      </c>
      <c r="G41" s="9">
        <v>84041</v>
      </c>
      <c r="H41" s="9">
        <v>60270</v>
      </c>
      <c r="I41" s="9">
        <v>42426</v>
      </c>
      <c r="J41" s="9">
        <v>28313</v>
      </c>
      <c r="K41" s="9">
        <v>18323</v>
      </c>
      <c r="L41" s="9">
        <v>12547</v>
      </c>
      <c r="M41" s="9">
        <v>5987</v>
      </c>
      <c r="N41" s="9">
        <v>2438</v>
      </c>
      <c r="O41" s="9">
        <v>1276</v>
      </c>
      <c r="P41" s="9">
        <v>844</v>
      </c>
      <c r="Q41" s="4"/>
    </row>
    <row r="42" spans="1:17" s="5" customFormat="1" ht="12.75" customHeight="1" x14ac:dyDescent="0.2">
      <c r="A42" s="11" t="s">
        <v>207</v>
      </c>
      <c r="B42" s="9">
        <v>76276</v>
      </c>
      <c r="C42" s="9">
        <v>18</v>
      </c>
      <c r="D42" s="9">
        <v>7604</v>
      </c>
      <c r="E42" s="9">
        <v>15972</v>
      </c>
      <c r="F42" s="9">
        <v>15369</v>
      </c>
      <c r="G42" s="9">
        <v>11912</v>
      </c>
      <c r="H42" s="9">
        <v>9673</v>
      </c>
      <c r="I42" s="9">
        <v>6746</v>
      </c>
      <c r="J42" s="9">
        <v>4285</v>
      </c>
      <c r="K42" s="9">
        <v>2483</v>
      </c>
      <c r="L42" s="9">
        <v>1441</v>
      </c>
      <c r="M42" s="9">
        <v>506</v>
      </c>
      <c r="N42" s="9">
        <v>165</v>
      </c>
      <c r="O42" s="9">
        <v>74</v>
      </c>
      <c r="P42" s="9">
        <v>28</v>
      </c>
      <c r="Q42" s="4"/>
    </row>
    <row r="43" spans="1:17" s="5" customFormat="1" ht="12.75" customHeight="1" x14ac:dyDescent="0.2">
      <c r="A43" s="11" t="s">
        <v>208</v>
      </c>
      <c r="B43" s="9">
        <v>326561</v>
      </c>
      <c r="C43" s="9">
        <v>148</v>
      </c>
      <c r="D43" s="9">
        <v>15396</v>
      </c>
      <c r="E43" s="9">
        <v>44247</v>
      </c>
      <c r="F43" s="9">
        <v>57858</v>
      </c>
      <c r="G43" s="9">
        <v>52140</v>
      </c>
      <c r="H43" s="9">
        <v>47123</v>
      </c>
      <c r="I43" s="9">
        <v>37905</v>
      </c>
      <c r="J43" s="9">
        <v>28385</v>
      </c>
      <c r="K43" s="9">
        <v>19508</v>
      </c>
      <c r="L43" s="9">
        <v>12517</v>
      </c>
      <c r="M43" s="9">
        <v>6032</v>
      </c>
      <c r="N43" s="9">
        <v>2787</v>
      </c>
      <c r="O43" s="9">
        <v>1437</v>
      </c>
      <c r="P43" s="9">
        <v>1078</v>
      </c>
      <c r="Q43" s="4"/>
    </row>
    <row r="44" spans="1:17" s="5" customFormat="1" ht="12.75" customHeight="1" x14ac:dyDescent="0.2">
      <c r="A44" s="11" t="s">
        <v>209</v>
      </c>
      <c r="B44" s="9">
        <v>217798</v>
      </c>
      <c r="C44" s="9">
        <v>113</v>
      </c>
      <c r="D44" s="9">
        <v>10027</v>
      </c>
      <c r="E44" s="9">
        <v>28382</v>
      </c>
      <c r="F44" s="9">
        <v>35534</v>
      </c>
      <c r="G44" s="9">
        <v>33124</v>
      </c>
      <c r="H44" s="9">
        <v>28979</v>
      </c>
      <c r="I44" s="9">
        <v>24518</v>
      </c>
      <c r="J44" s="9">
        <v>19788</v>
      </c>
      <c r="K44" s="9">
        <v>14721</v>
      </c>
      <c r="L44" s="9">
        <v>10740</v>
      </c>
      <c r="M44" s="9">
        <v>5253</v>
      </c>
      <c r="N44" s="9">
        <v>2684</v>
      </c>
      <c r="O44" s="9">
        <v>1896</v>
      </c>
      <c r="P44" s="9">
        <v>2039</v>
      </c>
      <c r="Q44" s="4"/>
    </row>
    <row r="45" spans="1:17" s="5" customFormat="1" ht="12.75" customHeight="1" x14ac:dyDescent="0.2">
      <c r="A45" s="11" t="s">
        <v>210</v>
      </c>
      <c r="B45" s="9">
        <v>236126</v>
      </c>
      <c r="C45" s="9">
        <v>35</v>
      </c>
      <c r="D45" s="9">
        <v>14948</v>
      </c>
      <c r="E45" s="9">
        <v>41388</v>
      </c>
      <c r="F45" s="9">
        <v>47555</v>
      </c>
      <c r="G45" s="9">
        <v>36603</v>
      </c>
      <c r="H45" s="9">
        <v>29718</v>
      </c>
      <c r="I45" s="9">
        <v>21099</v>
      </c>
      <c r="J45" s="9">
        <v>15127</v>
      </c>
      <c r="K45" s="9">
        <v>10829</v>
      </c>
      <c r="L45" s="9">
        <v>8331</v>
      </c>
      <c r="M45" s="9">
        <v>6540</v>
      </c>
      <c r="N45" s="9">
        <v>1851</v>
      </c>
      <c r="O45" s="9">
        <v>989</v>
      </c>
      <c r="P45" s="9">
        <v>1113</v>
      </c>
      <c r="Q45" s="4"/>
    </row>
    <row r="46" spans="1:17" s="5" customFormat="1" ht="12.75" customHeight="1" thickBot="1" x14ac:dyDescent="0.25">
      <c r="A46" s="12" t="s">
        <v>211</v>
      </c>
      <c r="B46" s="13">
        <v>98443</v>
      </c>
      <c r="C46" s="13">
        <v>87</v>
      </c>
      <c r="D46" s="13">
        <v>8436</v>
      </c>
      <c r="E46" s="13">
        <v>16646</v>
      </c>
      <c r="F46" s="13">
        <v>18833</v>
      </c>
      <c r="G46" s="13">
        <v>16201</v>
      </c>
      <c r="H46" s="13">
        <v>12746</v>
      </c>
      <c r="I46" s="13">
        <v>9302</v>
      </c>
      <c r="J46" s="13">
        <v>6234</v>
      </c>
      <c r="K46" s="13">
        <v>4103</v>
      </c>
      <c r="L46" s="13">
        <v>2980</v>
      </c>
      <c r="M46" s="13">
        <v>1441</v>
      </c>
      <c r="N46" s="13">
        <v>750</v>
      </c>
      <c r="O46" s="13">
        <v>399</v>
      </c>
      <c r="P46" s="13">
        <v>285</v>
      </c>
      <c r="Q46" s="4"/>
    </row>
    <row r="47" spans="1:17" s="5" customFormat="1" ht="18" customHeight="1" x14ac:dyDescent="0.2">
      <c r="A47" s="399" t="s">
        <v>272</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51:P51"/>
    <mergeCell ref="A50:P50"/>
    <mergeCell ref="A49:P49"/>
    <mergeCell ref="C5:P5"/>
    <mergeCell ref="L6:L8"/>
    <mergeCell ref="H6:H8"/>
    <mergeCell ref="I6:I8"/>
    <mergeCell ref="J6:J8"/>
    <mergeCell ref="C6:C8"/>
    <mergeCell ref="A47:D47"/>
    <mergeCell ref="G6:G8"/>
    <mergeCell ref="A5:A8"/>
    <mergeCell ref="D6:D8"/>
    <mergeCell ref="F6:F8"/>
    <mergeCell ref="A48:P48"/>
    <mergeCell ref="A2:P2"/>
    <mergeCell ref="B5:B8"/>
    <mergeCell ref="O6:O8"/>
    <mergeCell ref="P6:P8"/>
    <mergeCell ref="K6:K8"/>
    <mergeCell ref="A3:P3"/>
    <mergeCell ref="N6:N8"/>
    <mergeCell ref="E6:E8"/>
    <mergeCell ref="M6:M8"/>
  </mergeCells>
  <phoneticPr fontId="4" type="noConversion"/>
  <hyperlinks>
    <hyperlink ref="A1" location="índice!A1" display="Regresar"/>
  </hyperlinks>
  <printOptions horizontalCentered="1" gridLinesSet="0"/>
  <pageMargins left="0.19685039370078741" right="0.23622047244094491" top="0.27559055118110237" bottom="0.23622047244094491" header="0" footer="0"/>
  <pageSetup scale="61" orientation="landscape" r:id="rId1"/>
  <headerFooter alignWithMargins="0"/>
  <rowBreaks count="4" manualBreakCount="4">
    <brk id="47" max="15" man="1"/>
    <brk id="102" max="15" man="1"/>
    <brk id="193" max="16" man="1"/>
    <brk id="219" max="6553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85546875" style="1" customWidth="1"/>
    <col min="2" max="2" width="13.85546875" style="1" bestFit="1" customWidth="1"/>
    <col min="3" max="3" width="10.7109375" style="1" customWidth="1"/>
    <col min="4" max="4" width="12.85546875" style="1" bestFit="1" customWidth="1"/>
    <col min="5" max="8" width="13.85546875" style="1" bestFit="1" customWidth="1"/>
    <col min="9" max="9" width="12.85546875" style="1" customWidth="1"/>
    <col min="10" max="13" width="12.85546875" style="1" bestFit="1" customWidth="1"/>
    <col min="14" max="15" width="11.7109375" style="1" bestFit="1" customWidth="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338</v>
      </c>
      <c r="B2" s="401"/>
      <c r="C2" s="401"/>
      <c r="D2" s="401"/>
      <c r="E2" s="401"/>
      <c r="F2" s="401"/>
      <c r="G2" s="401"/>
      <c r="H2" s="401"/>
      <c r="I2" s="401"/>
      <c r="J2" s="401"/>
      <c r="K2" s="401"/>
      <c r="L2" s="401"/>
      <c r="M2" s="401"/>
      <c r="N2" s="401"/>
      <c r="O2" s="401"/>
      <c r="P2" s="401"/>
    </row>
    <row r="3" spans="1:17" s="15" customFormat="1" ht="15" x14ac:dyDescent="0.2">
      <c r="A3" s="406" t="s">
        <v>652</v>
      </c>
      <c r="B3" s="406"/>
      <c r="C3" s="406"/>
      <c r="D3" s="406"/>
      <c r="E3" s="406"/>
      <c r="F3" s="406"/>
      <c r="G3" s="406"/>
      <c r="H3" s="406"/>
      <c r="I3" s="406"/>
      <c r="J3" s="406"/>
      <c r="K3" s="406"/>
      <c r="L3" s="406"/>
      <c r="M3" s="406"/>
      <c r="N3" s="406"/>
      <c r="O3" s="406"/>
      <c r="P3" s="406"/>
    </row>
    <row r="4" spans="1:17" s="5" customFormat="1" ht="18" customHeight="1" thickBot="1" x14ac:dyDescent="0.25">
      <c r="A4" s="16" t="s">
        <v>217</v>
      </c>
      <c r="B4" s="46"/>
      <c r="C4" s="46"/>
      <c r="D4" s="46"/>
      <c r="E4" s="46"/>
      <c r="F4" s="46"/>
      <c r="G4" s="46"/>
      <c r="H4" s="46"/>
      <c r="I4" s="46"/>
      <c r="J4" s="46"/>
      <c r="K4" s="46"/>
      <c r="L4" s="46"/>
      <c r="M4" s="46"/>
      <c r="N4" s="46"/>
      <c r="O4" s="46"/>
      <c r="P4" s="47"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8010445</v>
      </c>
      <c r="C10" s="9">
        <v>2313</v>
      </c>
      <c r="D10" s="9">
        <v>490397</v>
      </c>
      <c r="E10" s="9">
        <v>1273982</v>
      </c>
      <c r="F10" s="9">
        <v>1539046</v>
      </c>
      <c r="G10" s="9">
        <v>1322278</v>
      </c>
      <c r="H10" s="9">
        <v>1055579</v>
      </c>
      <c r="I10" s="9">
        <v>802214</v>
      </c>
      <c r="J10" s="9">
        <v>595602</v>
      </c>
      <c r="K10" s="9">
        <v>413250</v>
      </c>
      <c r="L10" s="9">
        <v>289862</v>
      </c>
      <c r="M10" s="9">
        <v>130015</v>
      </c>
      <c r="N10" s="9">
        <v>53092</v>
      </c>
      <c r="O10" s="9">
        <v>23598</v>
      </c>
      <c r="P10" s="9">
        <v>19217</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116081</v>
      </c>
      <c r="C12" s="9">
        <v>40</v>
      </c>
      <c r="D12" s="9">
        <v>9400</v>
      </c>
      <c r="E12" s="9">
        <v>19140</v>
      </c>
      <c r="F12" s="9">
        <v>21941</v>
      </c>
      <c r="G12" s="9">
        <v>18578</v>
      </c>
      <c r="H12" s="9">
        <v>15169</v>
      </c>
      <c r="I12" s="9">
        <v>11206</v>
      </c>
      <c r="J12" s="9">
        <v>8022</v>
      </c>
      <c r="K12" s="9">
        <v>5575</v>
      </c>
      <c r="L12" s="9">
        <v>3968</v>
      </c>
      <c r="M12" s="9">
        <v>1561</v>
      </c>
      <c r="N12" s="9">
        <v>775</v>
      </c>
      <c r="O12" s="9">
        <v>372</v>
      </c>
      <c r="P12" s="9">
        <v>334</v>
      </c>
      <c r="Q12" s="4"/>
    </row>
    <row r="13" spans="1:17" s="5" customFormat="1" ht="12.75" customHeight="1" x14ac:dyDescent="0.2">
      <c r="A13" s="11" t="s">
        <v>180</v>
      </c>
      <c r="B13" s="9">
        <v>339391</v>
      </c>
      <c r="C13" s="9">
        <v>40</v>
      </c>
      <c r="D13" s="9">
        <v>27464</v>
      </c>
      <c r="E13" s="9">
        <v>65706</v>
      </c>
      <c r="F13" s="9">
        <v>72365</v>
      </c>
      <c r="G13" s="9">
        <v>57542</v>
      </c>
      <c r="H13" s="9">
        <v>40133</v>
      </c>
      <c r="I13" s="9">
        <v>27141</v>
      </c>
      <c r="J13" s="9">
        <v>18845</v>
      </c>
      <c r="K13" s="9">
        <v>12700</v>
      </c>
      <c r="L13" s="9">
        <v>9049</v>
      </c>
      <c r="M13" s="9">
        <v>4923</v>
      </c>
      <c r="N13" s="9">
        <v>2094</v>
      </c>
      <c r="O13" s="9">
        <v>815</v>
      </c>
      <c r="P13" s="9">
        <v>574</v>
      </c>
      <c r="Q13" s="4"/>
    </row>
    <row r="14" spans="1:17" s="5" customFormat="1" ht="12.75" customHeight="1" x14ac:dyDescent="0.2">
      <c r="A14" s="11" t="s">
        <v>181</v>
      </c>
      <c r="B14" s="9">
        <v>54472</v>
      </c>
      <c r="C14" s="9">
        <v>20</v>
      </c>
      <c r="D14" s="9">
        <v>3381</v>
      </c>
      <c r="E14" s="9">
        <v>9457</v>
      </c>
      <c r="F14" s="9">
        <v>11045</v>
      </c>
      <c r="G14" s="9">
        <v>9064</v>
      </c>
      <c r="H14" s="9">
        <v>7003</v>
      </c>
      <c r="I14" s="9">
        <v>5058</v>
      </c>
      <c r="J14" s="9">
        <v>3678</v>
      </c>
      <c r="K14" s="9">
        <v>2596</v>
      </c>
      <c r="L14" s="9">
        <v>1761</v>
      </c>
      <c r="M14" s="9">
        <v>769</v>
      </c>
      <c r="N14" s="9">
        <v>357</v>
      </c>
      <c r="O14" s="9">
        <v>159</v>
      </c>
      <c r="P14" s="9">
        <v>124</v>
      </c>
      <c r="Q14" s="4"/>
    </row>
    <row r="15" spans="1:17" s="5" customFormat="1" ht="12.75" customHeight="1" x14ac:dyDescent="0.2">
      <c r="A15" s="11" t="s">
        <v>182</v>
      </c>
      <c r="B15" s="9">
        <v>70363</v>
      </c>
      <c r="C15" s="9">
        <v>10</v>
      </c>
      <c r="D15" s="9">
        <v>2721</v>
      </c>
      <c r="E15" s="9">
        <v>10548</v>
      </c>
      <c r="F15" s="9">
        <v>13779</v>
      </c>
      <c r="G15" s="9">
        <v>12221</v>
      </c>
      <c r="H15" s="9">
        <v>10019</v>
      </c>
      <c r="I15" s="9">
        <v>7576</v>
      </c>
      <c r="J15" s="9">
        <v>5639</v>
      </c>
      <c r="K15" s="9">
        <v>3621</v>
      </c>
      <c r="L15" s="9">
        <v>2349</v>
      </c>
      <c r="M15" s="9">
        <v>1017</v>
      </c>
      <c r="N15" s="9">
        <v>471</v>
      </c>
      <c r="O15" s="9">
        <v>234</v>
      </c>
      <c r="P15" s="9">
        <v>158</v>
      </c>
      <c r="Q15" s="4"/>
    </row>
    <row r="16" spans="1:17" s="5" customFormat="1" ht="12.75" customHeight="1" x14ac:dyDescent="0.2">
      <c r="A16" s="11" t="s">
        <v>183</v>
      </c>
      <c r="B16" s="9">
        <v>339155</v>
      </c>
      <c r="C16" s="9">
        <v>99</v>
      </c>
      <c r="D16" s="9">
        <v>23018</v>
      </c>
      <c r="E16" s="9">
        <v>60276</v>
      </c>
      <c r="F16" s="9">
        <v>65982</v>
      </c>
      <c r="G16" s="9">
        <v>55199</v>
      </c>
      <c r="H16" s="9">
        <v>43094</v>
      </c>
      <c r="I16" s="9">
        <v>32569</v>
      </c>
      <c r="J16" s="9">
        <v>23689</v>
      </c>
      <c r="K16" s="9">
        <v>16368</v>
      </c>
      <c r="L16" s="9">
        <v>11032</v>
      </c>
      <c r="M16" s="9">
        <v>4475</v>
      </c>
      <c r="N16" s="9">
        <v>2081</v>
      </c>
      <c r="O16" s="9">
        <v>805</v>
      </c>
      <c r="P16" s="9">
        <v>468</v>
      </c>
      <c r="Q16" s="4"/>
    </row>
    <row r="17" spans="1:17" s="5" customFormat="1" ht="12.75" customHeight="1" x14ac:dyDescent="0.2">
      <c r="A17" s="11" t="s">
        <v>184</v>
      </c>
      <c r="B17" s="9">
        <v>55678</v>
      </c>
      <c r="C17" s="9">
        <v>34</v>
      </c>
      <c r="D17" s="9">
        <v>3655</v>
      </c>
      <c r="E17" s="9">
        <v>7795</v>
      </c>
      <c r="F17" s="9">
        <v>9532</v>
      </c>
      <c r="G17" s="9">
        <v>8497</v>
      </c>
      <c r="H17" s="9">
        <v>7334</v>
      </c>
      <c r="I17" s="9">
        <v>5887</v>
      </c>
      <c r="J17" s="9">
        <v>4764</v>
      </c>
      <c r="K17" s="9">
        <v>3395</v>
      </c>
      <c r="L17" s="9">
        <v>2449</v>
      </c>
      <c r="M17" s="9">
        <v>1225</v>
      </c>
      <c r="N17" s="9">
        <v>568</v>
      </c>
      <c r="O17" s="9">
        <v>294</v>
      </c>
      <c r="P17" s="9">
        <v>249</v>
      </c>
      <c r="Q17" s="4"/>
    </row>
    <row r="18" spans="1:17" s="5" customFormat="1" ht="12.75" customHeight="1" x14ac:dyDescent="0.2">
      <c r="A18" s="11" t="s">
        <v>185</v>
      </c>
      <c r="B18" s="9">
        <v>92045</v>
      </c>
      <c r="C18" s="9">
        <v>74</v>
      </c>
      <c r="D18" s="9">
        <v>4362</v>
      </c>
      <c r="E18" s="9">
        <v>14201</v>
      </c>
      <c r="F18" s="9">
        <v>17710</v>
      </c>
      <c r="G18" s="9">
        <v>15899</v>
      </c>
      <c r="H18" s="9">
        <v>12695</v>
      </c>
      <c r="I18" s="9">
        <v>9277</v>
      </c>
      <c r="J18" s="9">
        <v>7204</v>
      </c>
      <c r="K18" s="9">
        <v>4699</v>
      </c>
      <c r="L18" s="9">
        <v>3172</v>
      </c>
      <c r="M18" s="9">
        <v>1526</v>
      </c>
      <c r="N18" s="9">
        <v>672</v>
      </c>
      <c r="O18" s="9">
        <v>325</v>
      </c>
      <c r="P18" s="9">
        <v>229</v>
      </c>
      <c r="Q18" s="4"/>
    </row>
    <row r="19" spans="1:17" s="5" customFormat="1" ht="12.75" customHeight="1" x14ac:dyDescent="0.2">
      <c r="A19" s="11" t="s">
        <v>186</v>
      </c>
      <c r="B19" s="9">
        <v>391931</v>
      </c>
      <c r="C19" s="9">
        <v>27</v>
      </c>
      <c r="D19" s="9">
        <v>31155</v>
      </c>
      <c r="E19" s="9">
        <v>71909</v>
      </c>
      <c r="F19" s="9">
        <v>78030</v>
      </c>
      <c r="G19" s="9">
        <v>65379</v>
      </c>
      <c r="H19" s="9">
        <v>48246</v>
      </c>
      <c r="I19" s="9">
        <v>33978</v>
      </c>
      <c r="J19" s="9">
        <v>23394</v>
      </c>
      <c r="K19" s="9">
        <v>16486</v>
      </c>
      <c r="L19" s="9">
        <v>12416</v>
      </c>
      <c r="M19" s="9">
        <v>6032</v>
      </c>
      <c r="N19" s="9">
        <v>2783</v>
      </c>
      <c r="O19" s="9">
        <v>1274</v>
      </c>
      <c r="P19" s="9">
        <v>822</v>
      </c>
      <c r="Q19" s="4"/>
    </row>
    <row r="20" spans="1:17" s="5" customFormat="1" ht="12.75" customHeight="1" x14ac:dyDescent="0.2">
      <c r="A20" s="25" t="s">
        <v>556</v>
      </c>
      <c r="B20" s="9">
        <v>665141</v>
      </c>
      <c r="C20" s="9">
        <v>37</v>
      </c>
      <c r="D20" s="9">
        <v>23484</v>
      </c>
      <c r="E20" s="9">
        <v>85766</v>
      </c>
      <c r="F20" s="9">
        <v>124503</v>
      </c>
      <c r="G20" s="9">
        <v>116543</v>
      </c>
      <c r="H20" s="9">
        <v>97753</v>
      </c>
      <c r="I20" s="9">
        <v>77481</v>
      </c>
      <c r="J20" s="9">
        <v>58246</v>
      </c>
      <c r="K20" s="9">
        <v>39372</v>
      </c>
      <c r="L20" s="9">
        <v>25050</v>
      </c>
      <c r="M20" s="9">
        <v>10640</v>
      </c>
      <c r="N20" s="9">
        <v>3979</v>
      </c>
      <c r="O20" s="9">
        <v>1427</v>
      </c>
      <c r="P20" s="9">
        <v>860</v>
      </c>
      <c r="Q20" s="4"/>
    </row>
    <row r="21" spans="1:17" s="5" customFormat="1" ht="12.75" customHeight="1" x14ac:dyDescent="0.2">
      <c r="A21" s="25" t="s">
        <v>557</v>
      </c>
      <c r="B21" s="9">
        <v>684951</v>
      </c>
      <c r="C21" s="9">
        <v>68</v>
      </c>
      <c r="D21" s="9">
        <v>28115</v>
      </c>
      <c r="E21" s="9">
        <v>98910</v>
      </c>
      <c r="F21" s="9">
        <v>137176</v>
      </c>
      <c r="G21" s="9">
        <v>120048</v>
      </c>
      <c r="H21" s="9">
        <v>95356</v>
      </c>
      <c r="I21" s="9">
        <v>72869</v>
      </c>
      <c r="J21" s="9">
        <v>52539</v>
      </c>
      <c r="K21" s="9">
        <v>36189</v>
      </c>
      <c r="L21" s="9">
        <v>25032</v>
      </c>
      <c r="M21" s="9">
        <v>11577</v>
      </c>
      <c r="N21" s="9">
        <v>4347</v>
      </c>
      <c r="O21" s="9">
        <v>1625</v>
      </c>
      <c r="P21" s="9">
        <v>1100</v>
      </c>
      <c r="Q21" s="4"/>
    </row>
    <row r="22" spans="1:17" s="5" customFormat="1" ht="12.75" customHeight="1" x14ac:dyDescent="0.2">
      <c r="A22" s="11" t="s">
        <v>187</v>
      </c>
      <c r="B22" s="9">
        <v>112637</v>
      </c>
      <c r="C22" s="9">
        <v>24</v>
      </c>
      <c r="D22" s="9">
        <v>8023</v>
      </c>
      <c r="E22" s="9">
        <v>18739</v>
      </c>
      <c r="F22" s="9">
        <v>21188</v>
      </c>
      <c r="G22" s="9">
        <v>17683</v>
      </c>
      <c r="H22" s="9">
        <v>14400</v>
      </c>
      <c r="I22" s="9">
        <v>10582</v>
      </c>
      <c r="J22" s="9">
        <v>8181</v>
      </c>
      <c r="K22" s="9">
        <v>5991</v>
      </c>
      <c r="L22" s="9">
        <v>4413</v>
      </c>
      <c r="M22" s="9">
        <v>1994</v>
      </c>
      <c r="N22" s="9">
        <v>844</v>
      </c>
      <c r="O22" s="9">
        <v>370</v>
      </c>
      <c r="P22" s="9">
        <v>205</v>
      </c>
      <c r="Q22" s="4"/>
    </row>
    <row r="23" spans="1:17" s="5" customFormat="1" ht="12.75" customHeight="1" x14ac:dyDescent="0.2">
      <c r="A23" s="11" t="s">
        <v>188</v>
      </c>
      <c r="B23" s="9">
        <v>341756</v>
      </c>
      <c r="C23" s="9">
        <v>153</v>
      </c>
      <c r="D23" s="9">
        <v>26743</v>
      </c>
      <c r="E23" s="9">
        <v>56841</v>
      </c>
      <c r="F23" s="9">
        <v>64832</v>
      </c>
      <c r="G23" s="9">
        <v>55372</v>
      </c>
      <c r="H23" s="9">
        <v>43509</v>
      </c>
      <c r="I23" s="9">
        <v>32131</v>
      </c>
      <c r="J23" s="9">
        <v>24302</v>
      </c>
      <c r="K23" s="9">
        <v>16979</v>
      </c>
      <c r="L23" s="9">
        <v>12151</v>
      </c>
      <c r="M23" s="9">
        <v>4698</v>
      </c>
      <c r="N23" s="9">
        <v>2026</v>
      </c>
      <c r="O23" s="9">
        <v>1036</v>
      </c>
      <c r="P23" s="9">
        <v>983</v>
      </c>
      <c r="Q23" s="4"/>
    </row>
    <row r="24" spans="1:17" s="5" customFormat="1" ht="12.75" customHeight="1" x14ac:dyDescent="0.2">
      <c r="A24" s="11" t="s">
        <v>189</v>
      </c>
      <c r="B24" s="9">
        <v>79938</v>
      </c>
      <c r="C24" s="9">
        <v>22</v>
      </c>
      <c r="D24" s="9">
        <v>5681</v>
      </c>
      <c r="E24" s="9">
        <v>13078</v>
      </c>
      <c r="F24" s="9">
        <v>15051</v>
      </c>
      <c r="G24" s="9">
        <v>12562</v>
      </c>
      <c r="H24" s="9">
        <v>10566</v>
      </c>
      <c r="I24" s="9">
        <v>7736</v>
      </c>
      <c r="J24" s="9">
        <v>6103</v>
      </c>
      <c r="K24" s="9">
        <v>4235</v>
      </c>
      <c r="L24" s="9">
        <v>2759</v>
      </c>
      <c r="M24" s="9">
        <v>1271</v>
      </c>
      <c r="N24" s="9">
        <v>518</v>
      </c>
      <c r="O24" s="9">
        <v>209</v>
      </c>
      <c r="P24" s="9">
        <v>147</v>
      </c>
      <c r="Q24" s="4"/>
    </row>
    <row r="25" spans="1:17" s="5" customFormat="1" ht="12.75" customHeight="1" x14ac:dyDescent="0.2">
      <c r="A25" s="11" t="s">
        <v>190</v>
      </c>
      <c r="B25" s="9">
        <v>93174</v>
      </c>
      <c r="C25" s="9">
        <v>41</v>
      </c>
      <c r="D25" s="9">
        <v>6185</v>
      </c>
      <c r="E25" s="9">
        <v>14876</v>
      </c>
      <c r="F25" s="9">
        <v>17581</v>
      </c>
      <c r="G25" s="9">
        <v>15038</v>
      </c>
      <c r="H25" s="9">
        <v>12453</v>
      </c>
      <c r="I25" s="9">
        <v>9717</v>
      </c>
      <c r="J25" s="9">
        <v>7229</v>
      </c>
      <c r="K25" s="9">
        <v>4767</v>
      </c>
      <c r="L25" s="9">
        <v>3049</v>
      </c>
      <c r="M25" s="9">
        <v>1228</v>
      </c>
      <c r="N25" s="9">
        <v>485</v>
      </c>
      <c r="O25" s="9">
        <v>148</v>
      </c>
      <c r="P25" s="9">
        <v>377</v>
      </c>
      <c r="Q25" s="4"/>
    </row>
    <row r="26" spans="1:17" s="5" customFormat="1" ht="12.75" customHeight="1" x14ac:dyDescent="0.2">
      <c r="A26" s="11" t="s">
        <v>191</v>
      </c>
      <c r="B26" s="9">
        <v>651073</v>
      </c>
      <c r="C26" s="9">
        <v>479</v>
      </c>
      <c r="D26" s="9">
        <v>48834</v>
      </c>
      <c r="E26" s="9">
        <v>101847</v>
      </c>
      <c r="F26" s="9">
        <v>119293</v>
      </c>
      <c r="G26" s="9">
        <v>100751</v>
      </c>
      <c r="H26" s="9">
        <v>80737</v>
      </c>
      <c r="I26" s="9">
        <v>64439</v>
      </c>
      <c r="J26" s="9">
        <v>50192</v>
      </c>
      <c r="K26" s="9">
        <v>36890</v>
      </c>
      <c r="L26" s="9">
        <v>26322</v>
      </c>
      <c r="M26" s="9">
        <v>11926</v>
      </c>
      <c r="N26" s="9">
        <v>4964</v>
      </c>
      <c r="O26" s="9">
        <v>2302</v>
      </c>
      <c r="P26" s="9">
        <v>2097</v>
      </c>
      <c r="Q26" s="4"/>
    </row>
    <row r="27" spans="1:17" s="5" customFormat="1" ht="12.75" customHeight="1" x14ac:dyDescent="0.2">
      <c r="A27" s="11" t="s">
        <v>233</v>
      </c>
      <c r="B27" s="9">
        <v>419373</v>
      </c>
      <c r="C27" s="9">
        <v>59</v>
      </c>
      <c r="D27" s="9">
        <v>20721</v>
      </c>
      <c r="E27" s="9">
        <v>66760</v>
      </c>
      <c r="F27" s="9">
        <v>81156</v>
      </c>
      <c r="G27" s="9">
        <v>70682</v>
      </c>
      <c r="H27" s="9">
        <v>58268</v>
      </c>
      <c r="I27" s="9">
        <v>44883</v>
      </c>
      <c r="J27" s="9">
        <v>32643</v>
      </c>
      <c r="K27" s="9">
        <v>21165</v>
      </c>
      <c r="L27" s="9">
        <v>14015</v>
      </c>
      <c r="M27" s="9">
        <v>5993</v>
      </c>
      <c r="N27" s="9">
        <v>1901</v>
      </c>
      <c r="O27" s="9">
        <v>674</v>
      </c>
      <c r="P27" s="9">
        <v>453</v>
      </c>
      <c r="Q27" s="4"/>
    </row>
    <row r="28" spans="1:17" s="5" customFormat="1" ht="12.75" customHeight="1" x14ac:dyDescent="0.2">
      <c r="A28" s="11" t="s">
        <v>235</v>
      </c>
      <c r="B28" s="9">
        <v>262167</v>
      </c>
      <c r="C28" s="9">
        <v>53</v>
      </c>
      <c r="D28" s="9">
        <v>17052</v>
      </c>
      <c r="E28" s="9">
        <v>44472</v>
      </c>
      <c r="F28" s="9">
        <v>53101</v>
      </c>
      <c r="G28" s="9">
        <v>44646</v>
      </c>
      <c r="H28" s="9">
        <v>34722</v>
      </c>
      <c r="I28" s="9">
        <v>25649</v>
      </c>
      <c r="J28" s="9">
        <v>18318</v>
      </c>
      <c r="K28" s="9">
        <v>11749</v>
      </c>
      <c r="L28" s="9">
        <v>7592</v>
      </c>
      <c r="M28" s="9">
        <v>3036</v>
      </c>
      <c r="N28" s="9">
        <v>1081</v>
      </c>
      <c r="O28" s="9">
        <v>392</v>
      </c>
      <c r="P28" s="9">
        <v>304</v>
      </c>
      <c r="Q28" s="4"/>
    </row>
    <row r="29" spans="1:17" s="5" customFormat="1" ht="12.75" customHeight="1" x14ac:dyDescent="0.2">
      <c r="A29" s="11" t="s">
        <v>194</v>
      </c>
      <c r="B29" s="9">
        <v>167455</v>
      </c>
      <c r="C29" s="9">
        <v>82</v>
      </c>
      <c r="D29" s="9">
        <v>10844</v>
      </c>
      <c r="E29" s="9">
        <v>24711</v>
      </c>
      <c r="F29" s="9">
        <v>29329</v>
      </c>
      <c r="G29" s="9">
        <v>25895</v>
      </c>
      <c r="H29" s="9">
        <v>21853</v>
      </c>
      <c r="I29" s="9">
        <v>17229</v>
      </c>
      <c r="J29" s="9">
        <v>13478</v>
      </c>
      <c r="K29" s="9">
        <v>9743</v>
      </c>
      <c r="L29" s="9">
        <v>7476</v>
      </c>
      <c r="M29" s="9">
        <v>3376</v>
      </c>
      <c r="N29" s="9">
        <v>1672</v>
      </c>
      <c r="O29" s="9">
        <v>873</v>
      </c>
      <c r="P29" s="9">
        <v>894</v>
      </c>
      <c r="Q29" s="4"/>
    </row>
    <row r="30" spans="1:17" s="5" customFormat="1" ht="12.75" customHeight="1" x14ac:dyDescent="0.2">
      <c r="A30" s="11" t="s">
        <v>195</v>
      </c>
      <c r="B30" s="9">
        <v>94071</v>
      </c>
      <c r="C30" s="9">
        <v>42</v>
      </c>
      <c r="D30" s="9">
        <v>5169</v>
      </c>
      <c r="E30" s="9">
        <v>13817</v>
      </c>
      <c r="F30" s="9">
        <v>17509</v>
      </c>
      <c r="G30" s="9">
        <v>15136</v>
      </c>
      <c r="H30" s="9">
        <v>12813</v>
      </c>
      <c r="I30" s="9">
        <v>9705</v>
      </c>
      <c r="J30" s="9">
        <v>7594</v>
      </c>
      <c r="K30" s="9">
        <v>5308</v>
      </c>
      <c r="L30" s="9">
        <v>3761</v>
      </c>
      <c r="M30" s="9">
        <v>1724</v>
      </c>
      <c r="N30" s="9">
        <v>802</v>
      </c>
      <c r="O30" s="9">
        <v>390</v>
      </c>
      <c r="P30" s="9">
        <v>301</v>
      </c>
      <c r="Q30" s="4"/>
    </row>
    <row r="31" spans="1:17" s="5" customFormat="1" ht="12.75" customHeight="1" x14ac:dyDescent="0.2">
      <c r="A31" s="11" t="s">
        <v>196</v>
      </c>
      <c r="B31" s="9">
        <v>55166</v>
      </c>
      <c r="C31" s="9">
        <v>35</v>
      </c>
      <c r="D31" s="9">
        <v>3656</v>
      </c>
      <c r="E31" s="9">
        <v>7651</v>
      </c>
      <c r="F31" s="9">
        <v>9202</v>
      </c>
      <c r="G31" s="9">
        <v>8073</v>
      </c>
      <c r="H31" s="9">
        <v>6627</v>
      </c>
      <c r="I31" s="9">
        <v>5385</v>
      </c>
      <c r="J31" s="9">
        <v>4599</v>
      </c>
      <c r="K31" s="9">
        <v>3471</v>
      </c>
      <c r="L31" s="9">
        <v>2976</v>
      </c>
      <c r="M31" s="9">
        <v>1806</v>
      </c>
      <c r="N31" s="9">
        <v>836</v>
      </c>
      <c r="O31" s="9">
        <v>398</v>
      </c>
      <c r="P31" s="9">
        <v>451</v>
      </c>
      <c r="Q31" s="4"/>
    </row>
    <row r="32" spans="1:17" s="5" customFormat="1" ht="12.75" customHeight="1" x14ac:dyDescent="0.2">
      <c r="A32" s="11" t="s">
        <v>197</v>
      </c>
      <c r="B32" s="9">
        <v>645129</v>
      </c>
      <c r="C32" s="9">
        <v>156</v>
      </c>
      <c r="D32" s="9">
        <v>46500</v>
      </c>
      <c r="E32" s="9">
        <v>105073</v>
      </c>
      <c r="F32" s="9">
        <v>124389</v>
      </c>
      <c r="G32" s="9">
        <v>105625</v>
      </c>
      <c r="H32" s="9">
        <v>82961</v>
      </c>
      <c r="I32" s="9">
        <v>63217</v>
      </c>
      <c r="J32" s="9">
        <v>45670</v>
      </c>
      <c r="K32" s="9">
        <v>33288</v>
      </c>
      <c r="L32" s="9">
        <v>23629</v>
      </c>
      <c r="M32" s="9">
        <v>9148</v>
      </c>
      <c r="N32" s="9">
        <v>3253</v>
      </c>
      <c r="O32" s="9">
        <v>1245</v>
      </c>
      <c r="P32" s="9">
        <v>975</v>
      </c>
      <c r="Q32" s="4"/>
    </row>
    <row r="33" spans="1:17" s="5" customFormat="1" ht="12.75" customHeight="1" x14ac:dyDescent="0.2">
      <c r="A33" s="11" t="s">
        <v>198</v>
      </c>
      <c r="B33" s="9">
        <v>89084</v>
      </c>
      <c r="C33" s="9">
        <v>33</v>
      </c>
      <c r="D33" s="9">
        <v>4225</v>
      </c>
      <c r="E33" s="9">
        <v>12781</v>
      </c>
      <c r="F33" s="9">
        <v>16565</v>
      </c>
      <c r="G33" s="9">
        <v>15131</v>
      </c>
      <c r="H33" s="9">
        <v>12604</v>
      </c>
      <c r="I33" s="9">
        <v>9627</v>
      </c>
      <c r="J33" s="9">
        <v>7211</v>
      </c>
      <c r="K33" s="9">
        <v>4918</v>
      </c>
      <c r="L33" s="9">
        <v>3278</v>
      </c>
      <c r="M33" s="9">
        <v>1477</v>
      </c>
      <c r="N33" s="9">
        <v>716</v>
      </c>
      <c r="O33" s="9">
        <v>321</v>
      </c>
      <c r="P33" s="9">
        <v>197</v>
      </c>
      <c r="Q33" s="4"/>
    </row>
    <row r="34" spans="1:17" s="5" customFormat="1" ht="12.75" customHeight="1" x14ac:dyDescent="0.2">
      <c r="A34" s="11" t="s">
        <v>199</v>
      </c>
      <c r="B34" s="9">
        <v>266428</v>
      </c>
      <c r="C34" s="9">
        <v>116</v>
      </c>
      <c r="D34" s="9">
        <v>17200</v>
      </c>
      <c r="E34" s="9">
        <v>45831</v>
      </c>
      <c r="F34" s="9">
        <v>52379</v>
      </c>
      <c r="G34" s="9">
        <v>43528</v>
      </c>
      <c r="H34" s="9">
        <v>33902</v>
      </c>
      <c r="I34" s="9">
        <v>26099</v>
      </c>
      <c r="J34" s="9">
        <v>19096</v>
      </c>
      <c r="K34" s="9">
        <v>12867</v>
      </c>
      <c r="L34" s="9">
        <v>8653</v>
      </c>
      <c r="M34" s="9">
        <v>3412</v>
      </c>
      <c r="N34" s="9">
        <v>1394</v>
      </c>
      <c r="O34" s="9">
        <v>700</v>
      </c>
      <c r="P34" s="9">
        <v>1251</v>
      </c>
      <c r="Q34" s="4"/>
    </row>
    <row r="35" spans="1:17" s="5" customFormat="1" ht="12.75" customHeight="1" x14ac:dyDescent="0.2">
      <c r="A35" s="11" t="s">
        <v>200</v>
      </c>
      <c r="B35" s="9">
        <v>156976</v>
      </c>
      <c r="C35" s="9">
        <v>31</v>
      </c>
      <c r="D35" s="9">
        <v>11548</v>
      </c>
      <c r="E35" s="9">
        <v>25968</v>
      </c>
      <c r="F35" s="9">
        <v>31493</v>
      </c>
      <c r="G35" s="9">
        <v>26572</v>
      </c>
      <c r="H35" s="9">
        <v>21036</v>
      </c>
      <c r="I35" s="9">
        <v>15736</v>
      </c>
      <c r="J35" s="9">
        <v>10790</v>
      </c>
      <c r="K35" s="9">
        <v>6385</v>
      </c>
      <c r="L35" s="9">
        <v>4225</v>
      </c>
      <c r="M35" s="9">
        <v>1889</v>
      </c>
      <c r="N35" s="9">
        <v>738</v>
      </c>
      <c r="O35" s="9">
        <v>330</v>
      </c>
      <c r="P35" s="9">
        <v>235</v>
      </c>
      <c r="Q35" s="4"/>
    </row>
    <row r="36" spans="1:17" s="5" customFormat="1" ht="12.75" customHeight="1" x14ac:dyDescent="0.2">
      <c r="A36" s="11" t="s">
        <v>201</v>
      </c>
      <c r="B36" s="9">
        <v>117639</v>
      </c>
      <c r="C36" s="9">
        <v>60</v>
      </c>
      <c r="D36" s="9">
        <v>9544</v>
      </c>
      <c r="E36" s="9">
        <v>24032</v>
      </c>
      <c r="F36" s="9">
        <v>25466</v>
      </c>
      <c r="G36" s="9">
        <v>20610</v>
      </c>
      <c r="H36" s="9">
        <v>14831</v>
      </c>
      <c r="I36" s="9">
        <v>8930</v>
      </c>
      <c r="J36" s="9">
        <v>6068</v>
      </c>
      <c r="K36" s="9">
        <v>3751</v>
      </c>
      <c r="L36" s="9">
        <v>2427</v>
      </c>
      <c r="M36" s="9">
        <v>1129</v>
      </c>
      <c r="N36" s="9">
        <v>459</v>
      </c>
      <c r="O36" s="9">
        <v>197</v>
      </c>
      <c r="P36" s="9">
        <v>135</v>
      </c>
      <c r="Q36" s="4"/>
    </row>
    <row r="37" spans="1:17" s="5" customFormat="1" ht="12.75" customHeight="1" x14ac:dyDescent="0.2">
      <c r="A37" s="11" t="s">
        <v>202</v>
      </c>
      <c r="B37" s="9">
        <v>156404</v>
      </c>
      <c r="C37" s="9">
        <v>51</v>
      </c>
      <c r="D37" s="9">
        <v>9973</v>
      </c>
      <c r="E37" s="9">
        <v>23162</v>
      </c>
      <c r="F37" s="9">
        <v>28900</v>
      </c>
      <c r="G37" s="9">
        <v>25350</v>
      </c>
      <c r="H37" s="9">
        <v>21271</v>
      </c>
      <c r="I37" s="9">
        <v>16223</v>
      </c>
      <c r="J37" s="9">
        <v>11813</v>
      </c>
      <c r="K37" s="9">
        <v>8334</v>
      </c>
      <c r="L37" s="9">
        <v>6121</v>
      </c>
      <c r="M37" s="9">
        <v>2834</v>
      </c>
      <c r="N37" s="9">
        <v>1234</v>
      </c>
      <c r="O37" s="9">
        <v>603</v>
      </c>
      <c r="P37" s="9">
        <v>535</v>
      </c>
      <c r="Q37" s="4"/>
    </row>
    <row r="38" spans="1:17" s="5" customFormat="1" ht="12.75" customHeight="1" x14ac:dyDescent="0.2">
      <c r="A38" s="11" t="s">
        <v>203</v>
      </c>
      <c r="B38" s="9">
        <v>207279</v>
      </c>
      <c r="C38" s="9">
        <v>47</v>
      </c>
      <c r="D38" s="9">
        <v>9790</v>
      </c>
      <c r="E38" s="9">
        <v>27575</v>
      </c>
      <c r="F38" s="9">
        <v>37454</v>
      </c>
      <c r="G38" s="9">
        <v>33002</v>
      </c>
      <c r="H38" s="9">
        <v>27306</v>
      </c>
      <c r="I38" s="9">
        <v>22273</v>
      </c>
      <c r="J38" s="9">
        <v>18149</v>
      </c>
      <c r="K38" s="9">
        <v>13673</v>
      </c>
      <c r="L38" s="9">
        <v>10909</v>
      </c>
      <c r="M38" s="9">
        <v>3887</v>
      </c>
      <c r="N38" s="9">
        <v>1717</v>
      </c>
      <c r="O38" s="9">
        <v>846</v>
      </c>
      <c r="P38" s="9">
        <v>651</v>
      </c>
      <c r="Q38" s="4"/>
    </row>
    <row r="39" spans="1:17" s="5" customFormat="1" ht="12.75" customHeight="1" x14ac:dyDescent="0.2">
      <c r="A39" s="11" t="s">
        <v>204</v>
      </c>
      <c r="B39" s="9">
        <v>224769</v>
      </c>
      <c r="C39" s="9">
        <v>24</v>
      </c>
      <c r="D39" s="9">
        <v>11950</v>
      </c>
      <c r="E39" s="9">
        <v>35972</v>
      </c>
      <c r="F39" s="9">
        <v>43873</v>
      </c>
      <c r="G39" s="9">
        <v>37205</v>
      </c>
      <c r="H39" s="9">
        <v>28934</v>
      </c>
      <c r="I39" s="9">
        <v>21944</v>
      </c>
      <c r="J39" s="9">
        <v>16938</v>
      </c>
      <c r="K39" s="9">
        <v>11622</v>
      </c>
      <c r="L39" s="9">
        <v>8799</v>
      </c>
      <c r="M39" s="9">
        <v>4379</v>
      </c>
      <c r="N39" s="9">
        <v>1854</v>
      </c>
      <c r="O39" s="9">
        <v>772</v>
      </c>
      <c r="P39" s="9">
        <v>503</v>
      </c>
      <c r="Q39" s="4"/>
    </row>
    <row r="40" spans="1:17" s="5" customFormat="1" ht="12.75" customHeight="1" x14ac:dyDescent="0.2">
      <c r="A40" s="11" t="s">
        <v>205</v>
      </c>
      <c r="B40" s="9">
        <v>80215</v>
      </c>
      <c r="C40" s="9">
        <v>10</v>
      </c>
      <c r="D40" s="9">
        <v>3923</v>
      </c>
      <c r="E40" s="9">
        <v>14683</v>
      </c>
      <c r="F40" s="9">
        <v>16451</v>
      </c>
      <c r="G40" s="9">
        <v>13177</v>
      </c>
      <c r="H40" s="9">
        <v>10562</v>
      </c>
      <c r="I40" s="9">
        <v>7878</v>
      </c>
      <c r="J40" s="9">
        <v>5789</v>
      </c>
      <c r="K40" s="9">
        <v>3675</v>
      </c>
      <c r="L40" s="9">
        <v>2352</v>
      </c>
      <c r="M40" s="9">
        <v>992</v>
      </c>
      <c r="N40" s="9">
        <v>396</v>
      </c>
      <c r="O40" s="9">
        <v>228</v>
      </c>
      <c r="P40" s="9">
        <v>99</v>
      </c>
      <c r="Q40" s="4"/>
    </row>
    <row r="41" spans="1:17" s="5" customFormat="1" ht="12.75" customHeight="1" x14ac:dyDescent="0.2">
      <c r="A41" s="11" t="s">
        <v>206</v>
      </c>
      <c r="B41" s="9">
        <v>331276</v>
      </c>
      <c r="C41" s="9">
        <v>120</v>
      </c>
      <c r="D41" s="9">
        <v>24124</v>
      </c>
      <c r="E41" s="9">
        <v>60482</v>
      </c>
      <c r="F41" s="9">
        <v>66359</v>
      </c>
      <c r="G41" s="9">
        <v>54701</v>
      </c>
      <c r="H41" s="9">
        <v>41026</v>
      </c>
      <c r="I41" s="9">
        <v>29488</v>
      </c>
      <c r="J41" s="9">
        <v>21194</v>
      </c>
      <c r="K41" s="9">
        <v>14479</v>
      </c>
      <c r="L41" s="9">
        <v>10556</v>
      </c>
      <c r="M41" s="9">
        <v>4941</v>
      </c>
      <c r="N41" s="9">
        <v>2090</v>
      </c>
      <c r="O41" s="9">
        <v>1050</v>
      </c>
      <c r="P41" s="9">
        <v>666</v>
      </c>
      <c r="Q41" s="4"/>
    </row>
    <row r="42" spans="1:17" s="5" customFormat="1" ht="12.75" customHeight="1" x14ac:dyDescent="0.2">
      <c r="A42" s="11" t="s">
        <v>207</v>
      </c>
      <c r="B42" s="9">
        <v>47995</v>
      </c>
      <c r="C42" s="9">
        <v>7</v>
      </c>
      <c r="D42" s="9">
        <v>3259</v>
      </c>
      <c r="E42" s="9">
        <v>8876</v>
      </c>
      <c r="F42" s="9">
        <v>9833</v>
      </c>
      <c r="G42" s="9">
        <v>7986</v>
      </c>
      <c r="H42" s="9">
        <v>6333</v>
      </c>
      <c r="I42" s="9">
        <v>4630</v>
      </c>
      <c r="J42" s="9">
        <v>3107</v>
      </c>
      <c r="K42" s="9">
        <v>1972</v>
      </c>
      <c r="L42" s="9">
        <v>1315</v>
      </c>
      <c r="M42" s="9">
        <v>445</v>
      </c>
      <c r="N42" s="9">
        <v>157</v>
      </c>
      <c r="O42" s="9">
        <v>57</v>
      </c>
      <c r="P42" s="9">
        <v>18</v>
      </c>
      <c r="Q42" s="4"/>
    </row>
    <row r="43" spans="1:17" s="5" customFormat="1" ht="12.75" customHeight="1" x14ac:dyDescent="0.2">
      <c r="A43" s="11" t="s">
        <v>208</v>
      </c>
      <c r="B43" s="9">
        <v>217884</v>
      </c>
      <c r="C43" s="9">
        <v>69</v>
      </c>
      <c r="D43" s="9">
        <v>9787</v>
      </c>
      <c r="E43" s="9">
        <v>28356</v>
      </c>
      <c r="F43" s="9">
        <v>37044</v>
      </c>
      <c r="G43" s="9">
        <v>34765</v>
      </c>
      <c r="H43" s="9">
        <v>30980</v>
      </c>
      <c r="I43" s="9">
        <v>25615</v>
      </c>
      <c r="J43" s="9">
        <v>19885</v>
      </c>
      <c r="K43" s="9">
        <v>14039</v>
      </c>
      <c r="L43" s="9">
        <v>9542</v>
      </c>
      <c r="M43" s="9">
        <v>4175</v>
      </c>
      <c r="N43" s="9">
        <v>1984</v>
      </c>
      <c r="O43" s="9">
        <v>990</v>
      </c>
      <c r="P43" s="9">
        <v>653</v>
      </c>
      <c r="Q43" s="4"/>
    </row>
    <row r="44" spans="1:17" s="5" customFormat="1" ht="12.75" customHeight="1" x14ac:dyDescent="0.2">
      <c r="A44" s="11" t="s">
        <v>209</v>
      </c>
      <c r="B44" s="9">
        <v>157682</v>
      </c>
      <c r="C44" s="9">
        <v>82</v>
      </c>
      <c r="D44" s="9">
        <v>6914</v>
      </c>
      <c r="E44" s="9">
        <v>19317</v>
      </c>
      <c r="F44" s="9">
        <v>24429</v>
      </c>
      <c r="G44" s="9">
        <v>24054</v>
      </c>
      <c r="H44" s="9">
        <v>21682</v>
      </c>
      <c r="I44" s="9">
        <v>18337</v>
      </c>
      <c r="J44" s="9">
        <v>15174</v>
      </c>
      <c r="K44" s="9">
        <v>11420</v>
      </c>
      <c r="L44" s="9">
        <v>8472</v>
      </c>
      <c r="M44" s="9">
        <v>3760</v>
      </c>
      <c r="N44" s="9">
        <v>1716</v>
      </c>
      <c r="O44" s="9">
        <v>1097</v>
      </c>
      <c r="P44" s="9">
        <v>1228</v>
      </c>
      <c r="Q44" s="4"/>
    </row>
    <row r="45" spans="1:17" s="5" customFormat="1" ht="12.75" customHeight="1" x14ac:dyDescent="0.2">
      <c r="A45" s="11" t="s">
        <v>210</v>
      </c>
      <c r="B45" s="9">
        <v>159870</v>
      </c>
      <c r="C45" s="9">
        <v>21</v>
      </c>
      <c r="D45" s="9">
        <v>7784</v>
      </c>
      <c r="E45" s="9">
        <v>25582</v>
      </c>
      <c r="F45" s="9">
        <v>31669</v>
      </c>
      <c r="G45" s="9">
        <v>24822</v>
      </c>
      <c r="H45" s="9">
        <v>20402</v>
      </c>
      <c r="I45" s="9">
        <v>15091</v>
      </c>
      <c r="J45" s="9">
        <v>11351</v>
      </c>
      <c r="K45" s="9">
        <v>8344</v>
      </c>
      <c r="L45" s="9">
        <v>6368</v>
      </c>
      <c r="M45" s="9">
        <v>5612</v>
      </c>
      <c r="N45" s="9">
        <v>1456</v>
      </c>
      <c r="O45" s="9">
        <v>685</v>
      </c>
      <c r="P45" s="9">
        <v>683</v>
      </c>
      <c r="Q45" s="4"/>
    </row>
    <row r="46" spans="1:17" s="5" customFormat="1" ht="12.75" customHeight="1" thickBot="1" x14ac:dyDescent="0.25">
      <c r="A46" s="12" t="s">
        <v>211</v>
      </c>
      <c r="B46" s="13">
        <v>65797</v>
      </c>
      <c r="C46" s="13">
        <v>47</v>
      </c>
      <c r="D46" s="13">
        <v>4213</v>
      </c>
      <c r="E46" s="13">
        <v>9792</v>
      </c>
      <c r="F46" s="13">
        <v>12437</v>
      </c>
      <c r="G46" s="13">
        <v>10942</v>
      </c>
      <c r="H46" s="13">
        <v>8999</v>
      </c>
      <c r="I46" s="13">
        <v>6628</v>
      </c>
      <c r="J46" s="13">
        <v>4708</v>
      </c>
      <c r="K46" s="13">
        <v>3184</v>
      </c>
      <c r="L46" s="13">
        <v>2424</v>
      </c>
      <c r="M46" s="13">
        <v>1138</v>
      </c>
      <c r="N46" s="13">
        <v>672</v>
      </c>
      <c r="O46" s="13">
        <v>355</v>
      </c>
      <c r="P46" s="13">
        <v>258</v>
      </c>
      <c r="Q46" s="4"/>
    </row>
    <row r="47" spans="1:17" s="5" customFormat="1" ht="18" customHeight="1" x14ac:dyDescent="0.2">
      <c r="A47" s="399" t="s">
        <v>273</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3:P3"/>
    <mergeCell ref="A2:P2"/>
    <mergeCell ref="B5:B8"/>
    <mergeCell ref="M6:M8"/>
    <mergeCell ref="C5:P5"/>
    <mergeCell ref="A5:A8"/>
    <mergeCell ref="P6:P8"/>
    <mergeCell ref="N6:N8"/>
    <mergeCell ref="A48:P48"/>
    <mergeCell ref="A51:P51"/>
    <mergeCell ref="A50:P50"/>
    <mergeCell ref="G6:G8"/>
    <mergeCell ref="H6:H8"/>
    <mergeCell ref="C6:C8"/>
    <mergeCell ref="A47:D47"/>
    <mergeCell ref="D6:D8"/>
    <mergeCell ref="J6:J8"/>
    <mergeCell ref="I6:I8"/>
    <mergeCell ref="A49:P49"/>
    <mergeCell ref="L6:L8"/>
    <mergeCell ref="E6:E8"/>
    <mergeCell ref="F6:F8"/>
    <mergeCell ref="K6:K8"/>
    <mergeCell ref="O6:O8"/>
  </mergeCells>
  <phoneticPr fontId="4" type="noConversion"/>
  <hyperlinks>
    <hyperlink ref="A1" location="índice!A1" display="Regresar"/>
  </hyperlinks>
  <printOptions horizontalCentered="1"/>
  <pageMargins left="0.19685039370078741" right="0.23622047244094491" top="0.31496062992125984" bottom="0.27559055118110237" header="0" footer="0"/>
  <pageSetup scale="6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85546875" style="1" customWidth="1"/>
    <col min="2" max="2" width="13.85546875" style="1" bestFit="1" customWidth="1"/>
    <col min="3" max="3" width="10.42578125" style="1" customWidth="1"/>
    <col min="4" max="10" width="13" style="1" customWidth="1"/>
    <col min="11" max="11" width="12.85546875" style="1" bestFit="1" customWidth="1"/>
    <col min="12" max="14" width="11.7109375" style="1" bestFit="1" customWidth="1"/>
    <col min="15" max="16" width="10.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537</v>
      </c>
      <c r="B2" s="401"/>
      <c r="C2" s="401"/>
      <c r="D2" s="401"/>
      <c r="E2" s="401"/>
      <c r="F2" s="401"/>
      <c r="G2" s="401"/>
      <c r="H2" s="401"/>
      <c r="I2" s="401"/>
      <c r="J2" s="401"/>
      <c r="K2" s="401"/>
      <c r="L2" s="401"/>
      <c r="M2" s="401"/>
      <c r="N2" s="401"/>
      <c r="O2" s="401"/>
      <c r="P2" s="401"/>
    </row>
    <row r="3" spans="1:17" s="15" customFormat="1" ht="15" x14ac:dyDescent="0.2">
      <c r="A3" s="406" t="s">
        <v>653</v>
      </c>
      <c r="B3" s="406"/>
      <c r="C3" s="406"/>
      <c r="D3" s="406"/>
      <c r="E3" s="406"/>
      <c r="F3" s="406"/>
      <c r="G3" s="406"/>
      <c r="H3" s="406"/>
      <c r="I3" s="406"/>
      <c r="J3" s="406"/>
      <c r="K3" s="406"/>
      <c r="L3" s="406"/>
      <c r="M3" s="406"/>
      <c r="N3" s="406"/>
      <c r="O3" s="406"/>
      <c r="P3" s="406"/>
    </row>
    <row r="4" spans="1:17" s="5" customFormat="1" ht="14.25" customHeight="1" thickBot="1" x14ac:dyDescent="0.25">
      <c r="A4" s="16" t="s">
        <v>218</v>
      </c>
      <c r="B4" s="17"/>
      <c r="C4" s="17"/>
      <c r="D4" s="17"/>
      <c r="E4" s="17"/>
      <c r="F4" s="17"/>
      <c r="G4" s="17"/>
      <c r="H4" s="17"/>
      <c r="I4" s="17"/>
      <c r="J4" s="17"/>
      <c r="K4" s="17"/>
      <c r="L4" s="17"/>
      <c r="M4" s="17"/>
      <c r="N4" s="17"/>
      <c r="O4" s="17"/>
      <c r="P4" s="48"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4160500</v>
      </c>
      <c r="C10" s="9">
        <v>1205</v>
      </c>
      <c r="D10" s="9">
        <v>339721</v>
      </c>
      <c r="E10" s="9">
        <v>802392</v>
      </c>
      <c r="F10" s="9">
        <v>843398</v>
      </c>
      <c r="G10" s="9">
        <v>669310</v>
      </c>
      <c r="H10" s="9">
        <v>528763</v>
      </c>
      <c r="I10" s="9">
        <v>399168</v>
      </c>
      <c r="J10" s="9">
        <v>268542</v>
      </c>
      <c r="K10" s="9">
        <v>155039</v>
      </c>
      <c r="L10" s="9">
        <v>89553</v>
      </c>
      <c r="M10" s="9">
        <v>35752</v>
      </c>
      <c r="N10" s="9">
        <v>14131</v>
      </c>
      <c r="O10" s="9">
        <v>6788</v>
      </c>
      <c r="P10" s="9">
        <v>6738</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62217</v>
      </c>
      <c r="C12" s="9">
        <v>21</v>
      </c>
      <c r="D12" s="9">
        <v>8691</v>
      </c>
      <c r="E12" s="9">
        <v>14105</v>
      </c>
      <c r="F12" s="9">
        <v>12093</v>
      </c>
      <c r="G12" s="9">
        <v>8978</v>
      </c>
      <c r="H12" s="9">
        <v>6967</v>
      </c>
      <c r="I12" s="9">
        <v>4930</v>
      </c>
      <c r="J12" s="9">
        <v>3216</v>
      </c>
      <c r="K12" s="9">
        <v>1787</v>
      </c>
      <c r="L12" s="9">
        <v>916</v>
      </c>
      <c r="M12" s="9">
        <v>313</v>
      </c>
      <c r="N12" s="9">
        <v>116</v>
      </c>
      <c r="O12" s="9">
        <v>43</v>
      </c>
      <c r="P12" s="9">
        <v>41</v>
      </c>
      <c r="Q12" s="4"/>
    </row>
    <row r="13" spans="1:17" s="5" customFormat="1" ht="12.75" customHeight="1" x14ac:dyDescent="0.2">
      <c r="A13" s="11" t="s">
        <v>180</v>
      </c>
      <c r="B13" s="9">
        <v>219881</v>
      </c>
      <c r="C13" s="9">
        <v>37</v>
      </c>
      <c r="D13" s="9">
        <v>21026</v>
      </c>
      <c r="E13" s="9">
        <v>45886</v>
      </c>
      <c r="F13" s="9">
        <v>45389</v>
      </c>
      <c r="G13" s="9">
        <v>35464</v>
      </c>
      <c r="H13" s="9">
        <v>27605</v>
      </c>
      <c r="I13" s="9">
        <v>19697</v>
      </c>
      <c r="J13" s="9">
        <v>12497</v>
      </c>
      <c r="K13" s="9">
        <v>6661</v>
      </c>
      <c r="L13" s="9">
        <v>3409</v>
      </c>
      <c r="M13" s="9">
        <v>1424</v>
      </c>
      <c r="N13" s="9">
        <v>435</v>
      </c>
      <c r="O13" s="9">
        <v>183</v>
      </c>
      <c r="P13" s="9">
        <v>168</v>
      </c>
      <c r="Q13" s="4"/>
    </row>
    <row r="14" spans="1:17" s="5" customFormat="1" ht="12.75" customHeight="1" x14ac:dyDescent="0.2">
      <c r="A14" s="11" t="s">
        <v>181</v>
      </c>
      <c r="B14" s="9">
        <v>24161</v>
      </c>
      <c r="C14" s="9">
        <v>9</v>
      </c>
      <c r="D14" s="9">
        <v>1553</v>
      </c>
      <c r="E14" s="9">
        <v>4962</v>
      </c>
      <c r="F14" s="9">
        <v>5472</v>
      </c>
      <c r="G14" s="9">
        <v>4256</v>
      </c>
      <c r="H14" s="9">
        <v>3112</v>
      </c>
      <c r="I14" s="9">
        <v>2165</v>
      </c>
      <c r="J14" s="9">
        <v>1358</v>
      </c>
      <c r="K14" s="9">
        <v>675</v>
      </c>
      <c r="L14" s="9">
        <v>352</v>
      </c>
      <c r="M14" s="9">
        <v>139</v>
      </c>
      <c r="N14" s="9">
        <v>61</v>
      </c>
      <c r="O14" s="9">
        <v>26</v>
      </c>
      <c r="P14" s="9">
        <v>21</v>
      </c>
      <c r="Q14" s="4"/>
    </row>
    <row r="15" spans="1:17" s="5" customFormat="1" ht="12.75" customHeight="1" x14ac:dyDescent="0.2">
      <c r="A15" s="11" t="s">
        <v>182</v>
      </c>
      <c r="B15" s="9">
        <v>22774</v>
      </c>
      <c r="C15" s="9">
        <v>4</v>
      </c>
      <c r="D15" s="9">
        <v>1183</v>
      </c>
      <c r="E15" s="9">
        <v>3881</v>
      </c>
      <c r="F15" s="9">
        <v>5001</v>
      </c>
      <c r="G15" s="9">
        <v>4060</v>
      </c>
      <c r="H15" s="9">
        <v>3213</v>
      </c>
      <c r="I15" s="9">
        <v>2161</v>
      </c>
      <c r="J15" s="9">
        <v>1455</v>
      </c>
      <c r="K15" s="9">
        <v>940</v>
      </c>
      <c r="L15" s="9">
        <v>547</v>
      </c>
      <c r="M15" s="9">
        <v>209</v>
      </c>
      <c r="N15" s="9">
        <v>72</v>
      </c>
      <c r="O15" s="9">
        <v>32</v>
      </c>
      <c r="P15" s="9">
        <v>16</v>
      </c>
      <c r="Q15" s="4"/>
    </row>
    <row r="16" spans="1:17" s="5" customFormat="1" ht="12.75" customHeight="1" x14ac:dyDescent="0.2">
      <c r="A16" s="11" t="s">
        <v>183</v>
      </c>
      <c r="B16" s="9">
        <v>147179</v>
      </c>
      <c r="C16" s="9">
        <v>37</v>
      </c>
      <c r="D16" s="9">
        <v>15034</v>
      </c>
      <c r="E16" s="9">
        <v>31808</v>
      </c>
      <c r="F16" s="9">
        <v>29750</v>
      </c>
      <c r="G16" s="9">
        <v>23628</v>
      </c>
      <c r="H16" s="9">
        <v>18037</v>
      </c>
      <c r="I16" s="9">
        <v>13023</v>
      </c>
      <c r="J16" s="9">
        <v>8029</v>
      </c>
      <c r="K16" s="9">
        <v>4257</v>
      </c>
      <c r="L16" s="9">
        <v>2235</v>
      </c>
      <c r="M16" s="9">
        <v>801</v>
      </c>
      <c r="N16" s="9">
        <v>340</v>
      </c>
      <c r="O16" s="9">
        <v>123</v>
      </c>
      <c r="P16" s="9">
        <v>77</v>
      </c>
      <c r="Q16" s="4"/>
    </row>
    <row r="17" spans="1:17" s="5" customFormat="1" ht="12.75" customHeight="1" x14ac:dyDescent="0.2">
      <c r="A17" s="11" t="s">
        <v>184</v>
      </c>
      <c r="B17" s="9">
        <v>24328</v>
      </c>
      <c r="C17" s="9">
        <v>15</v>
      </c>
      <c r="D17" s="9">
        <v>1778</v>
      </c>
      <c r="E17" s="9">
        <v>4238</v>
      </c>
      <c r="F17" s="9">
        <v>4806</v>
      </c>
      <c r="G17" s="9">
        <v>3995</v>
      </c>
      <c r="H17" s="9">
        <v>3305</v>
      </c>
      <c r="I17" s="9">
        <v>2539</v>
      </c>
      <c r="J17" s="9">
        <v>1700</v>
      </c>
      <c r="K17" s="9">
        <v>857</v>
      </c>
      <c r="L17" s="9">
        <v>597</v>
      </c>
      <c r="M17" s="9">
        <v>251</v>
      </c>
      <c r="N17" s="9">
        <v>105</v>
      </c>
      <c r="O17" s="9">
        <v>71</v>
      </c>
      <c r="P17" s="9">
        <v>71</v>
      </c>
      <c r="Q17" s="4"/>
    </row>
    <row r="18" spans="1:17" s="5" customFormat="1" ht="12.75" customHeight="1" x14ac:dyDescent="0.2">
      <c r="A18" s="11" t="s">
        <v>185</v>
      </c>
      <c r="B18" s="9">
        <v>44250</v>
      </c>
      <c r="C18" s="9">
        <v>39</v>
      </c>
      <c r="D18" s="9">
        <v>2572</v>
      </c>
      <c r="E18" s="9">
        <v>7958</v>
      </c>
      <c r="F18" s="9">
        <v>9936</v>
      </c>
      <c r="G18" s="9">
        <v>8391</v>
      </c>
      <c r="H18" s="9">
        <v>6008</v>
      </c>
      <c r="I18" s="9">
        <v>3881</v>
      </c>
      <c r="J18" s="9">
        <v>2554</v>
      </c>
      <c r="K18" s="9">
        <v>1395</v>
      </c>
      <c r="L18" s="9">
        <v>774</v>
      </c>
      <c r="M18" s="9">
        <v>377</v>
      </c>
      <c r="N18" s="9">
        <v>197</v>
      </c>
      <c r="O18" s="9">
        <v>80</v>
      </c>
      <c r="P18" s="9">
        <v>88</v>
      </c>
      <c r="Q18" s="4"/>
    </row>
    <row r="19" spans="1:17" s="5" customFormat="1" ht="12.75" customHeight="1" x14ac:dyDescent="0.2">
      <c r="A19" s="11" t="s">
        <v>186</v>
      </c>
      <c r="B19" s="9">
        <v>243267</v>
      </c>
      <c r="C19" s="9">
        <v>21</v>
      </c>
      <c r="D19" s="9">
        <v>24477</v>
      </c>
      <c r="E19" s="9">
        <v>49028</v>
      </c>
      <c r="F19" s="9">
        <v>48056</v>
      </c>
      <c r="G19" s="9">
        <v>40358</v>
      </c>
      <c r="H19" s="9">
        <v>31314</v>
      </c>
      <c r="I19" s="9">
        <v>22485</v>
      </c>
      <c r="J19" s="9">
        <v>14067</v>
      </c>
      <c r="K19" s="9">
        <v>7408</v>
      </c>
      <c r="L19" s="9">
        <v>3881</v>
      </c>
      <c r="M19" s="9">
        <v>1353</v>
      </c>
      <c r="N19" s="9">
        <v>451</v>
      </c>
      <c r="O19" s="9">
        <v>210</v>
      </c>
      <c r="P19" s="9">
        <v>158</v>
      </c>
      <c r="Q19" s="4"/>
    </row>
    <row r="20" spans="1:17" s="5" customFormat="1" ht="12.75" customHeight="1" x14ac:dyDescent="0.2">
      <c r="A20" s="25" t="s">
        <v>556</v>
      </c>
      <c r="B20" s="9">
        <v>383118</v>
      </c>
      <c r="C20" s="9">
        <v>20</v>
      </c>
      <c r="D20" s="9">
        <v>15893</v>
      </c>
      <c r="E20" s="9">
        <v>61045</v>
      </c>
      <c r="F20" s="9">
        <v>80848</v>
      </c>
      <c r="G20" s="9">
        <v>65392</v>
      </c>
      <c r="H20" s="9">
        <v>51366</v>
      </c>
      <c r="I20" s="9">
        <v>42188</v>
      </c>
      <c r="J20" s="9">
        <v>30342</v>
      </c>
      <c r="K20" s="9">
        <v>18525</v>
      </c>
      <c r="L20" s="9">
        <v>11031</v>
      </c>
      <c r="M20" s="9">
        <v>4139</v>
      </c>
      <c r="N20" s="9">
        <v>1407</v>
      </c>
      <c r="O20" s="9">
        <v>552</v>
      </c>
      <c r="P20" s="9">
        <v>370</v>
      </c>
      <c r="Q20" s="4"/>
    </row>
    <row r="21" spans="1:17" s="5" customFormat="1" ht="12.75" customHeight="1" x14ac:dyDescent="0.2">
      <c r="A21" s="25" t="s">
        <v>557</v>
      </c>
      <c r="B21" s="9">
        <v>451017</v>
      </c>
      <c r="C21" s="9">
        <v>36</v>
      </c>
      <c r="D21" s="9">
        <v>20364</v>
      </c>
      <c r="E21" s="9">
        <v>74435</v>
      </c>
      <c r="F21" s="9">
        <v>95737</v>
      </c>
      <c r="G21" s="9">
        <v>76636</v>
      </c>
      <c r="H21" s="9">
        <v>59837</v>
      </c>
      <c r="I21" s="9">
        <v>47961</v>
      </c>
      <c r="J21" s="9">
        <v>34054</v>
      </c>
      <c r="K21" s="9">
        <v>21185</v>
      </c>
      <c r="L21" s="9">
        <v>12763</v>
      </c>
      <c r="M21" s="9">
        <v>5112</v>
      </c>
      <c r="N21" s="9">
        <v>1708</v>
      </c>
      <c r="O21" s="9">
        <v>700</v>
      </c>
      <c r="P21" s="9">
        <v>489</v>
      </c>
      <c r="Q21" s="4"/>
    </row>
    <row r="22" spans="1:17" s="5" customFormat="1" ht="12.75" customHeight="1" x14ac:dyDescent="0.2">
      <c r="A22" s="11" t="s">
        <v>187</v>
      </c>
      <c r="B22" s="9">
        <v>49035</v>
      </c>
      <c r="C22" s="9">
        <v>16</v>
      </c>
      <c r="D22" s="9">
        <v>5360</v>
      </c>
      <c r="E22" s="9">
        <v>10250</v>
      </c>
      <c r="F22" s="9">
        <v>9612</v>
      </c>
      <c r="G22" s="9">
        <v>7642</v>
      </c>
      <c r="H22" s="9">
        <v>6109</v>
      </c>
      <c r="I22" s="9">
        <v>4271</v>
      </c>
      <c r="J22" s="9">
        <v>2856</v>
      </c>
      <c r="K22" s="9">
        <v>1589</v>
      </c>
      <c r="L22" s="9">
        <v>822</v>
      </c>
      <c r="M22" s="9">
        <v>286</v>
      </c>
      <c r="N22" s="9">
        <v>120</v>
      </c>
      <c r="O22" s="9">
        <v>59</v>
      </c>
      <c r="P22" s="9">
        <v>43</v>
      </c>
      <c r="Q22" s="4"/>
    </row>
    <row r="23" spans="1:17" s="5" customFormat="1" ht="12.75" customHeight="1" x14ac:dyDescent="0.2">
      <c r="A23" s="11" t="s">
        <v>188</v>
      </c>
      <c r="B23" s="9">
        <v>165036</v>
      </c>
      <c r="C23" s="9">
        <v>159</v>
      </c>
      <c r="D23" s="9">
        <v>23324</v>
      </c>
      <c r="E23" s="9">
        <v>37527</v>
      </c>
      <c r="F23" s="9">
        <v>32017</v>
      </c>
      <c r="G23" s="9">
        <v>23656</v>
      </c>
      <c r="H23" s="9">
        <v>17672</v>
      </c>
      <c r="I23" s="9">
        <v>12893</v>
      </c>
      <c r="J23" s="9">
        <v>8527</v>
      </c>
      <c r="K23" s="9">
        <v>4803</v>
      </c>
      <c r="L23" s="9">
        <v>2836</v>
      </c>
      <c r="M23" s="9">
        <v>875</v>
      </c>
      <c r="N23" s="9">
        <v>356</v>
      </c>
      <c r="O23" s="9">
        <v>138</v>
      </c>
      <c r="P23" s="9">
        <v>253</v>
      </c>
      <c r="Q23" s="4"/>
    </row>
    <row r="24" spans="1:17" s="5" customFormat="1" ht="12.75" customHeight="1" x14ac:dyDescent="0.2">
      <c r="A24" s="11" t="s">
        <v>189</v>
      </c>
      <c r="B24" s="9">
        <v>41209</v>
      </c>
      <c r="C24" s="9">
        <v>18</v>
      </c>
      <c r="D24" s="9">
        <v>2716</v>
      </c>
      <c r="E24" s="9">
        <v>7458</v>
      </c>
      <c r="F24" s="9">
        <v>8337</v>
      </c>
      <c r="G24" s="9">
        <v>6627</v>
      </c>
      <c r="H24" s="9">
        <v>5477</v>
      </c>
      <c r="I24" s="9">
        <v>4226</v>
      </c>
      <c r="J24" s="9">
        <v>3128</v>
      </c>
      <c r="K24" s="9">
        <v>1792</v>
      </c>
      <c r="L24" s="9">
        <v>913</v>
      </c>
      <c r="M24" s="9">
        <v>341</v>
      </c>
      <c r="N24" s="9">
        <v>103</v>
      </c>
      <c r="O24" s="9">
        <v>36</v>
      </c>
      <c r="P24" s="9">
        <v>37</v>
      </c>
      <c r="Q24" s="4"/>
    </row>
    <row r="25" spans="1:17" s="5" customFormat="1" ht="12.75" customHeight="1" x14ac:dyDescent="0.2">
      <c r="A25" s="11" t="s">
        <v>190</v>
      </c>
      <c r="B25" s="9">
        <v>49843</v>
      </c>
      <c r="C25" s="9">
        <v>23</v>
      </c>
      <c r="D25" s="9">
        <v>5475</v>
      </c>
      <c r="E25" s="9">
        <v>10642</v>
      </c>
      <c r="F25" s="9">
        <v>9470</v>
      </c>
      <c r="G25" s="9">
        <v>7507</v>
      </c>
      <c r="H25" s="9">
        <v>6336</v>
      </c>
      <c r="I25" s="9">
        <v>4747</v>
      </c>
      <c r="J25" s="9">
        <v>2903</v>
      </c>
      <c r="K25" s="9">
        <v>1418</v>
      </c>
      <c r="L25" s="9">
        <v>722</v>
      </c>
      <c r="M25" s="9">
        <v>294</v>
      </c>
      <c r="N25" s="9">
        <v>110</v>
      </c>
      <c r="O25" s="9">
        <v>42</v>
      </c>
      <c r="P25" s="9">
        <v>154</v>
      </c>
      <c r="Q25" s="4"/>
    </row>
    <row r="26" spans="1:17" s="5" customFormat="1" ht="12.75" customHeight="1" x14ac:dyDescent="0.2">
      <c r="A26" s="11" t="s">
        <v>191</v>
      </c>
      <c r="B26" s="9">
        <v>360650</v>
      </c>
      <c r="C26" s="9">
        <v>282</v>
      </c>
      <c r="D26" s="9">
        <v>36427</v>
      </c>
      <c r="E26" s="9">
        <v>70320</v>
      </c>
      <c r="F26" s="9">
        <v>66911</v>
      </c>
      <c r="G26" s="9">
        <v>52850</v>
      </c>
      <c r="H26" s="9">
        <v>43854</v>
      </c>
      <c r="I26" s="9">
        <v>34489</v>
      </c>
      <c r="J26" s="9">
        <v>24486</v>
      </c>
      <c r="K26" s="9">
        <v>15154</v>
      </c>
      <c r="L26" s="9">
        <v>9002</v>
      </c>
      <c r="M26" s="9">
        <v>3798</v>
      </c>
      <c r="N26" s="9">
        <v>1568</v>
      </c>
      <c r="O26" s="9">
        <v>746</v>
      </c>
      <c r="P26" s="9">
        <v>763</v>
      </c>
      <c r="Q26" s="4"/>
    </row>
    <row r="27" spans="1:17" s="5" customFormat="1" ht="12.75" customHeight="1" x14ac:dyDescent="0.2">
      <c r="A27" s="11" t="s">
        <v>234</v>
      </c>
      <c r="B27" s="9">
        <v>178145</v>
      </c>
      <c r="C27" s="9">
        <v>20</v>
      </c>
      <c r="D27" s="9">
        <v>12253</v>
      </c>
      <c r="E27" s="9">
        <v>35235</v>
      </c>
      <c r="F27" s="9">
        <v>35331</v>
      </c>
      <c r="G27" s="9">
        <v>28998</v>
      </c>
      <c r="H27" s="9">
        <v>24135</v>
      </c>
      <c r="I27" s="9">
        <v>18532</v>
      </c>
      <c r="J27" s="9">
        <v>12148</v>
      </c>
      <c r="K27" s="9">
        <v>6345</v>
      </c>
      <c r="L27" s="9">
        <v>3374</v>
      </c>
      <c r="M27" s="9">
        <v>1144</v>
      </c>
      <c r="N27" s="9">
        <v>357</v>
      </c>
      <c r="O27" s="9">
        <v>137</v>
      </c>
      <c r="P27" s="9">
        <v>136</v>
      </c>
      <c r="Q27" s="4"/>
    </row>
    <row r="28" spans="1:17" s="5" customFormat="1" ht="12.75" customHeight="1" x14ac:dyDescent="0.2">
      <c r="A28" s="11" t="s">
        <v>228</v>
      </c>
      <c r="B28" s="9">
        <v>142212</v>
      </c>
      <c r="C28" s="9">
        <v>32</v>
      </c>
      <c r="D28" s="9">
        <v>13495</v>
      </c>
      <c r="E28" s="9">
        <v>29187</v>
      </c>
      <c r="F28" s="9">
        <v>28913</v>
      </c>
      <c r="G28" s="9">
        <v>22673</v>
      </c>
      <c r="H28" s="9">
        <v>17913</v>
      </c>
      <c r="I28" s="9">
        <v>12903</v>
      </c>
      <c r="J28" s="9">
        <v>8344</v>
      </c>
      <c r="K28" s="9">
        <v>4594</v>
      </c>
      <c r="L28" s="9">
        <v>2546</v>
      </c>
      <c r="M28" s="9">
        <v>1032</v>
      </c>
      <c r="N28" s="9">
        <v>339</v>
      </c>
      <c r="O28" s="9">
        <v>131</v>
      </c>
      <c r="P28" s="9">
        <v>110</v>
      </c>
      <c r="Q28" s="4"/>
    </row>
    <row r="29" spans="1:17" s="5" customFormat="1" ht="12.75" customHeight="1" x14ac:dyDescent="0.2">
      <c r="A29" s="11" t="s">
        <v>194</v>
      </c>
      <c r="B29" s="9">
        <v>82892</v>
      </c>
      <c r="C29" s="9">
        <v>72</v>
      </c>
      <c r="D29" s="9">
        <v>6908</v>
      </c>
      <c r="E29" s="9">
        <v>15907</v>
      </c>
      <c r="F29" s="9">
        <v>15678</v>
      </c>
      <c r="G29" s="9">
        <v>12606</v>
      </c>
      <c r="H29" s="9">
        <v>10027</v>
      </c>
      <c r="I29" s="9">
        <v>7939</v>
      </c>
      <c r="J29" s="9">
        <v>5609</v>
      </c>
      <c r="K29" s="9">
        <v>3658</v>
      </c>
      <c r="L29" s="9">
        <v>2334</v>
      </c>
      <c r="M29" s="9">
        <v>1051</v>
      </c>
      <c r="N29" s="9">
        <v>511</v>
      </c>
      <c r="O29" s="9">
        <v>302</v>
      </c>
      <c r="P29" s="9">
        <v>290</v>
      </c>
      <c r="Q29" s="4"/>
    </row>
    <row r="30" spans="1:17" s="5" customFormat="1" ht="12.75" customHeight="1" x14ac:dyDescent="0.2">
      <c r="A30" s="11" t="s">
        <v>195</v>
      </c>
      <c r="B30" s="9">
        <v>53978</v>
      </c>
      <c r="C30" s="9">
        <v>7</v>
      </c>
      <c r="D30" s="9">
        <v>3330</v>
      </c>
      <c r="E30" s="9">
        <v>9217</v>
      </c>
      <c r="F30" s="9">
        <v>10635</v>
      </c>
      <c r="G30" s="9">
        <v>8770</v>
      </c>
      <c r="H30" s="9">
        <v>7227</v>
      </c>
      <c r="I30" s="9">
        <v>5559</v>
      </c>
      <c r="J30" s="9">
        <v>4086</v>
      </c>
      <c r="K30" s="9">
        <v>2346</v>
      </c>
      <c r="L30" s="9">
        <v>1516</v>
      </c>
      <c r="M30" s="9">
        <v>561</v>
      </c>
      <c r="N30" s="9">
        <v>346</v>
      </c>
      <c r="O30" s="9">
        <v>170</v>
      </c>
      <c r="P30" s="9">
        <v>208</v>
      </c>
      <c r="Q30" s="4"/>
    </row>
    <row r="31" spans="1:17" s="5" customFormat="1" ht="12.75" customHeight="1" x14ac:dyDescent="0.2">
      <c r="A31" s="11" t="s">
        <v>196</v>
      </c>
      <c r="B31" s="9">
        <v>24516</v>
      </c>
      <c r="C31" s="9">
        <v>5</v>
      </c>
      <c r="D31" s="9">
        <v>1632</v>
      </c>
      <c r="E31" s="9">
        <v>4039</v>
      </c>
      <c r="F31" s="9">
        <v>4527</v>
      </c>
      <c r="G31" s="9">
        <v>3683</v>
      </c>
      <c r="H31" s="9">
        <v>3193</v>
      </c>
      <c r="I31" s="9">
        <v>2550</v>
      </c>
      <c r="J31" s="9">
        <v>1807</v>
      </c>
      <c r="K31" s="9">
        <v>1123</v>
      </c>
      <c r="L31" s="9">
        <v>779</v>
      </c>
      <c r="M31" s="9">
        <v>483</v>
      </c>
      <c r="N31" s="9">
        <v>270</v>
      </c>
      <c r="O31" s="9">
        <v>177</v>
      </c>
      <c r="P31" s="9">
        <v>248</v>
      </c>
      <c r="Q31" s="4"/>
    </row>
    <row r="32" spans="1:17" s="5" customFormat="1" ht="12.75" customHeight="1" x14ac:dyDescent="0.2">
      <c r="A32" s="11" t="s">
        <v>197</v>
      </c>
      <c r="B32" s="9">
        <v>272095</v>
      </c>
      <c r="C32" s="9">
        <v>66</v>
      </c>
      <c r="D32" s="9">
        <v>30233</v>
      </c>
      <c r="E32" s="9">
        <v>58179</v>
      </c>
      <c r="F32" s="9">
        <v>55277</v>
      </c>
      <c r="G32" s="9">
        <v>40736</v>
      </c>
      <c r="H32" s="9">
        <v>31823</v>
      </c>
      <c r="I32" s="9">
        <v>23901</v>
      </c>
      <c r="J32" s="9">
        <v>15475</v>
      </c>
      <c r="K32" s="9">
        <v>8644</v>
      </c>
      <c r="L32" s="9">
        <v>5015</v>
      </c>
      <c r="M32" s="9">
        <v>1696</v>
      </c>
      <c r="N32" s="9">
        <v>547</v>
      </c>
      <c r="O32" s="9">
        <v>270</v>
      </c>
      <c r="P32" s="9">
        <v>233</v>
      </c>
      <c r="Q32" s="4"/>
    </row>
    <row r="33" spans="1:17" s="5" customFormat="1" ht="12.75" customHeight="1" x14ac:dyDescent="0.2">
      <c r="A33" s="11" t="s">
        <v>198</v>
      </c>
      <c r="B33" s="9">
        <v>44996</v>
      </c>
      <c r="C33" s="9">
        <v>7</v>
      </c>
      <c r="D33" s="9">
        <v>2640</v>
      </c>
      <c r="E33" s="9">
        <v>7990</v>
      </c>
      <c r="F33" s="9">
        <v>9567</v>
      </c>
      <c r="G33" s="9">
        <v>7959</v>
      </c>
      <c r="H33" s="9">
        <v>6361</v>
      </c>
      <c r="I33" s="9">
        <v>4573</v>
      </c>
      <c r="J33" s="9">
        <v>2771</v>
      </c>
      <c r="K33" s="9">
        <v>1605</v>
      </c>
      <c r="L33" s="9">
        <v>807</v>
      </c>
      <c r="M33" s="9">
        <v>384</v>
      </c>
      <c r="N33" s="9">
        <v>176</v>
      </c>
      <c r="O33" s="9">
        <v>92</v>
      </c>
      <c r="P33" s="9">
        <v>64</v>
      </c>
      <c r="Q33" s="4"/>
    </row>
    <row r="34" spans="1:17" s="5" customFormat="1" ht="12.75" customHeight="1" x14ac:dyDescent="0.2">
      <c r="A34" s="11" t="s">
        <v>199</v>
      </c>
      <c r="B34" s="9">
        <v>130255</v>
      </c>
      <c r="C34" s="9">
        <v>58</v>
      </c>
      <c r="D34" s="9">
        <v>11600</v>
      </c>
      <c r="E34" s="9">
        <v>25523</v>
      </c>
      <c r="F34" s="9">
        <v>25953</v>
      </c>
      <c r="G34" s="9">
        <v>20026</v>
      </c>
      <c r="H34" s="9">
        <v>16066</v>
      </c>
      <c r="I34" s="9">
        <v>12765</v>
      </c>
      <c r="J34" s="9">
        <v>8654</v>
      </c>
      <c r="K34" s="9">
        <v>4781</v>
      </c>
      <c r="L34" s="9">
        <v>2558</v>
      </c>
      <c r="M34" s="9">
        <v>995</v>
      </c>
      <c r="N34" s="9">
        <v>447</v>
      </c>
      <c r="O34" s="9">
        <v>242</v>
      </c>
      <c r="P34" s="9">
        <v>587</v>
      </c>
      <c r="Q34" s="4"/>
    </row>
    <row r="35" spans="1:17" s="5" customFormat="1" ht="12.75" customHeight="1" x14ac:dyDescent="0.2">
      <c r="A35" s="11" t="s">
        <v>200</v>
      </c>
      <c r="B35" s="9">
        <v>81643</v>
      </c>
      <c r="C35" s="9">
        <v>10</v>
      </c>
      <c r="D35" s="9">
        <v>8788</v>
      </c>
      <c r="E35" s="9">
        <v>17635</v>
      </c>
      <c r="F35" s="9">
        <v>16983</v>
      </c>
      <c r="G35" s="9">
        <v>12914</v>
      </c>
      <c r="H35" s="9">
        <v>9994</v>
      </c>
      <c r="I35" s="9">
        <v>6928</v>
      </c>
      <c r="J35" s="9">
        <v>4303</v>
      </c>
      <c r="K35" s="9">
        <v>2237</v>
      </c>
      <c r="L35" s="9">
        <v>1148</v>
      </c>
      <c r="M35" s="9">
        <v>433</v>
      </c>
      <c r="N35" s="9">
        <v>151</v>
      </c>
      <c r="O35" s="9">
        <v>67</v>
      </c>
      <c r="P35" s="9">
        <v>52</v>
      </c>
      <c r="Q35" s="4"/>
    </row>
    <row r="36" spans="1:17" s="5" customFormat="1" ht="12.75" customHeight="1" x14ac:dyDescent="0.2">
      <c r="A36" s="11" t="s">
        <v>201</v>
      </c>
      <c r="B36" s="9">
        <v>46984</v>
      </c>
      <c r="C36" s="9">
        <v>25</v>
      </c>
      <c r="D36" s="9">
        <v>3316</v>
      </c>
      <c r="E36" s="9">
        <v>9754</v>
      </c>
      <c r="F36" s="9">
        <v>10957</v>
      </c>
      <c r="G36" s="9">
        <v>8858</v>
      </c>
      <c r="H36" s="9">
        <v>6106</v>
      </c>
      <c r="I36" s="9">
        <v>3801</v>
      </c>
      <c r="J36" s="9">
        <v>2175</v>
      </c>
      <c r="K36" s="9">
        <v>1101</v>
      </c>
      <c r="L36" s="9">
        <v>551</v>
      </c>
      <c r="M36" s="9">
        <v>210</v>
      </c>
      <c r="N36" s="9">
        <v>73</v>
      </c>
      <c r="O36" s="9">
        <v>33</v>
      </c>
      <c r="P36" s="9">
        <v>24</v>
      </c>
      <c r="Q36" s="4"/>
    </row>
    <row r="37" spans="1:17" s="5" customFormat="1" ht="12.75" customHeight="1" x14ac:dyDescent="0.2">
      <c r="A37" s="11" t="s">
        <v>202</v>
      </c>
      <c r="B37" s="9">
        <v>77747</v>
      </c>
      <c r="C37" s="9">
        <v>24</v>
      </c>
      <c r="D37" s="9">
        <v>6496</v>
      </c>
      <c r="E37" s="9">
        <v>14248</v>
      </c>
      <c r="F37" s="9">
        <v>15160</v>
      </c>
      <c r="G37" s="9">
        <v>12377</v>
      </c>
      <c r="H37" s="9">
        <v>10636</v>
      </c>
      <c r="I37" s="9">
        <v>7676</v>
      </c>
      <c r="J37" s="9">
        <v>4843</v>
      </c>
      <c r="K37" s="9">
        <v>2817</v>
      </c>
      <c r="L37" s="9">
        <v>1711</v>
      </c>
      <c r="M37" s="9">
        <v>905</v>
      </c>
      <c r="N37" s="9">
        <v>413</v>
      </c>
      <c r="O37" s="9">
        <v>221</v>
      </c>
      <c r="P37" s="9">
        <v>220</v>
      </c>
      <c r="Q37" s="4"/>
    </row>
    <row r="38" spans="1:17" s="5" customFormat="1" ht="12.75" customHeight="1" x14ac:dyDescent="0.2">
      <c r="A38" s="11" t="s">
        <v>203</v>
      </c>
      <c r="B38" s="9">
        <v>97912</v>
      </c>
      <c r="C38" s="9">
        <v>24</v>
      </c>
      <c r="D38" s="9">
        <v>6872</v>
      </c>
      <c r="E38" s="9">
        <v>17850</v>
      </c>
      <c r="F38" s="9">
        <v>19886</v>
      </c>
      <c r="G38" s="9">
        <v>16007</v>
      </c>
      <c r="H38" s="9">
        <v>12867</v>
      </c>
      <c r="I38" s="9">
        <v>9781</v>
      </c>
      <c r="J38" s="9">
        <v>7072</v>
      </c>
      <c r="K38" s="9">
        <v>3922</v>
      </c>
      <c r="L38" s="9">
        <v>2404</v>
      </c>
      <c r="M38" s="9">
        <v>680</v>
      </c>
      <c r="N38" s="9">
        <v>275</v>
      </c>
      <c r="O38" s="9">
        <v>143</v>
      </c>
      <c r="P38" s="9">
        <v>129</v>
      </c>
      <c r="Q38" s="4"/>
    </row>
    <row r="39" spans="1:17" s="5" customFormat="1" ht="12.75" customHeight="1" x14ac:dyDescent="0.2">
      <c r="A39" s="11" t="s">
        <v>204</v>
      </c>
      <c r="B39" s="9">
        <v>119370</v>
      </c>
      <c r="C39" s="9">
        <v>14</v>
      </c>
      <c r="D39" s="9">
        <v>8589</v>
      </c>
      <c r="E39" s="9">
        <v>24829</v>
      </c>
      <c r="F39" s="9">
        <v>25836</v>
      </c>
      <c r="G39" s="9">
        <v>19887</v>
      </c>
      <c r="H39" s="9">
        <v>15100</v>
      </c>
      <c r="I39" s="9">
        <v>10928</v>
      </c>
      <c r="J39" s="9">
        <v>7098</v>
      </c>
      <c r="K39" s="9">
        <v>3736</v>
      </c>
      <c r="L39" s="9">
        <v>2124</v>
      </c>
      <c r="M39" s="9">
        <v>766</v>
      </c>
      <c r="N39" s="9">
        <v>246</v>
      </c>
      <c r="O39" s="9">
        <v>110</v>
      </c>
      <c r="P39" s="9">
        <v>107</v>
      </c>
      <c r="Q39" s="4"/>
    </row>
    <row r="40" spans="1:17" s="5" customFormat="1" ht="12.75" customHeight="1" x14ac:dyDescent="0.2">
      <c r="A40" s="11" t="s">
        <v>205</v>
      </c>
      <c r="B40" s="9">
        <v>30116</v>
      </c>
      <c r="C40" s="9">
        <v>1</v>
      </c>
      <c r="D40" s="9">
        <v>1756</v>
      </c>
      <c r="E40" s="9">
        <v>6673</v>
      </c>
      <c r="F40" s="9">
        <v>6605</v>
      </c>
      <c r="G40" s="9">
        <v>4682</v>
      </c>
      <c r="H40" s="9">
        <v>3568</v>
      </c>
      <c r="I40" s="9">
        <v>2618</v>
      </c>
      <c r="J40" s="9">
        <v>1851</v>
      </c>
      <c r="K40" s="9">
        <v>1043</v>
      </c>
      <c r="L40" s="9">
        <v>644</v>
      </c>
      <c r="M40" s="9">
        <v>356</v>
      </c>
      <c r="N40" s="9">
        <v>178</v>
      </c>
      <c r="O40" s="9">
        <v>102</v>
      </c>
      <c r="P40" s="9">
        <v>39</v>
      </c>
      <c r="Q40" s="4"/>
    </row>
    <row r="41" spans="1:17" s="5" customFormat="1" ht="12.75" customHeight="1" x14ac:dyDescent="0.2">
      <c r="A41" s="11" t="s">
        <v>206</v>
      </c>
      <c r="B41" s="9">
        <v>175155</v>
      </c>
      <c r="C41" s="9">
        <v>41</v>
      </c>
      <c r="D41" s="9">
        <v>17112</v>
      </c>
      <c r="E41" s="9">
        <v>39996</v>
      </c>
      <c r="F41" s="9">
        <v>37827</v>
      </c>
      <c r="G41" s="9">
        <v>29083</v>
      </c>
      <c r="H41" s="9">
        <v>20299</v>
      </c>
      <c r="I41" s="9">
        <v>13689</v>
      </c>
      <c r="J41" s="9">
        <v>8485</v>
      </c>
      <c r="K41" s="9">
        <v>4436</v>
      </c>
      <c r="L41" s="9">
        <v>2449</v>
      </c>
      <c r="M41" s="9">
        <v>976</v>
      </c>
      <c r="N41" s="9">
        <v>395</v>
      </c>
      <c r="O41" s="9">
        <v>197</v>
      </c>
      <c r="P41" s="9">
        <v>170</v>
      </c>
      <c r="Q41" s="4"/>
    </row>
    <row r="42" spans="1:17" s="5" customFormat="1" ht="12.75" customHeight="1" x14ac:dyDescent="0.2">
      <c r="A42" s="11" t="s">
        <v>207</v>
      </c>
      <c r="B42" s="9">
        <v>25237</v>
      </c>
      <c r="C42" s="9">
        <v>2</v>
      </c>
      <c r="D42" s="9">
        <v>2636</v>
      </c>
      <c r="E42" s="9">
        <v>5825</v>
      </c>
      <c r="F42" s="9">
        <v>5002</v>
      </c>
      <c r="G42" s="9">
        <v>3827</v>
      </c>
      <c r="H42" s="9">
        <v>3264</v>
      </c>
      <c r="I42" s="9">
        <v>2326</v>
      </c>
      <c r="J42" s="9">
        <v>1347</v>
      </c>
      <c r="K42" s="9">
        <v>628</v>
      </c>
      <c r="L42" s="9">
        <v>258</v>
      </c>
      <c r="M42" s="9">
        <v>85</v>
      </c>
      <c r="N42" s="9">
        <v>21</v>
      </c>
      <c r="O42" s="9">
        <v>11</v>
      </c>
      <c r="P42" s="9">
        <v>5</v>
      </c>
      <c r="Q42" s="4"/>
    </row>
    <row r="43" spans="1:17" s="5" customFormat="1" ht="12.75" customHeight="1" x14ac:dyDescent="0.2">
      <c r="A43" s="11" t="s">
        <v>208</v>
      </c>
      <c r="B43" s="9">
        <v>121445</v>
      </c>
      <c r="C43" s="9">
        <v>17</v>
      </c>
      <c r="D43" s="9">
        <v>5232</v>
      </c>
      <c r="E43" s="9">
        <v>17411</v>
      </c>
      <c r="F43" s="9">
        <v>22555</v>
      </c>
      <c r="G43" s="9">
        <v>19653</v>
      </c>
      <c r="H43" s="9">
        <v>18025</v>
      </c>
      <c r="I43" s="9">
        <v>14683</v>
      </c>
      <c r="J43" s="9">
        <v>10213</v>
      </c>
      <c r="K43" s="9">
        <v>6518</v>
      </c>
      <c r="L43" s="9">
        <v>3805</v>
      </c>
      <c r="M43" s="9">
        <v>1746</v>
      </c>
      <c r="N43" s="9">
        <v>829</v>
      </c>
      <c r="O43" s="9">
        <v>426</v>
      </c>
      <c r="P43" s="9">
        <v>332</v>
      </c>
      <c r="Q43" s="4"/>
    </row>
    <row r="44" spans="1:17" s="5" customFormat="1" ht="12.75" customHeight="1" x14ac:dyDescent="0.2">
      <c r="A44" s="11" t="s">
        <v>209</v>
      </c>
      <c r="B44" s="9">
        <v>56579</v>
      </c>
      <c r="C44" s="9">
        <v>18</v>
      </c>
      <c r="D44" s="9">
        <v>2464</v>
      </c>
      <c r="E44" s="9">
        <v>8240</v>
      </c>
      <c r="F44" s="9">
        <v>9957</v>
      </c>
      <c r="G44" s="9">
        <v>8854</v>
      </c>
      <c r="H44" s="9">
        <v>7284</v>
      </c>
      <c r="I44" s="9">
        <v>6138</v>
      </c>
      <c r="J44" s="9">
        <v>4764</v>
      </c>
      <c r="K44" s="9">
        <v>3192</v>
      </c>
      <c r="L44" s="9">
        <v>2273</v>
      </c>
      <c r="M44" s="9">
        <v>1421</v>
      </c>
      <c r="N44" s="9">
        <v>839</v>
      </c>
      <c r="O44" s="9">
        <v>541</v>
      </c>
      <c r="P44" s="9">
        <v>594</v>
      </c>
      <c r="Q44" s="4"/>
    </row>
    <row r="45" spans="1:17" s="5" customFormat="1" ht="12.75" customHeight="1" x14ac:dyDescent="0.2">
      <c r="A45" s="11" t="s">
        <v>210</v>
      </c>
      <c r="B45" s="9">
        <v>76676</v>
      </c>
      <c r="C45" s="9">
        <v>5</v>
      </c>
      <c r="D45" s="9">
        <v>5046</v>
      </c>
      <c r="E45" s="9">
        <v>14432</v>
      </c>
      <c r="F45" s="9">
        <v>16504</v>
      </c>
      <c r="G45" s="9">
        <v>12623</v>
      </c>
      <c r="H45" s="9">
        <v>10105</v>
      </c>
      <c r="I45" s="9">
        <v>7015</v>
      </c>
      <c r="J45" s="9">
        <v>4429</v>
      </c>
      <c r="K45" s="9">
        <v>2748</v>
      </c>
      <c r="L45" s="9">
        <v>1743</v>
      </c>
      <c r="M45" s="9">
        <v>860</v>
      </c>
      <c r="N45" s="9">
        <v>443</v>
      </c>
      <c r="O45" s="9">
        <v>312</v>
      </c>
      <c r="P45" s="9">
        <v>411</v>
      </c>
      <c r="Q45" s="4"/>
    </row>
    <row r="46" spans="1:17" s="5" customFormat="1" ht="12.75" customHeight="1" thickBot="1" x14ac:dyDescent="0.25">
      <c r="A46" s="12" t="s">
        <v>211</v>
      </c>
      <c r="B46" s="13">
        <v>34582</v>
      </c>
      <c r="C46" s="13">
        <v>20</v>
      </c>
      <c r="D46" s="13">
        <v>3450</v>
      </c>
      <c r="E46" s="13">
        <v>6679</v>
      </c>
      <c r="F46" s="13">
        <v>6810</v>
      </c>
      <c r="G46" s="13">
        <v>5654</v>
      </c>
      <c r="H46" s="13">
        <v>4558</v>
      </c>
      <c r="I46" s="13">
        <v>3207</v>
      </c>
      <c r="J46" s="13">
        <v>1896</v>
      </c>
      <c r="K46" s="13">
        <v>1119</v>
      </c>
      <c r="L46" s="13">
        <v>714</v>
      </c>
      <c r="M46" s="13">
        <v>256</v>
      </c>
      <c r="N46" s="13">
        <v>126</v>
      </c>
      <c r="O46" s="13">
        <v>63</v>
      </c>
      <c r="P46" s="13">
        <v>30</v>
      </c>
      <c r="Q46" s="4"/>
    </row>
    <row r="47" spans="1:17" s="5" customFormat="1" ht="18" customHeight="1" x14ac:dyDescent="0.2">
      <c r="A47" s="399" t="s">
        <v>273</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2.5"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3:P3"/>
    <mergeCell ref="A2:P2"/>
    <mergeCell ref="B5:B8"/>
    <mergeCell ref="E6:E8"/>
    <mergeCell ref="L6:L8"/>
    <mergeCell ref="D6:D8"/>
    <mergeCell ref="M6:M8"/>
    <mergeCell ref="C6:C8"/>
    <mergeCell ref="A51:P51"/>
    <mergeCell ref="A50:P50"/>
    <mergeCell ref="G6:G8"/>
    <mergeCell ref="H6:H8"/>
    <mergeCell ref="I6:I8"/>
    <mergeCell ref="J6:J8"/>
    <mergeCell ref="A49:P49"/>
    <mergeCell ref="A5:A8"/>
    <mergeCell ref="F6:F8"/>
    <mergeCell ref="C5:P5"/>
    <mergeCell ref="A47:D47"/>
    <mergeCell ref="A48:P48"/>
    <mergeCell ref="O6:O8"/>
    <mergeCell ref="N6:N8"/>
    <mergeCell ref="P6:P8"/>
    <mergeCell ref="K6:K8"/>
  </mergeCells>
  <phoneticPr fontId="4" type="noConversion"/>
  <hyperlinks>
    <hyperlink ref="A1" location="índice!A1" display="Regresar"/>
  </hyperlinks>
  <printOptions horizontalCentered="1"/>
  <pageMargins left="0.19685039370078741" right="0.23622047244094491" top="0.27559055118110237" bottom="0.31496062992125984" header="0" footer="0"/>
  <pageSetup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1.28515625" style="1" customWidth="1"/>
    <col min="2" max="2" width="14.5703125" style="1" customWidth="1"/>
    <col min="3" max="3" width="10.7109375" style="1" customWidth="1"/>
    <col min="4" max="4" width="12.85546875" style="1" customWidth="1"/>
    <col min="5" max="5" width="13.5703125" style="1" customWidth="1"/>
    <col min="6" max="6" width="14.140625" style="1" customWidth="1"/>
    <col min="7" max="7" width="13.5703125" style="1" customWidth="1"/>
    <col min="8" max="9" width="13.85546875" style="1" customWidth="1"/>
    <col min="10" max="10" width="12.5703125" style="1" customWidth="1"/>
    <col min="11" max="12" width="12.85546875" style="1" customWidth="1"/>
    <col min="13" max="13" width="12.7109375" style="1" customWidth="1"/>
    <col min="14" max="15" width="11.7109375" style="1" customWidth="1"/>
    <col min="16" max="16" width="11.42578125" style="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536</v>
      </c>
      <c r="B2" s="401"/>
      <c r="C2" s="401"/>
      <c r="D2" s="401"/>
      <c r="E2" s="401"/>
      <c r="F2" s="401"/>
      <c r="G2" s="401"/>
      <c r="H2" s="401"/>
      <c r="I2" s="401"/>
      <c r="J2" s="401"/>
      <c r="K2" s="401"/>
      <c r="L2" s="401"/>
      <c r="M2" s="401"/>
      <c r="N2" s="401"/>
      <c r="O2" s="401"/>
      <c r="P2" s="401"/>
    </row>
    <row r="3" spans="1:17" s="15" customFormat="1" ht="18.75" customHeight="1" x14ac:dyDescent="0.2">
      <c r="A3" s="406" t="s">
        <v>654</v>
      </c>
      <c r="B3" s="406"/>
      <c r="C3" s="406"/>
      <c r="D3" s="406"/>
      <c r="E3" s="406"/>
      <c r="F3" s="406"/>
      <c r="G3" s="406"/>
      <c r="H3" s="406"/>
      <c r="I3" s="406"/>
      <c r="J3" s="406"/>
      <c r="K3" s="406"/>
      <c r="L3" s="406"/>
      <c r="M3" s="406"/>
      <c r="N3" s="406"/>
      <c r="O3" s="406"/>
      <c r="P3" s="406"/>
    </row>
    <row r="4" spans="1:17" s="5" customFormat="1" ht="18.75"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12170945</v>
      </c>
      <c r="C10" s="9">
        <v>3518</v>
      </c>
      <c r="D10" s="9">
        <v>830118</v>
      </c>
      <c r="E10" s="9">
        <v>2076374</v>
      </c>
      <c r="F10" s="9">
        <v>2382444</v>
      </c>
      <c r="G10" s="9">
        <v>1991588</v>
      </c>
      <c r="H10" s="9">
        <v>1584342</v>
      </c>
      <c r="I10" s="9">
        <v>1201382</v>
      </c>
      <c r="J10" s="9">
        <v>864144</v>
      </c>
      <c r="K10" s="9">
        <v>568289</v>
      </c>
      <c r="L10" s="9">
        <v>379415</v>
      </c>
      <c r="M10" s="9">
        <v>165767</v>
      </c>
      <c r="N10" s="9">
        <v>67223</v>
      </c>
      <c r="O10" s="9">
        <v>30386</v>
      </c>
      <c r="P10" s="9">
        <v>25955</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178298</v>
      </c>
      <c r="C12" s="9">
        <v>61</v>
      </c>
      <c r="D12" s="9">
        <v>18091</v>
      </c>
      <c r="E12" s="9">
        <v>33245</v>
      </c>
      <c r="F12" s="9">
        <v>34034</v>
      </c>
      <c r="G12" s="9">
        <v>27556</v>
      </c>
      <c r="H12" s="9">
        <v>22136</v>
      </c>
      <c r="I12" s="9">
        <v>16136</v>
      </c>
      <c r="J12" s="9">
        <v>11238</v>
      </c>
      <c r="K12" s="9">
        <v>7362</v>
      </c>
      <c r="L12" s="9">
        <v>4884</v>
      </c>
      <c r="M12" s="9">
        <v>1874</v>
      </c>
      <c r="N12" s="9">
        <v>891</v>
      </c>
      <c r="O12" s="9">
        <v>415</v>
      </c>
      <c r="P12" s="9">
        <v>375</v>
      </c>
      <c r="Q12" s="4"/>
    </row>
    <row r="13" spans="1:17" s="5" customFormat="1" ht="12.75" customHeight="1" x14ac:dyDescent="0.2">
      <c r="A13" s="11" t="s">
        <v>180</v>
      </c>
      <c r="B13" s="9">
        <v>559272</v>
      </c>
      <c r="C13" s="9">
        <v>77</v>
      </c>
      <c r="D13" s="9">
        <v>48490</v>
      </c>
      <c r="E13" s="9">
        <v>111592</v>
      </c>
      <c r="F13" s="9">
        <v>117754</v>
      </c>
      <c r="G13" s="9">
        <v>93006</v>
      </c>
      <c r="H13" s="9">
        <v>67738</v>
      </c>
      <c r="I13" s="9">
        <v>46838</v>
      </c>
      <c r="J13" s="9">
        <v>31342</v>
      </c>
      <c r="K13" s="9">
        <v>19361</v>
      </c>
      <c r="L13" s="9">
        <v>12458</v>
      </c>
      <c r="M13" s="9">
        <v>6347</v>
      </c>
      <c r="N13" s="9">
        <v>2529</v>
      </c>
      <c r="O13" s="9">
        <v>998</v>
      </c>
      <c r="P13" s="9">
        <v>742</v>
      </c>
      <c r="Q13" s="4"/>
    </row>
    <row r="14" spans="1:17" s="5" customFormat="1" ht="12.75" customHeight="1" x14ac:dyDescent="0.2">
      <c r="A14" s="11" t="s">
        <v>181</v>
      </c>
      <c r="B14" s="9">
        <v>78633</v>
      </c>
      <c r="C14" s="9">
        <v>29</v>
      </c>
      <c r="D14" s="9">
        <v>4934</v>
      </c>
      <c r="E14" s="9">
        <v>14419</v>
      </c>
      <c r="F14" s="9">
        <v>16517</v>
      </c>
      <c r="G14" s="9">
        <v>13320</v>
      </c>
      <c r="H14" s="9">
        <v>10115</v>
      </c>
      <c r="I14" s="9">
        <v>7223</v>
      </c>
      <c r="J14" s="9">
        <v>5036</v>
      </c>
      <c r="K14" s="9">
        <v>3271</v>
      </c>
      <c r="L14" s="9">
        <v>2113</v>
      </c>
      <c r="M14" s="9">
        <v>908</v>
      </c>
      <c r="N14" s="9">
        <v>418</v>
      </c>
      <c r="O14" s="9">
        <v>185</v>
      </c>
      <c r="P14" s="9">
        <v>145</v>
      </c>
      <c r="Q14" s="4"/>
    </row>
    <row r="15" spans="1:17" s="5" customFormat="1" ht="12.75" customHeight="1" x14ac:dyDescent="0.2">
      <c r="A15" s="11" t="s">
        <v>182</v>
      </c>
      <c r="B15" s="9">
        <v>93137</v>
      </c>
      <c r="C15" s="9">
        <v>14</v>
      </c>
      <c r="D15" s="9">
        <v>3904</v>
      </c>
      <c r="E15" s="9">
        <v>14429</v>
      </c>
      <c r="F15" s="9">
        <v>18780</v>
      </c>
      <c r="G15" s="9">
        <v>16281</v>
      </c>
      <c r="H15" s="9">
        <v>13232</v>
      </c>
      <c r="I15" s="9">
        <v>9737</v>
      </c>
      <c r="J15" s="9">
        <v>7094</v>
      </c>
      <c r="K15" s="9">
        <v>4561</v>
      </c>
      <c r="L15" s="9">
        <v>2896</v>
      </c>
      <c r="M15" s="9">
        <v>1226</v>
      </c>
      <c r="N15" s="9">
        <v>543</v>
      </c>
      <c r="O15" s="9">
        <v>266</v>
      </c>
      <c r="P15" s="9">
        <v>174</v>
      </c>
      <c r="Q15" s="4"/>
    </row>
    <row r="16" spans="1:17" s="5" customFormat="1" ht="12.75" customHeight="1" x14ac:dyDescent="0.2">
      <c r="A16" s="11" t="s">
        <v>183</v>
      </c>
      <c r="B16" s="9">
        <v>486334</v>
      </c>
      <c r="C16" s="9">
        <v>136</v>
      </c>
      <c r="D16" s="9">
        <v>38052</v>
      </c>
      <c r="E16" s="9">
        <v>92084</v>
      </c>
      <c r="F16" s="9">
        <v>95732</v>
      </c>
      <c r="G16" s="9">
        <v>78827</v>
      </c>
      <c r="H16" s="9">
        <v>61131</v>
      </c>
      <c r="I16" s="9">
        <v>45592</v>
      </c>
      <c r="J16" s="9">
        <v>31718</v>
      </c>
      <c r="K16" s="9">
        <v>20625</v>
      </c>
      <c r="L16" s="9">
        <v>13267</v>
      </c>
      <c r="M16" s="9">
        <v>5276</v>
      </c>
      <c r="N16" s="9">
        <v>2421</v>
      </c>
      <c r="O16" s="9">
        <v>928</v>
      </c>
      <c r="P16" s="9">
        <v>545</v>
      </c>
      <c r="Q16" s="4"/>
    </row>
    <row r="17" spans="1:17" s="5" customFormat="1" ht="12.75" customHeight="1" x14ac:dyDescent="0.2">
      <c r="A17" s="11" t="s">
        <v>184</v>
      </c>
      <c r="B17" s="9">
        <v>80006</v>
      </c>
      <c r="C17" s="9">
        <v>49</v>
      </c>
      <c r="D17" s="9">
        <v>5433</v>
      </c>
      <c r="E17" s="9">
        <v>12033</v>
      </c>
      <c r="F17" s="9">
        <v>14338</v>
      </c>
      <c r="G17" s="9">
        <v>12492</v>
      </c>
      <c r="H17" s="9">
        <v>10639</v>
      </c>
      <c r="I17" s="9">
        <v>8426</v>
      </c>
      <c r="J17" s="9">
        <v>6464</v>
      </c>
      <c r="K17" s="9">
        <v>4252</v>
      </c>
      <c r="L17" s="9">
        <v>3046</v>
      </c>
      <c r="M17" s="9">
        <v>1476</v>
      </c>
      <c r="N17" s="9">
        <v>673</v>
      </c>
      <c r="O17" s="9">
        <v>365</v>
      </c>
      <c r="P17" s="9">
        <v>320</v>
      </c>
      <c r="Q17" s="4"/>
    </row>
    <row r="18" spans="1:17" s="5" customFormat="1" ht="12.75" customHeight="1" x14ac:dyDescent="0.2">
      <c r="A18" s="11" t="s">
        <v>185</v>
      </c>
      <c r="B18" s="9">
        <v>136295</v>
      </c>
      <c r="C18" s="9">
        <v>113</v>
      </c>
      <c r="D18" s="9">
        <v>6934</v>
      </c>
      <c r="E18" s="9">
        <v>22159</v>
      </c>
      <c r="F18" s="9">
        <v>27646</v>
      </c>
      <c r="G18" s="9">
        <v>24290</v>
      </c>
      <c r="H18" s="9">
        <v>18703</v>
      </c>
      <c r="I18" s="9">
        <v>13158</v>
      </c>
      <c r="J18" s="9">
        <v>9758</v>
      </c>
      <c r="K18" s="9">
        <v>6094</v>
      </c>
      <c r="L18" s="9">
        <v>3946</v>
      </c>
      <c r="M18" s="9">
        <v>1903</v>
      </c>
      <c r="N18" s="9">
        <v>869</v>
      </c>
      <c r="O18" s="9">
        <v>405</v>
      </c>
      <c r="P18" s="9">
        <v>317</v>
      </c>
      <c r="Q18" s="4"/>
    </row>
    <row r="19" spans="1:17" s="5" customFormat="1" ht="12.75" customHeight="1" x14ac:dyDescent="0.2">
      <c r="A19" s="11" t="s">
        <v>186</v>
      </c>
      <c r="B19" s="9">
        <v>635198</v>
      </c>
      <c r="C19" s="9">
        <v>48</v>
      </c>
      <c r="D19" s="9">
        <v>55632</v>
      </c>
      <c r="E19" s="9">
        <v>120937</v>
      </c>
      <c r="F19" s="9">
        <v>126086</v>
      </c>
      <c r="G19" s="9">
        <v>105737</v>
      </c>
      <c r="H19" s="9">
        <v>79560</v>
      </c>
      <c r="I19" s="9">
        <v>56463</v>
      </c>
      <c r="J19" s="9">
        <v>37461</v>
      </c>
      <c r="K19" s="9">
        <v>23894</v>
      </c>
      <c r="L19" s="9">
        <v>16297</v>
      </c>
      <c r="M19" s="9">
        <v>7385</v>
      </c>
      <c r="N19" s="9">
        <v>3234</v>
      </c>
      <c r="O19" s="9">
        <v>1484</v>
      </c>
      <c r="P19" s="9">
        <v>980</v>
      </c>
      <c r="Q19" s="4"/>
    </row>
    <row r="20" spans="1:17" s="5" customFormat="1" ht="12.75" customHeight="1" x14ac:dyDescent="0.2">
      <c r="A20" s="25" t="s">
        <v>556</v>
      </c>
      <c r="B20" s="9">
        <v>1048259</v>
      </c>
      <c r="C20" s="9">
        <v>57</v>
      </c>
      <c r="D20" s="9">
        <v>39377</v>
      </c>
      <c r="E20" s="9">
        <v>146811</v>
      </c>
      <c r="F20" s="9">
        <v>205351</v>
      </c>
      <c r="G20" s="9">
        <v>181935</v>
      </c>
      <c r="H20" s="9">
        <v>149119</v>
      </c>
      <c r="I20" s="9">
        <v>119669</v>
      </c>
      <c r="J20" s="9">
        <v>88588</v>
      </c>
      <c r="K20" s="9">
        <v>57897</v>
      </c>
      <c r="L20" s="9">
        <v>36081</v>
      </c>
      <c r="M20" s="9">
        <v>14779</v>
      </c>
      <c r="N20" s="9">
        <v>5386</v>
      </c>
      <c r="O20" s="9">
        <v>1979</v>
      </c>
      <c r="P20" s="9">
        <v>1230</v>
      </c>
      <c r="Q20" s="4"/>
    </row>
    <row r="21" spans="1:17" s="5" customFormat="1" ht="12.75" customHeight="1" x14ac:dyDescent="0.2">
      <c r="A21" s="25" t="s">
        <v>557</v>
      </c>
      <c r="B21" s="9">
        <v>1135968</v>
      </c>
      <c r="C21" s="9">
        <v>104</v>
      </c>
      <c r="D21" s="9">
        <v>48479</v>
      </c>
      <c r="E21" s="9">
        <v>173345</v>
      </c>
      <c r="F21" s="9">
        <v>232913</v>
      </c>
      <c r="G21" s="9">
        <v>196684</v>
      </c>
      <c r="H21" s="9">
        <v>155193</v>
      </c>
      <c r="I21" s="9">
        <v>120830</v>
      </c>
      <c r="J21" s="9">
        <v>86593</v>
      </c>
      <c r="K21" s="9">
        <v>57374</v>
      </c>
      <c r="L21" s="9">
        <v>37795</v>
      </c>
      <c r="M21" s="9">
        <v>16689</v>
      </c>
      <c r="N21" s="9">
        <v>6055</v>
      </c>
      <c r="O21" s="9">
        <v>2325</v>
      </c>
      <c r="P21" s="9">
        <v>1589</v>
      </c>
      <c r="Q21" s="4"/>
    </row>
    <row r="22" spans="1:17" s="5" customFormat="1" ht="12.75" customHeight="1" x14ac:dyDescent="0.2">
      <c r="A22" s="11" t="s">
        <v>187</v>
      </c>
      <c r="B22" s="9">
        <v>161672</v>
      </c>
      <c r="C22" s="9">
        <v>40</v>
      </c>
      <c r="D22" s="9">
        <v>13383</v>
      </c>
      <c r="E22" s="9">
        <v>28989</v>
      </c>
      <c r="F22" s="9">
        <v>30800</v>
      </c>
      <c r="G22" s="9">
        <v>25325</v>
      </c>
      <c r="H22" s="9">
        <v>20509</v>
      </c>
      <c r="I22" s="9">
        <v>14853</v>
      </c>
      <c r="J22" s="9">
        <v>11037</v>
      </c>
      <c r="K22" s="9">
        <v>7580</v>
      </c>
      <c r="L22" s="9">
        <v>5235</v>
      </c>
      <c r="M22" s="9">
        <v>2280</v>
      </c>
      <c r="N22" s="9">
        <v>964</v>
      </c>
      <c r="O22" s="9">
        <v>429</v>
      </c>
      <c r="P22" s="9">
        <v>248</v>
      </c>
      <c r="Q22" s="4"/>
    </row>
    <row r="23" spans="1:17" s="5" customFormat="1" ht="12.75" customHeight="1" x14ac:dyDescent="0.2">
      <c r="A23" s="11" t="s">
        <v>188</v>
      </c>
      <c r="B23" s="9">
        <v>506792</v>
      </c>
      <c r="C23" s="9">
        <v>312</v>
      </c>
      <c r="D23" s="9">
        <v>50067</v>
      </c>
      <c r="E23" s="9">
        <v>94368</v>
      </c>
      <c r="F23" s="9">
        <v>96849</v>
      </c>
      <c r="G23" s="9">
        <v>79028</v>
      </c>
      <c r="H23" s="9">
        <v>61181</v>
      </c>
      <c r="I23" s="9">
        <v>45024</v>
      </c>
      <c r="J23" s="9">
        <v>32829</v>
      </c>
      <c r="K23" s="9">
        <v>21782</v>
      </c>
      <c r="L23" s="9">
        <v>14987</v>
      </c>
      <c r="M23" s="9">
        <v>5573</v>
      </c>
      <c r="N23" s="9">
        <v>2382</v>
      </c>
      <c r="O23" s="9">
        <v>1174</v>
      </c>
      <c r="P23" s="9">
        <v>1236</v>
      </c>
      <c r="Q23" s="4"/>
    </row>
    <row r="24" spans="1:17" s="5" customFormat="1" ht="12.75" customHeight="1" x14ac:dyDescent="0.2">
      <c r="A24" s="11" t="s">
        <v>189</v>
      </c>
      <c r="B24" s="9">
        <v>121147</v>
      </c>
      <c r="C24" s="9">
        <v>40</v>
      </c>
      <c r="D24" s="9">
        <v>8397</v>
      </c>
      <c r="E24" s="9">
        <v>20536</v>
      </c>
      <c r="F24" s="9">
        <v>23388</v>
      </c>
      <c r="G24" s="9">
        <v>19189</v>
      </c>
      <c r="H24" s="9">
        <v>16043</v>
      </c>
      <c r="I24" s="9">
        <v>11962</v>
      </c>
      <c r="J24" s="9">
        <v>9231</v>
      </c>
      <c r="K24" s="9">
        <v>6027</v>
      </c>
      <c r="L24" s="9">
        <v>3672</v>
      </c>
      <c r="M24" s="9">
        <v>1612</v>
      </c>
      <c r="N24" s="9">
        <v>621</v>
      </c>
      <c r="O24" s="9">
        <v>245</v>
      </c>
      <c r="P24" s="9">
        <v>184</v>
      </c>
      <c r="Q24" s="4"/>
    </row>
    <row r="25" spans="1:17" s="5" customFormat="1" ht="12.75" customHeight="1" x14ac:dyDescent="0.2">
      <c r="A25" s="11" t="s">
        <v>190</v>
      </c>
      <c r="B25" s="9">
        <v>143017</v>
      </c>
      <c r="C25" s="9">
        <v>64</v>
      </c>
      <c r="D25" s="9">
        <v>11660</v>
      </c>
      <c r="E25" s="9">
        <v>25518</v>
      </c>
      <c r="F25" s="9">
        <v>27051</v>
      </c>
      <c r="G25" s="9">
        <v>22545</v>
      </c>
      <c r="H25" s="9">
        <v>18789</v>
      </c>
      <c r="I25" s="9">
        <v>14464</v>
      </c>
      <c r="J25" s="9">
        <v>10132</v>
      </c>
      <c r="K25" s="9">
        <v>6185</v>
      </c>
      <c r="L25" s="9">
        <v>3771</v>
      </c>
      <c r="M25" s="9">
        <v>1522</v>
      </c>
      <c r="N25" s="9">
        <v>595</v>
      </c>
      <c r="O25" s="9">
        <v>190</v>
      </c>
      <c r="P25" s="9">
        <v>531</v>
      </c>
      <c r="Q25" s="4"/>
    </row>
    <row r="26" spans="1:17" s="5" customFormat="1" ht="12.75" customHeight="1" x14ac:dyDescent="0.2">
      <c r="A26" s="11" t="s">
        <v>191</v>
      </c>
      <c r="B26" s="9">
        <v>1011723</v>
      </c>
      <c r="C26" s="9">
        <v>761</v>
      </c>
      <c r="D26" s="9">
        <v>85261</v>
      </c>
      <c r="E26" s="9">
        <v>172167</v>
      </c>
      <c r="F26" s="9">
        <v>186204</v>
      </c>
      <c r="G26" s="9">
        <v>153601</v>
      </c>
      <c r="H26" s="9">
        <v>124591</v>
      </c>
      <c r="I26" s="9">
        <v>98928</v>
      </c>
      <c r="J26" s="9">
        <v>74678</v>
      </c>
      <c r="K26" s="9">
        <v>52044</v>
      </c>
      <c r="L26" s="9">
        <v>35324</v>
      </c>
      <c r="M26" s="9">
        <v>15724</v>
      </c>
      <c r="N26" s="9">
        <v>6532</v>
      </c>
      <c r="O26" s="9">
        <v>3048</v>
      </c>
      <c r="P26" s="9">
        <v>2860</v>
      </c>
      <c r="Q26" s="4"/>
    </row>
    <row r="27" spans="1:17" s="5" customFormat="1" ht="12.75" customHeight="1" x14ac:dyDescent="0.2">
      <c r="A27" s="11" t="s">
        <v>227</v>
      </c>
      <c r="B27" s="9">
        <v>597518</v>
      </c>
      <c r="C27" s="9">
        <v>79</v>
      </c>
      <c r="D27" s="9">
        <v>32974</v>
      </c>
      <c r="E27" s="9">
        <v>101995</v>
      </c>
      <c r="F27" s="9">
        <v>116487</v>
      </c>
      <c r="G27" s="9">
        <v>99680</v>
      </c>
      <c r="H27" s="9">
        <v>82403</v>
      </c>
      <c r="I27" s="9">
        <v>63415</v>
      </c>
      <c r="J27" s="9">
        <v>44791</v>
      </c>
      <c r="K27" s="9">
        <v>27510</v>
      </c>
      <c r="L27" s="9">
        <v>17389</v>
      </c>
      <c r="M27" s="9">
        <v>7137</v>
      </c>
      <c r="N27" s="9">
        <v>2258</v>
      </c>
      <c r="O27" s="9">
        <v>811</v>
      </c>
      <c r="P27" s="9">
        <v>589</v>
      </c>
      <c r="Q27" s="4"/>
    </row>
    <row r="28" spans="1:17" s="5" customFormat="1" ht="12.75" customHeight="1" x14ac:dyDescent="0.2">
      <c r="A28" s="11" t="s">
        <v>235</v>
      </c>
      <c r="B28" s="9">
        <v>404379</v>
      </c>
      <c r="C28" s="9">
        <v>85</v>
      </c>
      <c r="D28" s="9">
        <v>30547</v>
      </c>
      <c r="E28" s="9">
        <v>73659</v>
      </c>
      <c r="F28" s="9">
        <v>82014</v>
      </c>
      <c r="G28" s="9">
        <v>67319</v>
      </c>
      <c r="H28" s="9">
        <v>52635</v>
      </c>
      <c r="I28" s="9">
        <v>38552</v>
      </c>
      <c r="J28" s="9">
        <v>26662</v>
      </c>
      <c r="K28" s="9">
        <v>16343</v>
      </c>
      <c r="L28" s="9">
        <v>10138</v>
      </c>
      <c r="M28" s="9">
        <v>4068</v>
      </c>
      <c r="N28" s="9">
        <v>1420</v>
      </c>
      <c r="O28" s="9">
        <v>523</v>
      </c>
      <c r="P28" s="9">
        <v>414</v>
      </c>
      <c r="Q28" s="4"/>
    </row>
    <row r="29" spans="1:17" s="5" customFormat="1" ht="12.75" customHeight="1" x14ac:dyDescent="0.2">
      <c r="A29" s="11" t="s">
        <v>194</v>
      </c>
      <c r="B29" s="9">
        <v>250347</v>
      </c>
      <c r="C29" s="9">
        <v>154</v>
      </c>
      <c r="D29" s="9">
        <v>17752</v>
      </c>
      <c r="E29" s="9">
        <v>40618</v>
      </c>
      <c r="F29" s="9">
        <v>45007</v>
      </c>
      <c r="G29" s="9">
        <v>38501</v>
      </c>
      <c r="H29" s="9">
        <v>31880</v>
      </c>
      <c r="I29" s="9">
        <v>25168</v>
      </c>
      <c r="J29" s="9">
        <v>19087</v>
      </c>
      <c r="K29" s="9">
        <v>13401</v>
      </c>
      <c r="L29" s="9">
        <v>9810</v>
      </c>
      <c r="M29" s="9">
        <v>4427</v>
      </c>
      <c r="N29" s="9">
        <v>2183</v>
      </c>
      <c r="O29" s="9">
        <v>1175</v>
      </c>
      <c r="P29" s="9">
        <v>1184</v>
      </c>
      <c r="Q29" s="4"/>
    </row>
    <row r="30" spans="1:17" s="5" customFormat="1" ht="12.75" customHeight="1" x14ac:dyDescent="0.2">
      <c r="A30" s="11" t="s">
        <v>195</v>
      </c>
      <c r="B30" s="9">
        <v>148049</v>
      </c>
      <c r="C30" s="9">
        <v>49</v>
      </c>
      <c r="D30" s="9">
        <v>8499</v>
      </c>
      <c r="E30" s="9">
        <v>23034</v>
      </c>
      <c r="F30" s="9">
        <v>28144</v>
      </c>
      <c r="G30" s="9">
        <v>23906</v>
      </c>
      <c r="H30" s="9">
        <v>20040</v>
      </c>
      <c r="I30" s="9">
        <v>15264</v>
      </c>
      <c r="J30" s="9">
        <v>11680</v>
      </c>
      <c r="K30" s="9">
        <v>7654</v>
      </c>
      <c r="L30" s="9">
        <v>5277</v>
      </c>
      <c r="M30" s="9">
        <v>2285</v>
      </c>
      <c r="N30" s="9">
        <v>1148</v>
      </c>
      <c r="O30" s="9">
        <v>560</v>
      </c>
      <c r="P30" s="9">
        <v>509</v>
      </c>
      <c r="Q30" s="4"/>
    </row>
    <row r="31" spans="1:17" s="5" customFormat="1" ht="12.75" customHeight="1" x14ac:dyDescent="0.2">
      <c r="A31" s="11" t="s">
        <v>196</v>
      </c>
      <c r="B31" s="9">
        <v>79682</v>
      </c>
      <c r="C31" s="9">
        <v>40</v>
      </c>
      <c r="D31" s="9">
        <v>5288</v>
      </c>
      <c r="E31" s="9">
        <v>11690</v>
      </c>
      <c r="F31" s="9">
        <v>13729</v>
      </c>
      <c r="G31" s="9">
        <v>11756</v>
      </c>
      <c r="H31" s="9">
        <v>9820</v>
      </c>
      <c r="I31" s="9">
        <v>7935</v>
      </c>
      <c r="J31" s="9">
        <v>6406</v>
      </c>
      <c r="K31" s="9">
        <v>4594</v>
      </c>
      <c r="L31" s="9">
        <v>3755</v>
      </c>
      <c r="M31" s="9">
        <v>2289</v>
      </c>
      <c r="N31" s="9">
        <v>1106</v>
      </c>
      <c r="O31" s="9">
        <v>575</v>
      </c>
      <c r="P31" s="9">
        <v>699</v>
      </c>
      <c r="Q31" s="4"/>
    </row>
    <row r="32" spans="1:17" s="5" customFormat="1" ht="12.75" customHeight="1" x14ac:dyDescent="0.2">
      <c r="A32" s="11" t="s">
        <v>197</v>
      </c>
      <c r="B32" s="9">
        <v>917224</v>
      </c>
      <c r="C32" s="9">
        <v>222</v>
      </c>
      <c r="D32" s="9">
        <v>76733</v>
      </c>
      <c r="E32" s="9">
        <v>163252</v>
      </c>
      <c r="F32" s="9">
        <v>179666</v>
      </c>
      <c r="G32" s="9">
        <v>146361</v>
      </c>
      <c r="H32" s="9">
        <v>114784</v>
      </c>
      <c r="I32" s="9">
        <v>87118</v>
      </c>
      <c r="J32" s="9">
        <v>61145</v>
      </c>
      <c r="K32" s="9">
        <v>41932</v>
      </c>
      <c r="L32" s="9">
        <v>28644</v>
      </c>
      <c r="M32" s="9">
        <v>10844</v>
      </c>
      <c r="N32" s="9">
        <v>3800</v>
      </c>
      <c r="O32" s="9">
        <v>1515</v>
      </c>
      <c r="P32" s="9">
        <v>1208</v>
      </c>
      <c r="Q32" s="4"/>
    </row>
    <row r="33" spans="1:17" s="5" customFormat="1" ht="12.75" customHeight="1" x14ac:dyDescent="0.2">
      <c r="A33" s="11" t="s">
        <v>198</v>
      </c>
      <c r="B33" s="9">
        <v>134080</v>
      </c>
      <c r="C33" s="9">
        <v>40</v>
      </c>
      <c r="D33" s="9">
        <v>6865</v>
      </c>
      <c r="E33" s="9">
        <v>20771</v>
      </c>
      <c r="F33" s="9">
        <v>26132</v>
      </c>
      <c r="G33" s="9">
        <v>23090</v>
      </c>
      <c r="H33" s="9">
        <v>18965</v>
      </c>
      <c r="I33" s="9">
        <v>14200</v>
      </c>
      <c r="J33" s="9">
        <v>9982</v>
      </c>
      <c r="K33" s="9">
        <v>6523</v>
      </c>
      <c r="L33" s="9">
        <v>4085</v>
      </c>
      <c r="M33" s="9">
        <v>1861</v>
      </c>
      <c r="N33" s="9">
        <v>892</v>
      </c>
      <c r="O33" s="9">
        <v>413</v>
      </c>
      <c r="P33" s="9">
        <v>261</v>
      </c>
      <c r="Q33" s="4"/>
    </row>
    <row r="34" spans="1:17" s="5" customFormat="1" ht="12.75" customHeight="1" x14ac:dyDescent="0.2">
      <c r="A34" s="11" t="s">
        <v>199</v>
      </c>
      <c r="B34" s="9">
        <v>396683</v>
      </c>
      <c r="C34" s="9">
        <v>174</v>
      </c>
      <c r="D34" s="9">
        <v>28800</v>
      </c>
      <c r="E34" s="9">
        <v>71354</v>
      </c>
      <c r="F34" s="9">
        <v>78332</v>
      </c>
      <c r="G34" s="9">
        <v>63554</v>
      </c>
      <c r="H34" s="9">
        <v>49968</v>
      </c>
      <c r="I34" s="9">
        <v>38864</v>
      </c>
      <c r="J34" s="9">
        <v>27750</v>
      </c>
      <c r="K34" s="9">
        <v>17648</v>
      </c>
      <c r="L34" s="9">
        <v>11211</v>
      </c>
      <c r="M34" s="9">
        <v>4407</v>
      </c>
      <c r="N34" s="9">
        <v>1841</v>
      </c>
      <c r="O34" s="9">
        <v>942</v>
      </c>
      <c r="P34" s="9">
        <v>1838</v>
      </c>
      <c r="Q34" s="4"/>
    </row>
    <row r="35" spans="1:17" s="5" customFormat="1" ht="12.75" customHeight="1" x14ac:dyDescent="0.2">
      <c r="A35" s="11" t="s">
        <v>200</v>
      </c>
      <c r="B35" s="9">
        <v>238619</v>
      </c>
      <c r="C35" s="9">
        <v>41</v>
      </c>
      <c r="D35" s="9">
        <v>20336</v>
      </c>
      <c r="E35" s="9">
        <v>43603</v>
      </c>
      <c r="F35" s="9">
        <v>48476</v>
      </c>
      <c r="G35" s="9">
        <v>39486</v>
      </c>
      <c r="H35" s="9">
        <v>31030</v>
      </c>
      <c r="I35" s="9">
        <v>22664</v>
      </c>
      <c r="J35" s="9">
        <v>15093</v>
      </c>
      <c r="K35" s="9">
        <v>8622</v>
      </c>
      <c r="L35" s="9">
        <v>5373</v>
      </c>
      <c r="M35" s="9">
        <v>2322</v>
      </c>
      <c r="N35" s="9">
        <v>889</v>
      </c>
      <c r="O35" s="9">
        <v>397</v>
      </c>
      <c r="P35" s="9">
        <v>287</v>
      </c>
      <c r="Q35" s="4"/>
    </row>
    <row r="36" spans="1:17" s="5" customFormat="1" ht="12.75" customHeight="1" x14ac:dyDescent="0.2">
      <c r="A36" s="11" t="s">
        <v>201</v>
      </c>
      <c r="B36" s="9">
        <v>164623</v>
      </c>
      <c r="C36" s="9">
        <v>85</v>
      </c>
      <c r="D36" s="9">
        <v>12860</v>
      </c>
      <c r="E36" s="9">
        <v>33786</v>
      </c>
      <c r="F36" s="9">
        <v>36423</v>
      </c>
      <c r="G36" s="9">
        <v>29468</v>
      </c>
      <c r="H36" s="9">
        <v>20937</v>
      </c>
      <c r="I36" s="9">
        <v>12731</v>
      </c>
      <c r="J36" s="9">
        <v>8243</v>
      </c>
      <c r="K36" s="9">
        <v>4852</v>
      </c>
      <c r="L36" s="9">
        <v>2978</v>
      </c>
      <c r="M36" s="9">
        <v>1339</v>
      </c>
      <c r="N36" s="9">
        <v>532</v>
      </c>
      <c r="O36" s="9">
        <v>230</v>
      </c>
      <c r="P36" s="9">
        <v>159</v>
      </c>
      <c r="Q36" s="4"/>
    </row>
    <row r="37" spans="1:17" s="5" customFormat="1" ht="12.75" customHeight="1" x14ac:dyDescent="0.2">
      <c r="A37" s="11" t="s">
        <v>202</v>
      </c>
      <c r="B37" s="9">
        <v>234151</v>
      </c>
      <c r="C37" s="9">
        <v>75</v>
      </c>
      <c r="D37" s="9">
        <v>16469</v>
      </c>
      <c r="E37" s="9">
        <v>37410</v>
      </c>
      <c r="F37" s="9">
        <v>44060</v>
      </c>
      <c r="G37" s="9">
        <v>37727</v>
      </c>
      <c r="H37" s="9">
        <v>31907</v>
      </c>
      <c r="I37" s="9">
        <v>23899</v>
      </c>
      <c r="J37" s="9">
        <v>16656</v>
      </c>
      <c r="K37" s="9">
        <v>11151</v>
      </c>
      <c r="L37" s="9">
        <v>7832</v>
      </c>
      <c r="M37" s="9">
        <v>3739</v>
      </c>
      <c r="N37" s="9">
        <v>1647</v>
      </c>
      <c r="O37" s="9">
        <v>824</v>
      </c>
      <c r="P37" s="9">
        <v>755</v>
      </c>
      <c r="Q37" s="4"/>
    </row>
    <row r="38" spans="1:17" s="5" customFormat="1" ht="12.75" customHeight="1" x14ac:dyDescent="0.2">
      <c r="A38" s="11" t="s">
        <v>203</v>
      </c>
      <c r="B38" s="9">
        <v>305191</v>
      </c>
      <c r="C38" s="9">
        <v>71</v>
      </c>
      <c r="D38" s="9">
        <v>16662</v>
      </c>
      <c r="E38" s="9">
        <v>45425</v>
      </c>
      <c r="F38" s="9">
        <v>57340</v>
      </c>
      <c r="G38" s="9">
        <v>49009</v>
      </c>
      <c r="H38" s="9">
        <v>40173</v>
      </c>
      <c r="I38" s="9">
        <v>32054</v>
      </c>
      <c r="J38" s="9">
        <v>25221</v>
      </c>
      <c r="K38" s="9">
        <v>17595</v>
      </c>
      <c r="L38" s="9">
        <v>13313</v>
      </c>
      <c r="M38" s="9">
        <v>4567</v>
      </c>
      <c r="N38" s="9">
        <v>1992</v>
      </c>
      <c r="O38" s="9">
        <v>989</v>
      </c>
      <c r="P38" s="9">
        <v>780</v>
      </c>
      <c r="Q38" s="4"/>
    </row>
    <row r="39" spans="1:17" s="5" customFormat="1" ht="12.75" customHeight="1" x14ac:dyDescent="0.2">
      <c r="A39" s="11" t="s">
        <v>204</v>
      </c>
      <c r="B39" s="9">
        <v>344139</v>
      </c>
      <c r="C39" s="9">
        <v>38</v>
      </c>
      <c r="D39" s="9">
        <v>20539</v>
      </c>
      <c r="E39" s="9">
        <v>60801</v>
      </c>
      <c r="F39" s="9">
        <v>69709</v>
      </c>
      <c r="G39" s="9">
        <v>57092</v>
      </c>
      <c r="H39" s="9">
        <v>44034</v>
      </c>
      <c r="I39" s="9">
        <v>32872</v>
      </c>
      <c r="J39" s="9">
        <v>24036</v>
      </c>
      <c r="K39" s="9">
        <v>15358</v>
      </c>
      <c r="L39" s="9">
        <v>10923</v>
      </c>
      <c r="M39" s="9">
        <v>5145</v>
      </c>
      <c r="N39" s="9">
        <v>2100</v>
      </c>
      <c r="O39" s="9">
        <v>882</v>
      </c>
      <c r="P39" s="9">
        <v>610</v>
      </c>
      <c r="Q39" s="4"/>
    </row>
    <row r="40" spans="1:17" s="5" customFormat="1" ht="12.75" customHeight="1" x14ac:dyDescent="0.2">
      <c r="A40" s="11" t="s">
        <v>205</v>
      </c>
      <c r="B40" s="9">
        <v>110331</v>
      </c>
      <c r="C40" s="9">
        <v>11</v>
      </c>
      <c r="D40" s="9">
        <v>5679</v>
      </c>
      <c r="E40" s="9">
        <v>21356</v>
      </c>
      <c r="F40" s="9">
        <v>23056</v>
      </c>
      <c r="G40" s="9">
        <v>17859</v>
      </c>
      <c r="H40" s="9">
        <v>14130</v>
      </c>
      <c r="I40" s="9">
        <v>10496</v>
      </c>
      <c r="J40" s="9">
        <v>7640</v>
      </c>
      <c r="K40" s="9">
        <v>4718</v>
      </c>
      <c r="L40" s="9">
        <v>2996</v>
      </c>
      <c r="M40" s="9">
        <v>1348</v>
      </c>
      <c r="N40" s="9">
        <v>574</v>
      </c>
      <c r="O40" s="9">
        <v>330</v>
      </c>
      <c r="P40" s="9">
        <v>138</v>
      </c>
      <c r="Q40" s="4"/>
    </row>
    <row r="41" spans="1:17" s="5" customFormat="1" ht="12.75" customHeight="1" x14ac:dyDescent="0.2">
      <c r="A41" s="11" t="s">
        <v>206</v>
      </c>
      <c r="B41" s="9">
        <v>506431</v>
      </c>
      <c r="C41" s="9">
        <v>161</v>
      </c>
      <c r="D41" s="9">
        <v>41236</v>
      </c>
      <c r="E41" s="9">
        <v>100478</v>
      </c>
      <c r="F41" s="9">
        <v>104186</v>
      </c>
      <c r="G41" s="9">
        <v>83784</v>
      </c>
      <c r="H41" s="9">
        <v>61325</v>
      </c>
      <c r="I41" s="9">
        <v>43177</v>
      </c>
      <c r="J41" s="9">
        <v>29679</v>
      </c>
      <c r="K41" s="9">
        <v>18915</v>
      </c>
      <c r="L41" s="9">
        <v>13005</v>
      </c>
      <c r="M41" s="9">
        <v>5917</v>
      </c>
      <c r="N41" s="9">
        <v>2485</v>
      </c>
      <c r="O41" s="9">
        <v>1247</v>
      </c>
      <c r="P41" s="9">
        <v>836</v>
      </c>
      <c r="Q41" s="4"/>
    </row>
    <row r="42" spans="1:17" s="5" customFormat="1" ht="12.75" customHeight="1" x14ac:dyDescent="0.2">
      <c r="A42" s="11" t="s">
        <v>207</v>
      </c>
      <c r="B42" s="9">
        <v>73232</v>
      </c>
      <c r="C42" s="9">
        <v>9</v>
      </c>
      <c r="D42" s="9">
        <v>5895</v>
      </c>
      <c r="E42" s="9">
        <v>14701</v>
      </c>
      <c r="F42" s="9">
        <v>14835</v>
      </c>
      <c r="G42" s="9">
        <v>11813</v>
      </c>
      <c r="H42" s="9">
        <v>9597</v>
      </c>
      <c r="I42" s="9">
        <v>6956</v>
      </c>
      <c r="J42" s="9">
        <v>4454</v>
      </c>
      <c r="K42" s="9">
        <v>2600</v>
      </c>
      <c r="L42" s="9">
        <v>1573</v>
      </c>
      <c r="M42" s="9">
        <v>530</v>
      </c>
      <c r="N42" s="9">
        <v>178</v>
      </c>
      <c r="O42" s="9">
        <v>68</v>
      </c>
      <c r="P42" s="9">
        <v>23</v>
      </c>
      <c r="Q42" s="4"/>
    </row>
    <row r="43" spans="1:17" s="5" customFormat="1" ht="12.75" customHeight="1" x14ac:dyDescent="0.2">
      <c r="A43" s="11" t="s">
        <v>208</v>
      </c>
      <c r="B43" s="9">
        <v>339329</v>
      </c>
      <c r="C43" s="9">
        <v>86</v>
      </c>
      <c r="D43" s="9">
        <v>15019</v>
      </c>
      <c r="E43" s="9">
        <v>45767</v>
      </c>
      <c r="F43" s="9">
        <v>59599</v>
      </c>
      <c r="G43" s="9">
        <v>54418</v>
      </c>
      <c r="H43" s="9">
        <v>49005</v>
      </c>
      <c r="I43" s="9">
        <v>40298</v>
      </c>
      <c r="J43" s="9">
        <v>30098</v>
      </c>
      <c r="K43" s="9">
        <v>20557</v>
      </c>
      <c r="L43" s="9">
        <v>13347</v>
      </c>
      <c r="M43" s="9">
        <v>5921</v>
      </c>
      <c r="N43" s="9">
        <v>2813</v>
      </c>
      <c r="O43" s="9">
        <v>1416</v>
      </c>
      <c r="P43" s="9">
        <v>985</v>
      </c>
      <c r="Q43" s="4"/>
    </row>
    <row r="44" spans="1:17" s="5" customFormat="1" ht="12.75" customHeight="1" x14ac:dyDescent="0.2">
      <c r="A44" s="11" t="s">
        <v>209</v>
      </c>
      <c r="B44" s="9">
        <v>214261</v>
      </c>
      <c r="C44" s="9">
        <v>100</v>
      </c>
      <c r="D44" s="9">
        <v>9378</v>
      </c>
      <c r="E44" s="9">
        <v>27557</v>
      </c>
      <c r="F44" s="9">
        <v>34386</v>
      </c>
      <c r="G44" s="9">
        <v>32908</v>
      </c>
      <c r="H44" s="9">
        <v>28966</v>
      </c>
      <c r="I44" s="9">
        <v>24475</v>
      </c>
      <c r="J44" s="9">
        <v>19938</v>
      </c>
      <c r="K44" s="9">
        <v>14612</v>
      </c>
      <c r="L44" s="9">
        <v>10745</v>
      </c>
      <c r="M44" s="9">
        <v>5181</v>
      </c>
      <c r="N44" s="9">
        <v>2555</v>
      </c>
      <c r="O44" s="9">
        <v>1638</v>
      </c>
      <c r="P44" s="9">
        <v>1822</v>
      </c>
      <c r="Q44" s="4"/>
    </row>
    <row r="45" spans="1:17" s="5" customFormat="1" ht="12.75" customHeight="1" x14ac:dyDescent="0.2">
      <c r="A45" s="11" t="s">
        <v>210</v>
      </c>
      <c r="B45" s="9">
        <v>236546</v>
      </c>
      <c r="C45" s="9">
        <v>26</v>
      </c>
      <c r="D45" s="9">
        <v>12830</v>
      </c>
      <c r="E45" s="9">
        <v>40014</v>
      </c>
      <c r="F45" s="9">
        <v>48173</v>
      </c>
      <c r="G45" s="9">
        <v>37445</v>
      </c>
      <c r="H45" s="9">
        <v>30507</v>
      </c>
      <c r="I45" s="9">
        <v>22106</v>
      </c>
      <c r="J45" s="9">
        <v>15780</v>
      </c>
      <c r="K45" s="9">
        <v>11092</v>
      </c>
      <c r="L45" s="9">
        <v>8111</v>
      </c>
      <c r="M45" s="9">
        <v>6472</v>
      </c>
      <c r="N45" s="9">
        <v>1899</v>
      </c>
      <c r="O45" s="9">
        <v>997</v>
      </c>
      <c r="P45" s="9">
        <v>1094</v>
      </c>
      <c r="Q45" s="4"/>
    </row>
    <row r="46" spans="1:17" s="5" customFormat="1" ht="12.75" customHeight="1" thickBot="1" x14ac:dyDescent="0.25">
      <c r="A46" s="12" t="s">
        <v>211</v>
      </c>
      <c r="B46" s="13">
        <v>100379</v>
      </c>
      <c r="C46" s="13">
        <v>67</v>
      </c>
      <c r="D46" s="13">
        <v>7663</v>
      </c>
      <c r="E46" s="13">
        <v>16471</v>
      </c>
      <c r="F46" s="13">
        <v>19247</v>
      </c>
      <c r="G46" s="13">
        <v>16596</v>
      </c>
      <c r="H46" s="13">
        <v>13557</v>
      </c>
      <c r="I46" s="13">
        <v>9835</v>
      </c>
      <c r="J46" s="13">
        <v>6604</v>
      </c>
      <c r="K46" s="13">
        <v>4303</v>
      </c>
      <c r="L46" s="13">
        <v>3138</v>
      </c>
      <c r="M46" s="13">
        <v>1394</v>
      </c>
      <c r="N46" s="13">
        <v>798</v>
      </c>
      <c r="O46" s="13">
        <v>418</v>
      </c>
      <c r="P46" s="13">
        <v>288</v>
      </c>
      <c r="Q46" s="4"/>
    </row>
    <row r="47" spans="1:17" s="5" customFormat="1" ht="18" customHeight="1" x14ac:dyDescent="0.2">
      <c r="A47" s="399" t="s">
        <v>273</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O6:O8"/>
    <mergeCell ref="P6:P8"/>
    <mergeCell ref="K6:K8"/>
    <mergeCell ref="A3:P3"/>
    <mergeCell ref="G6:G8"/>
    <mergeCell ref="H6:H8"/>
    <mergeCell ref="A48:P48"/>
    <mergeCell ref="A51:P51"/>
    <mergeCell ref="A49:P49"/>
    <mergeCell ref="E6:E8"/>
    <mergeCell ref="L6:L8"/>
    <mergeCell ref="D6:D8"/>
    <mergeCell ref="N6:N8"/>
    <mergeCell ref="A5:A8"/>
    <mergeCell ref="F6:F8"/>
    <mergeCell ref="C6:C8"/>
    <mergeCell ref="A47:D47"/>
    <mergeCell ref="A50:P50"/>
    <mergeCell ref="I6:I8"/>
    <mergeCell ref="J6:J8"/>
    <mergeCell ref="C5:P5"/>
    <mergeCell ref="M6:M8"/>
  </mergeCells>
  <phoneticPr fontId="4" type="noConversion"/>
  <hyperlinks>
    <hyperlink ref="A1" location="índice!A1" display="Regresar"/>
  </hyperlinks>
  <printOptions horizontalCentered="1" gridLinesSet="0"/>
  <pageMargins left="0.19685039370078741" right="0.23622047244094491" top="0.31496062992125984" bottom="0.31496062992125984" header="0" footer="0"/>
  <pageSetup scale="61" orientation="landscape" r:id="rId1"/>
  <headerFooter alignWithMargins="0"/>
  <rowBreaks count="4" manualBreakCount="4">
    <brk id="47" max="15" man="1"/>
    <brk id="102" max="15" man="1"/>
    <brk id="193" max="16" man="1"/>
    <brk id="219" max="655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85546875" style="1" customWidth="1"/>
    <col min="2" max="2" width="14.28515625" style="1" customWidth="1"/>
    <col min="3" max="3" width="10.85546875" style="1" customWidth="1"/>
    <col min="4" max="4" width="12.5703125" style="1" customWidth="1"/>
    <col min="5" max="5" width="14.5703125" style="1" customWidth="1"/>
    <col min="6" max="6" width="13.85546875" style="1" customWidth="1"/>
    <col min="7" max="7" width="14.140625" style="1" customWidth="1"/>
    <col min="8" max="8" width="13.7109375" style="1" customWidth="1"/>
    <col min="9" max="9" width="12.42578125" style="1" customWidth="1"/>
    <col min="10" max="10" width="12.85546875" style="1" customWidth="1"/>
    <col min="11" max="11" width="12.42578125" style="1" customWidth="1"/>
    <col min="12" max="12" width="12.85546875" style="1" customWidth="1"/>
    <col min="13" max="14" width="12.42578125" style="1" customWidth="1"/>
    <col min="15" max="16" width="12.1406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339</v>
      </c>
      <c r="B2" s="401"/>
      <c r="C2" s="401"/>
      <c r="D2" s="401"/>
      <c r="E2" s="401"/>
      <c r="F2" s="401"/>
      <c r="G2" s="401"/>
      <c r="H2" s="401"/>
      <c r="I2" s="401"/>
      <c r="J2" s="401"/>
      <c r="K2" s="401"/>
      <c r="L2" s="401"/>
      <c r="M2" s="401"/>
      <c r="N2" s="401"/>
      <c r="O2" s="401"/>
      <c r="P2" s="401"/>
    </row>
    <row r="3" spans="1:17" s="15" customFormat="1" ht="15" x14ac:dyDescent="0.2">
      <c r="A3" s="406" t="s">
        <v>655</v>
      </c>
      <c r="B3" s="406"/>
      <c r="C3" s="406"/>
      <c r="D3" s="406"/>
      <c r="E3" s="406"/>
      <c r="F3" s="406"/>
      <c r="G3" s="406"/>
      <c r="H3" s="406"/>
      <c r="I3" s="406"/>
      <c r="J3" s="406"/>
      <c r="K3" s="406"/>
      <c r="L3" s="406"/>
      <c r="M3" s="406"/>
      <c r="N3" s="406"/>
      <c r="O3" s="406"/>
      <c r="P3" s="406"/>
    </row>
    <row r="4" spans="1:17" s="5" customFormat="1" ht="19.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8026174</v>
      </c>
      <c r="C10" s="9">
        <v>1775</v>
      </c>
      <c r="D10" s="9">
        <v>437123</v>
      </c>
      <c r="E10" s="9">
        <v>1248400</v>
      </c>
      <c r="F10" s="9">
        <v>1504383</v>
      </c>
      <c r="G10" s="9">
        <v>1372030</v>
      </c>
      <c r="H10" s="9">
        <v>1069453</v>
      </c>
      <c r="I10" s="9">
        <v>827099</v>
      </c>
      <c r="J10" s="9">
        <v>617420</v>
      </c>
      <c r="K10" s="9">
        <v>425936</v>
      </c>
      <c r="L10" s="9">
        <v>298592</v>
      </c>
      <c r="M10" s="9">
        <v>132268</v>
      </c>
      <c r="N10" s="9">
        <v>51444</v>
      </c>
      <c r="O10" s="9">
        <v>22813</v>
      </c>
      <c r="P10" s="9">
        <v>17438</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117839</v>
      </c>
      <c r="C12" s="9">
        <v>18</v>
      </c>
      <c r="D12" s="9">
        <v>8479</v>
      </c>
      <c r="E12" s="9">
        <v>19133</v>
      </c>
      <c r="F12" s="9">
        <v>22110</v>
      </c>
      <c r="G12" s="9">
        <v>19692</v>
      </c>
      <c r="H12" s="9">
        <v>15566</v>
      </c>
      <c r="I12" s="9">
        <v>11630</v>
      </c>
      <c r="J12" s="9">
        <v>8331</v>
      </c>
      <c r="K12" s="9">
        <v>5728</v>
      </c>
      <c r="L12" s="9">
        <v>4057</v>
      </c>
      <c r="M12" s="9">
        <v>1668</v>
      </c>
      <c r="N12" s="9">
        <v>725</v>
      </c>
      <c r="O12" s="9">
        <v>383</v>
      </c>
      <c r="P12" s="9">
        <v>319</v>
      </c>
      <c r="Q12" s="4"/>
    </row>
    <row r="13" spans="1:17" s="5" customFormat="1" ht="12.75" customHeight="1" x14ac:dyDescent="0.2">
      <c r="A13" s="11" t="s">
        <v>180</v>
      </c>
      <c r="B13" s="9">
        <v>339775</v>
      </c>
      <c r="C13" s="9">
        <v>54</v>
      </c>
      <c r="D13" s="9">
        <v>23684</v>
      </c>
      <c r="E13" s="9">
        <v>64152</v>
      </c>
      <c r="F13" s="9">
        <v>70360</v>
      </c>
      <c r="G13" s="9">
        <v>60859</v>
      </c>
      <c r="H13" s="9">
        <v>41542</v>
      </c>
      <c r="I13" s="9">
        <v>28556</v>
      </c>
      <c r="J13" s="9">
        <v>19803</v>
      </c>
      <c r="K13" s="9">
        <v>13057</v>
      </c>
      <c r="L13" s="9">
        <v>9320</v>
      </c>
      <c r="M13" s="9">
        <v>4966</v>
      </c>
      <c r="N13" s="9">
        <v>2068</v>
      </c>
      <c r="O13" s="9">
        <v>799</v>
      </c>
      <c r="P13" s="9">
        <v>555</v>
      </c>
      <c r="Q13" s="4"/>
    </row>
    <row r="14" spans="1:17" s="5" customFormat="1" ht="12.75" customHeight="1" x14ac:dyDescent="0.2">
      <c r="A14" s="11" t="s">
        <v>181</v>
      </c>
      <c r="B14" s="9">
        <v>54325</v>
      </c>
      <c r="C14" s="9">
        <v>17</v>
      </c>
      <c r="D14" s="9">
        <v>3028</v>
      </c>
      <c r="E14" s="9">
        <v>9107</v>
      </c>
      <c r="F14" s="9">
        <v>10714</v>
      </c>
      <c r="G14" s="9">
        <v>9492</v>
      </c>
      <c r="H14" s="9">
        <v>7019</v>
      </c>
      <c r="I14" s="9">
        <v>5198</v>
      </c>
      <c r="J14" s="9">
        <v>3850</v>
      </c>
      <c r="K14" s="9">
        <v>2632</v>
      </c>
      <c r="L14" s="9">
        <v>1850</v>
      </c>
      <c r="M14" s="9">
        <v>822</v>
      </c>
      <c r="N14" s="9">
        <v>323</v>
      </c>
      <c r="O14" s="9">
        <v>154</v>
      </c>
      <c r="P14" s="9">
        <v>119</v>
      </c>
      <c r="Q14" s="4"/>
    </row>
    <row r="15" spans="1:17" s="5" customFormat="1" ht="12.75" customHeight="1" x14ac:dyDescent="0.2">
      <c r="A15" s="11" t="s">
        <v>182</v>
      </c>
      <c r="B15" s="9">
        <v>69653</v>
      </c>
      <c r="C15" s="9">
        <v>4</v>
      </c>
      <c r="D15" s="9">
        <v>2392</v>
      </c>
      <c r="E15" s="9">
        <v>10166</v>
      </c>
      <c r="F15" s="9">
        <v>13273</v>
      </c>
      <c r="G15" s="9">
        <v>12496</v>
      </c>
      <c r="H15" s="9">
        <v>9785</v>
      </c>
      <c r="I15" s="9">
        <v>7790</v>
      </c>
      <c r="J15" s="9">
        <v>5618</v>
      </c>
      <c r="K15" s="9">
        <v>3733</v>
      </c>
      <c r="L15" s="9">
        <v>2474</v>
      </c>
      <c r="M15" s="9">
        <v>1062</v>
      </c>
      <c r="N15" s="9">
        <v>483</v>
      </c>
      <c r="O15" s="9">
        <v>209</v>
      </c>
      <c r="P15" s="9">
        <v>168</v>
      </c>
      <c r="Q15" s="4"/>
    </row>
    <row r="16" spans="1:17" s="5" customFormat="1" ht="12.75" customHeight="1" x14ac:dyDescent="0.2">
      <c r="A16" s="11" t="s">
        <v>183</v>
      </c>
      <c r="B16" s="9">
        <v>340323</v>
      </c>
      <c r="C16" s="9">
        <v>53</v>
      </c>
      <c r="D16" s="9">
        <v>20646</v>
      </c>
      <c r="E16" s="9">
        <v>58843</v>
      </c>
      <c r="F16" s="9">
        <v>65304</v>
      </c>
      <c r="G16" s="9">
        <v>57108</v>
      </c>
      <c r="H16" s="9">
        <v>43777</v>
      </c>
      <c r="I16" s="9">
        <v>33509</v>
      </c>
      <c r="J16" s="9">
        <v>24676</v>
      </c>
      <c r="K16" s="9">
        <v>16968</v>
      </c>
      <c r="L16" s="9">
        <v>11363</v>
      </c>
      <c r="M16" s="9">
        <v>4747</v>
      </c>
      <c r="N16" s="9">
        <v>1939</v>
      </c>
      <c r="O16" s="9">
        <v>893</v>
      </c>
      <c r="P16" s="9">
        <v>497</v>
      </c>
      <c r="Q16" s="4"/>
    </row>
    <row r="17" spans="1:17" s="5" customFormat="1" ht="12.75" customHeight="1" x14ac:dyDescent="0.2">
      <c r="A17" s="11" t="s">
        <v>184</v>
      </c>
      <c r="B17" s="9">
        <v>55083</v>
      </c>
      <c r="C17" s="9">
        <v>14</v>
      </c>
      <c r="D17" s="9">
        <v>3130</v>
      </c>
      <c r="E17" s="9">
        <v>7542</v>
      </c>
      <c r="F17" s="9">
        <v>9230</v>
      </c>
      <c r="G17" s="9">
        <v>8803</v>
      </c>
      <c r="H17" s="9">
        <v>7276</v>
      </c>
      <c r="I17" s="9">
        <v>5940</v>
      </c>
      <c r="J17" s="9">
        <v>4861</v>
      </c>
      <c r="K17" s="9">
        <v>3456</v>
      </c>
      <c r="L17" s="9">
        <v>2539</v>
      </c>
      <c r="M17" s="9">
        <v>1267</v>
      </c>
      <c r="N17" s="9">
        <v>522</v>
      </c>
      <c r="O17" s="9">
        <v>271</v>
      </c>
      <c r="P17" s="9">
        <v>232</v>
      </c>
      <c r="Q17" s="4"/>
    </row>
    <row r="18" spans="1:17" s="5" customFormat="1" ht="12.75" customHeight="1" x14ac:dyDescent="0.2">
      <c r="A18" s="11" t="s">
        <v>185</v>
      </c>
      <c r="B18" s="9">
        <v>95459</v>
      </c>
      <c r="C18" s="9">
        <v>32</v>
      </c>
      <c r="D18" s="9">
        <v>4036</v>
      </c>
      <c r="E18" s="9">
        <v>14507</v>
      </c>
      <c r="F18" s="9">
        <v>18335</v>
      </c>
      <c r="G18" s="9">
        <v>16672</v>
      </c>
      <c r="H18" s="9">
        <v>13346</v>
      </c>
      <c r="I18" s="9">
        <v>9738</v>
      </c>
      <c r="J18" s="9">
        <v>7535</v>
      </c>
      <c r="K18" s="9">
        <v>5071</v>
      </c>
      <c r="L18" s="9">
        <v>3331</v>
      </c>
      <c r="M18" s="9">
        <v>1610</v>
      </c>
      <c r="N18" s="9">
        <v>661</v>
      </c>
      <c r="O18" s="9">
        <v>341</v>
      </c>
      <c r="P18" s="9">
        <v>244</v>
      </c>
      <c r="Q18" s="4"/>
    </row>
    <row r="19" spans="1:17" s="5" customFormat="1" ht="12.75" customHeight="1" x14ac:dyDescent="0.2">
      <c r="A19" s="11" t="s">
        <v>186</v>
      </c>
      <c r="B19" s="9">
        <v>380493</v>
      </c>
      <c r="C19" s="9">
        <v>27</v>
      </c>
      <c r="D19" s="9">
        <v>24634</v>
      </c>
      <c r="E19" s="9">
        <v>68939</v>
      </c>
      <c r="F19" s="9">
        <v>72925</v>
      </c>
      <c r="G19" s="9">
        <v>66730</v>
      </c>
      <c r="H19" s="9">
        <v>48986</v>
      </c>
      <c r="I19" s="9">
        <v>34941</v>
      </c>
      <c r="J19" s="9">
        <v>24122</v>
      </c>
      <c r="K19" s="9">
        <v>16455</v>
      </c>
      <c r="L19" s="9">
        <v>12197</v>
      </c>
      <c r="M19" s="9">
        <v>5995</v>
      </c>
      <c r="N19" s="9">
        <v>2612</v>
      </c>
      <c r="O19" s="9">
        <v>1182</v>
      </c>
      <c r="P19" s="9">
        <v>748</v>
      </c>
      <c r="Q19" s="4"/>
    </row>
    <row r="20" spans="1:17" s="5" customFormat="1" ht="12.75" customHeight="1" x14ac:dyDescent="0.2">
      <c r="A20" s="25" t="s">
        <v>556</v>
      </c>
      <c r="B20" s="9">
        <v>655335</v>
      </c>
      <c r="C20" s="9">
        <v>44</v>
      </c>
      <c r="D20" s="9">
        <v>21128</v>
      </c>
      <c r="E20" s="9">
        <v>82023</v>
      </c>
      <c r="F20" s="9">
        <v>118067</v>
      </c>
      <c r="G20" s="9">
        <v>117260</v>
      </c>
      <c r="H20" s="9">
        <v>96622</v>
      </c>
      <c r="I20" s="9">
        <v>78407</v>
      </c>
      <c r="J20" s="9">
        <v>59123</v>
      </c>
      <c r="K20" s="9">
        <v>40281</v>
      </c>
      <c r="L20" s="9">
        <v>25403</v>
      </c>
      <c r="M20" s="9">
        <v>10923</v>
      </c>
      <c r="N20" s="9">
        <v>3785</v>
      </c>
      <c r="O20" s="9">
        <v>1441</v>
      </c>
      <c r="P20" s="9">
        <v>828</v>
      </c>
      <c r="Q20" s="4"/>
    </row>
    <row r="21" spans="1:17" s="5" customFormat="1" ht="12.75" customHeight="1" x14ac:dyDescent="0.2">
      <c r="A21" s="25" t="s">
        <v>557</v>
      </c>
      <c r="B21" s="9">
        <v>687888</v>
      </c>
      <c r="C21" s="9">
        <v>59</v>
      </c>
      <c r="D21" s="9">
        <v>26126</v>
      </c>
      <c r="E21" s="9">
        <v>95695</v>
      </c>
      <c r="F21" s="9">
        <v>133275</v>
      </c>
      <c r="G21" s="9">
        <v>124259</v>
      </c>
      <c r="H21" s="9">
        <v>96139</v>
      </c>
      <c r="I21" s="9">
        <v>75327</v>
      </c>
      <c r="J21" s="9">
        <v>54785</v>
      </c>
      <c r="K21" s="9">
        <v>37045</v>
      </c>
      <c r="L21" s="9">
        <v>26060</v>
      </c>
      <c r="M21" s="9">
        <v>11980</v>
      </c>
      <c r="N21" s="9">
        <v>4402</v>
      </c>
      <c r="O21" s="9">
        <v>1697</v>
      </c>
      <c r="P21" s="9">
        <v>1039</v>
      </c>
      <c r="Q21" s="4"/>
    </row>
    <row r="22" spans="1:17" s="5" customFormat="1" ht="12.75" customHeight="1" x14ac:dyDescent="0.2">
      <c r="A22" s="11" t="s">
        <v>187</v>
      </c>
      <c r="B22" s="9">
        <v>113554</v>
      </c>
      <c r="C22" s="9">
        <v>25</v>
      </c>
      <c r="D22" s="9">
        <v>7214</v>
      </c>
      <c r="E22" s="9">
        <v>18562</v>
      </c>
      <c r="F22" s="9">
        <v>21042</v>
      </c>
      <c r="G22" s="9">
        <v>18798</v>
      </c>
      <c r="H22" s="9">
        <v>14488</v>
      </c>
      <c r="I22" s="9">
        <v>10888</v>
      </c>
      <c r="J22" s="9">
        <v>8475</v>
      </c>
      <c r="K22" s="9">
        <v>6161</v>
      </c>
      <c r="L22" s="9">
        <v>4453</v>
      </c>
      <c r="M22" s="9">
        <v>2027</v>
      </c>
      <c r="N22" s="9">
        <v>798</v>
      </c>
      <c r="O22" s="9">
        <v>398</v>
      </c>
      <c r="P22" s="9">
        <v>225</v>
      </c>
      <c r="Q22" s="4"/>
    </row>
    <row r="23" spans="1:17" s="5" customFormat="1" ht="12.75" customHeight="1" x14ac:dyDescent="0.2">
      <c r="A23" s="11" t="s">
        <v>188</v>
      </c>
      <c r="B23" s="9">
        <v>346477</v>
      </c>
      <c r="C23" s="9">
        <v>114</v>
      </c>
      <c r="D23" s="9">
        <v>24613</v>
      </c>
      <c r="E23" s="9">
        <v>56708</v>
      </c>
      <c r="F23" s="9">
        <v>64757</v>
      </c>
      <c r="G23" s="9">
        <v>58151</v>
      </c>
      <c r="H23" s="9">
        <v>44587</v>
      </c>
      <c r="I23" s="9">
        <v>33327</v>
      </c>
      <c r="J23" s="9">
        <v>25239</v>
      </c>
      <c r="K23" s="9">
        <v>17407</v>
      </c>
      <c r="L23" s="9">
        <v>12604</v>
      </c>
      <c r="M23" s="9">
        <v>4813</v>
      </c>
      <c r="N23" s="9">
        <v>1990</v>
      </c>
      <c r="O23" s="9">
        <v>1021</v>
      </c>
      <c r="P23" s="9">
        <v>1146</v>
      </c>
      <c r="Q23" s="4"/>
    </row>
    <row r="24" spans="1:17" s="5" customFormat="1" ht="12.75" customHeight="1" x14ac:dyDescent="0.2">
      <c r="A24" s="11" t="s">
        <v>189</v>
      </c>
      <c r="B24" s="9">
        <v>80075</v>
      </c>
      <c r="C24" s="9">
        <v>22</v>
      </c>
      <c r="D24" s="9">
        <v>5127</v>
      </c>
      <c r="E24" s="9">
        <v>12966</v>
      </c>
      <c r="F24" s="9">
        <v>14698</v>
      </c>
      <c r="G24" s="9">
        <v>13059</v>
      </c>
      <c r="H24" s="9">
        <v>10483</v>
      </c>
      <c r="I24" s="9">
        <v>8048</v>
      </c>
      <c r="J24" s="9">
        <v>6144</v>
      </c>
      <c r="K24" s="9">
        <v>4450</v>
      </c>
      <c r="L24" s="9">
        <v>2886</v>
      </c>
      <c r="M24" s="9">
        <v>1325</v>
      </c>
      <c r="N24" s="9">
        <v>513</v>
      </c>
      <c r="O24" s="9">
        <v>215</v>
      </c>
      <c r="P24" s="9">
        <v>139</v>
      </c>
      <c r="Q24" s="4"/>
    </row>
    <row r="25" spans="1:17" s="5" customFormat="1" ht="12.75" customHeight="1" x14ac:dyDescent="0.2">
      <c r="A25" s="11" t="s">
        <v>190</v>
      </c>
      <c r="B25" s="9">
        <v>92065</v>
      </c>
      <c r="C25" s="9">
        <v>29</v>
      </c>
      <c r="D25" s="9">
        <v>5179</v>
      </c>
      <c r="E25" s="9">
        <v>14235</v>
      </c>
      <c r="F25" s="9">
        <v>17116</v>
      </c>
      <c r="G25" s="9">
        <v>15422</v>
      </c>
      <c r="H25" s="9">
        <v>12617</v>
      </c>
      <c r="I25" s="9">
        <v>9803</v>
      </c>
      <c r="J25" s="9">
        <v>7437</v>
      </c>
      <c r="K25" s="9">
        <v>4844</v>
      </c>
      <c r="L25" s="9">
        <v>3055</v>
      </c>
      <c r="M25" s="9">
        <v>1338</v>
      </c>
      <c r="N25" s="9">
        <v>488</v>
      </c>
      <c r="O25" s="9">
        <v>168</v>
      </c>
      <c r="P25" s="9">
        <v>334</v>
      </c>
      <c r="Q25" s="4"/>
    </row>
    <row r="26" spans="1:17" s="5" customFormat="1" ht="12.75" customHeight="1" x14ac:dyDescent="0.2">
      <c r="A26" s="11" t="s">
        <v>191</v>
      </c>
      <c r="B26" s="9">
        <v>662187</v>
      </c>
      <c r="C26" s="9">
        <v>384</v>
      </c>
      <c r="D26" s="9">
        <v>44515</v>
      </c>
      <c r="E26" s="9">
        <v>102615</v>
      </c>
      <c r="F26" s="9">
        <v>118218</v>
      </c>
      <c r="G26" s="9">
        <v>106880</v>
      </c>
      <c r="H26" s="9">
        <v>82200</v>
      </c>
      <c r="I26" s="9">
        <v>66979</v>
      </c>
      <c r="J26" s="9">
        <v>52250</v>
      </c>
      <c r="K26" s="9">
        <v>38254</v>
      </c>
      <c r="L26" s="9">
        <v>27758</v>
      </c>
      <c r="M26" s="9">
        <v>12582</v>
      </c>
      <c r="N26" s="9">
        <v>5055</v>
      </c>
      <c r="O26" s="9">
        <v>2329</v>
      </c>
      <c r="P26" s="9">
        <v>2168</v>
      </c>
      <c r="Q26" s="4"/>
    </row>
    <row r="27" spans="1:17" s="5" customFormat="1" ht="12.75" customHeight="1" x14ac:dyDescent="0.2">
      <c r="A27" s="11" t="s">
        <v>234</v>
      </c>
      <c r="B27" s="9">
        <v>417620</v>
      </c>
      <c r="C27" s="9">
        <v>30</v>
      </c>
      <c r="D27" s="9">
        <v>17903</v>
      </c>
      <c r="E27" s="9">
        <v>63615</v>
      </c>
      <c r="F27" s="9">
        <v>78771</v>
      </c>
      <c r="G27" s="9">
        <v>73127</v>
      </c>
      <c r="H27" s="9">
        <v>58656</v>
      </c>
      <c r="I27" s="9">
        <v>45702</v>
      </c>
      <c r="J27" s="9">
        <v>34039</v>
      </c>
      <c r="K27" s="9">
        <v>22049</v>
      </c>
      <c r="L27" s="9">
        <v>14691</v>
      </c>
      <c r="M27" s="9">
        <v>6097</v>
      </c>
      <c r="N27" s="9">
        <v>1801</v>
      </c>
      <c r="O27" s="9">
        <v>670</v>
      </c>
      <c r="P27" s="9">
        <v>469</v>
      </c>
      <c r="Q27" s="4"/>
    </row>
    <row r="28" spans="1:17" s="5" customFormat="1" ht="12.75" customHeight="1" x14ac:dyDescent="0.2">
      <c r="A28" s="11" t="s">
        <v>228</v>
      </c>
      <c r="B28" s="9">
        <v>258298</v>
      </c>
      <c r="C28" s="9">
        <v>49</v>
      </c>
      <c r="D28" s="9">
        <v>15056</v>
      </c>
      <c r="E28" s="9">
        <v>42767</v>
      </c>
      <c r="F28" s="9">
        <v>50852</v>
      </c>
      <c r="G28" s="9">
        <v>45252</v>
      </c>
      <c r="H28" s="9">
        <v>34764</v>
      </c>
      <c r="I28" s="9">
        <v>26124</v>
      </c>
      <c r="J28" s="9">
        <v>18404</v>
      </c>
      <c r="K28" s="9">
        <v>12151</v>
      </c>
      <c r="L28" s="9">
        <v>7916</v>
      </c>
      <c r="M28" s="9">
        <v>3194</v>
      </c>
      <c r="N28" s="9">
        <v>1064</v>
      </c>
      <c r="O28" s="9">
        <v>406</v>
      </c>
      <c r="P28" s="9">
        <v>299</v>
      </c>
      <c r="Q28" s="4"/>
    </row>
    <row r="29" spans="1:17" s="5" customFormat="1" ht="12.75" customHeight="1" x14ac:dyDescent="0.2">
      <c r="A29" s="11" t="s">
        <v>194</v>
      </c>
      <c r="B29" s="9">
        <v>166719</v>
      </c>
      <c r="C29" s="9">
        <v>57</v>
      </c>
      <c r="D29" s="9">
        <v>9328</v>
      </c>
      <c r="E29" s="9">
        <v>24487</v>
      </c>
      <c r="F29" s="9">
        <v>29055</v>
      </c>
      <c r="G29" s="9">
        <v>26325</v>
      </c>
      <c r="H29" s="9">
        <v>21972</v>
      </c>
      <c r="I29" s="9">
        <v>17513</v>
      </c>
      <c r="J29" s="9">
        <v>13959</v>
      </c>
      <c r="K29" s="9">
        <v>9796</v>
      </c>
      <c r="L29" s="9">
        <v>7615</v>
      </c>
      <c r="M29" s="9">
        <v>3384</v>
      </c>
      <c r="N29" s="9">
        <v>1611</v>
      </c>
      <c r="O29" s="9">
        <v>821</v>
      </c>
      <c r="P29" s="9">
        <v>796</v>
      </c>
      <c r="Q29" s="4"/>
    </row>
    <row r="30" spans="1:17" s="5" customFormat="1" ht="12.75" customHeight="1" x14ac:dyDescent="0.2">
      <c r="A30" s="11" t="s">
        <v>195</v>
      </c>
      <c r="B30" s="9">
        <v>93984</v>
      </c>
      <c r="C30" s="9">
        <v>37</v>
      </c>
      <c r="D30" s="9">
        <v>4475</v>
      </c>
      <c r="E30" s="9">
        <v>13310</v>
      </c>
      <c r="F30" s="9">
        <v>16872</v>
      </c>
      <c r="G30" s="9">
        <v>15708</v>
      </c>
      <c r="H30" s="9">
        <v>12835</v>
      </c>
      <c r="I30" s="9">
        <v>10244</v>
      </c>
      <c r="J30" s="9">
        <v>7807</v>
      </c>
      <c r="K30" s="9">
        <v>5520</v>
      </c>
      <c r="L30" s="9">
        <v>3919</v>
      </c>
      <c r="M30" s="9">
        <v>1779</v>
      </c>
      <c r="N30" s="9">
        <v>759</v>
      </c>
      <c r="O30" s="9">
        <v>349</v>
      </c>
      <c r="P30" s="9">
        <v>370</v>
      </c>
      <c r="Q30" s="4"/>
    </row>
    <row r="31" spans="1:17" s="5" customFormat="1" ht="12.75" customHeight="1" x14ac:dyDescent="0.2">
      <c r="A31" s="11" t="s">
        <v>196</v>
      </c>
      <c r="B31" s="9">
        <v>54296</v>
      </c>
      <c r="C31" s="9">
        <v>25</v>
      </c>
      <c r="D31" s="9">
        <v>3190</v>
      </c>
      <c r="E31" s="9">
        <v>7486</v>
      </c>
      <c r="F31" s="9">
        <v>9001</v>
      </c>
      <c r="G31" s="9">
        <v>8422</v>
      </c>
      <c r="H31" s="9">
        <v>6617</v>
      </c>
      <c r="I31" s="9">
        <v>5548</v>
      </c>
      <c r="J31" s="9">
        <v>4584</v>
      </c>
      <c r="K31" s="9">
        <v>3431</v>
      </c>
      <c r="L31" s="9">
        <v>2895</v>
      </c>
      <c r="M31" s="9">
        <v>1751</v>
      </c>
      <c r="N31" s="9">
        <v>716</v>
      </c>
      <c r="O31" s="9">
        <v>317</v>
      </c>
      <c r="P31" s="9">
        <v>313</v>
      </c>
      <c r="Q31" s="4"/>
    </row>
    <row r="32" spans="1:17" s="5" customFormat="1" ht="12.75" customHeight="1" x14ac:dyDescent="0.2">
      <c r="A32" s="11" t="s">
        <v>197</v>
      </c>
      <c r="B32" s="9">
        <v>654362</v>
      </c>
      <c r="C32" s="9">
        <v>101</v>
      </c>
      <c r="D32" s="9">
        <v>41330</v>
      </c>
      <c r="E32" s="9">
        <v>104465</v>
      </c>
      <c r="F32" s="9">
        <v>122981</v>
      </c>
      <c r="G32" s="9">
        <v>110977</v>
      </c>
      <c r="H32" s="9">
        <v>85895</v>
      </c>
      <c r="I32" s="9">
        <v>66341</v>
      </c>
      <c r="J32" s="9">
        <v>48237</v>
      </c>
      <c r="K32" s="9">
        <v>34700</v>
      </c>
      <c r="L32" s="9">
        <v>24603</v>
      </c>
      <c r="M32" s="9">
        <v>9271</v>
      </c>
      <c r="N32" s="9">
        <v>3280</v>
      </c>
      <c r="O32" s="9">
        <v>1234</v>
      </c>
      <c r="P32" s="9">
        <v>947</v>
      </c>
      <c r="Q32" s="4"/>
    </row>
    <row r="33" spans="1:17" s="5" customFormat="1" ht="12.75" customHeight="1" x14ac:dyDescent="0.2">
      <c r="A33" s="11" t="s">
        <v>198</v>
      </c>
      <c r="B33" s="9">
        <v>92146</v>
      </c>
      <c r="C33" s="9">
        <v>10</v>
      </c>
      <c r="D33" s="9">
        <v>3973</v>
      </c>
      <c r="E33" s="9">
        <v>12885</v>
      </c>
      <c r="F33" s="9">
        <v>16728</v>
      </c>
      <c r="G33" s="9">
        <v>16033</v>
      </c>
      <c r="H33" s="9">
        <v>13124</v>
      </c>
      <c r="I33" s="9">
        <v>10176</v>
      </c>
      <c r="J33" s="9">
        <v>7692</v>
      </c>
      <c r="K33" s="9">
        <v>5164</v>
      </c>
      <c r="L33" s="9">
        <v>3457</v>
      </c>
      <c r="M33" s="9">
        <v>1607</v>
      </c>
      <c r="N33" s="9">
        <v>757</v>
      </c>
      <c r="O33" s="9">
        <v>326</v>
      </c>
      <c r="P33" s="9">
        <v>214</v>
      </c>
      <c r="Q33" s="4"/>
    </row>
    <row r="34" spans="1:17" s="5" customFormat="1" ht="12.75" customHeight="1" x14ac:dyDescent="0.2">
      <c r="A34" s="11" t="s">
        <v>199</v>
      </c>
      <c r="B34" s="9">
        <v>265376</v>
      </c>
      <c r="C34" s="9">
        <v>103</v>
      </c>
      <c r="D34" s="9">
        <v>15613</v>
      </c>
      <c r="E34" s="9">
        <v>44415</v>
      </c>
      <c r="F34" s="9">
        <v>51550</v>
      </c>
      <c r="G34" s="9">
        <v>44823</v>
      </c>
      <c r="H34" s="9">
        <v>34050</v>
      </c>
      <c r="I34" s="9">
        <v>26893</v>
      </c>
      <c r="J34" s="9">
        <v>19800</v>
      </c>
      <c r="K34" s="9">
        <v>13346</v>
      </c>
      <c r="L34" s="9">
        <v>9043</v>
      </c>
      <c r="M34" s="9">
        <v>3522</v>
      </c>
      <c r="N34" s="9">
        <v>1266</v>
      </c>
      <c r="O34" s="9">
        <v>533</v>
      </c>
      <c r="P34" s="9">
        <v>419</v>
      </c>
      <c r="Q34" s="4"/>
    </row>
    <row r="35" spans="1:17" s="5" customFormat="1" ht="12.75" customHeight="1" x14ac:dyDescent="0.2">
      <c r="A35" s="11" t="s">
        <v>200</v>
      </c>
      <c r="B35" s="9">
        <v>159008</v>
      </c>
      <c r="C35" s="9">
        <v>27</v>
      </c>
      <c r="D35" s="9">
        <v>10460</v>
      </c>
      <c r="E35" s="9">
        <v>25703</v>
      </c>
      <c r="F35" s="9">
        <v>31456</v>
      </c>
      <c r="G35" s="9">
        <v>27767</v>
      </c>
      <c r="H35" s="9">
        <v>21398</v>
      </c>
      <c r="I35" s="9">
        <v>16431</v>
      </c>
      <c r="J35" s="9">
        <v>11337</v>
      </c>
      <c r="K35" s="9">
        <v>6864</v>
      </c>
      <c r="L35" s="9">
        <v>4336</v>
      </c>
      <c r="M35" s="9">
        <v>1900</v>
      </c>
      <c r="N35" s="9">
        <v>746</v>
      </c>
      <c r="O35" s="9">
        <v>334</v>
      </c>
      <c r="P35" s="9">
        <v>249</v>
      </c>
      <c r="Q35" s="4"/>
    </row>
    <row r="36" spans="1:17" s="5" customFormat="1" ht="12.75" customHeight="1" x14ac:dyDescent="0.2">
      <c r="A36" s="11" t="s">
        <v>201</v>
      </c>
      <c r="B36" s="9">
        <v>125443</v>
      </c>
      <c r="C36" s="9">
        <v>55</v>
      </c>
      <c r="D36" s="9">
        <v>9733</v>
      </c>
      <c r="E36" s="9">
        <v>25417</v>
      </c>
      <c r="F36" s="9">
        <v>26358</v>
      </c>
      <c r="G36" s="9">
        <v>22532</v>
      </c>
      <c r="H36" s="9">
        <v>16045</v>
      </c>
      <c r="I36" s="9">
        <v>9882</v>
      </c>
      <c r="J36" s="9">
        <v>6598</v>
      </c>
      <c r="K36" s="9">
        <v>4123</v>
      </c>
      <c r="L36" s="9">
        <v>2658</v>
      </c>
      <c r="M36" s="9">
        <v>1211</v>
      </c>
      <c r="N36" s="9">
        <v>490</v>
      </c>
      <c r="O36" s="9">
        <v>204</v>
      </c>
      <c r="P36" s="9">
        <v>137</v>
      </c>
      <c r="Q36" s="4"/>
    </row>
    <row r="37" spans="1:17" s="5" customFormat="1" ht="12.75" customHeight="1" x14ac:dyDescent="0.2">
      <c r="A37" s="11" t="s">
        <v>202</v>
      </c>
      <c r="B37" s="9">
        <v>158742</v>
      </c>
      <c r="C37" s="9">
        <v>30</v>
      </c>
      <c r="D37" s="9">
        <v>9031</v>
      </c>
      <c r="E37" s="9">
        <v>23635</v>
      </c>
      <c r="F37" s="9">
        <v>28826</v>
      </c>
      <c r="G37" s="9">
        <v>26521</v>
      </c>
      <c r="H37" s="9">
        <v>21716</v>
      </c>
      <c r="I37" s="9">
        <v>16779</v>
      </c>
      <c r="J37" s="9">
        <v>12469</v>
      </c>
      <c r="K37" s="9">
        <v>8483</v>
      </c>
      <c r="L37" s="9">
        <v>6322</v>
      </c>
      <c r="M37" s="9">
        <v>2683</v>
      </c>
      <c r="N37" s="9">
        <v>1182</v>
      </c>
      <c r="O37" s="9">
        <v>547</v>
      </c>
      <c r="P37" s="9">
        <v>518</v>
      </c>
      <c r="Q37" s="4"/>
    </row>
    <row r="38" spans="1:17" s="5" customFormat="1" ht="12.75" customHeight="1" x14ac:dyDescent="0.2">
      <c r="A38" s="11" t="s">
        <v>203</v>
      </c>
      <c r="B38" s="9">
        <v>209863</v>
      </c>
      <c r="C38" s="9">
        <v>49</v>
      </c>
      <c r="D38" s="9">
        <v>9286</v>
      </c>
      <c r="E38" s="9">
        <v>27157</v>
      </c>
      <c r="F38" s="9">
        <v>36418</v>
      </c>
      <c r="G38" s="9">
        <v>34713</v>
      </c>
      <c r="H38" s="9">
        <v>27966</v>
      </c>
      <c r="I38" s="9">
        <v>22886</v>
      </c>
      <c r="J38" s="9">
        <v>18952</v>
      </c>
      <c r="K38" s="9">
        <v>14300</v>
      </c>
      <c r="L38" s="9">
        <v>11201</v>
      </c>
      <c r="M38" s="9">
        <v>3963</v>
      </c>
      <c r="N38" s="9">
        <v>1645</v>
      </c>
      <c r="O38" s="9">
        <v>768</v>
      </c>
      <c r="P38" s="9">
        <v>559</v>
      </c>
      <c r="Q38" s="4"/>
    </row>
    <row r="39" spans="1:17" s="5" customFormat="1" ht="12.75" customHeight="1" x14ac:dyDescent="0.2">
      <c r="A39" s="11" t="s">
        <v>204</v>
      </c>
      <c r="B39" s="9">
        <v>220804</v>
      </c>
      <c r="C39" s="9">
        <v>31</v>
      </c>
      <c r="D39" s="9">
        <v>9934</v>
      </c>
      <c r="E39" s="9">
        <v>34256</v>
      </c>
      <c r="F39" s="9">
        <v>42024</v>
      </c>
      <c r="G39" s="9">
        <v>38118</v>
      </c>
      <c r="H39" s="9">
        <v>28849</v>
      </c>
      <c r="I39" s="9">
        <v>22189</v>
      </c>
      <c r="J39" s="9">
        <v>17369</v>
      </c>
      <c r="K39" s="9">
        <v>11846</v>
      </c>
      <c r="L39" s="9">
        <v>8859</v>
      </c>
      <c r="M39" s="9">
        <v>4274</v>
      </c>
      <c r="N39" s="9">
        <v>1768</v>
      </c>
      <c r="O39" s="9">
        <v>729</v>
      </c>
      <c r="P39" s="9">
        <v>558</v>
      </c>
      <c r="Q39" s="4"/>
    </row>
    <row r="40" spans="1:17" s="5" customFormat="1" ht="12.75" customHeight="1" x14ac:dyDescent="0.2">
      <c r="A40" s="11" t="s">
        <v>205</v>
      </c>
      <c r="B40" s="9">
        <v>82415</v>
      </c>
      <c r="C40" s="9">
        <v>13</v>
      </c>
      <c r="D40" s="9">
        <v>3647</v>
      </c>
      <c r="E40" s="9">
        <v>14614</v>
      </c>
      <c r="F40" s="9">
        <v>16768</v>
      </c>
      <c r="G40" s="9">
        <v>14102</v>
      </c>
      <c r="H40" s="9">
        <v>10740</v>
      </c>
      <c r="I40" s="9">
        <v>8279</v>
      </c>
      <c r="J40" s="9">
        <v>6039</v>
      </c>
      <c r="K40" s="9">
        <v>3935</v>
      </c>
      <c r="L40" s="9">
        <v>2463</v>
      </c>
      <c r="M40" s="9">
        <v>1107</v>
      </c>
      <c r="N40" s="9">
        <v>412</v>
      </c>
      <c r="O40" s="9">
        <v>195</v>
      </c>
      <c r="P40" s="9">
        <v>101</v>
      </c>
      <c r="Q40" s="4"/>
    </row>
    <row r="41" spans="1:17" s="5" customFormat="1" ht="12.75" customHeight="1" x14ac:dyDescent="0.2">
      <c r="A41" s="11" t="s">
        <v>206</v>
      </c>
      <c r="B41" s="9">
        <v>323545</v>
      </c>
      <c r="C41" s="9">
        <v>107</v>
      </c>
      <c r="D41" s="9">
        <v>20869</v>
      </c>
      <c r="E41" s="9">
        <v>58091</v>
      </c>
      <c r="F41" s="9">
        <v>63657</v>
      </c>
      <c r="G41" s="9">
        <v>55291</v>
      </c>
      <c r="H41" s="9">
        <v>40794</v>
      </c>
      <c r="I41" s="9">
        <v>29582</v>
      </c>
      <c r="J41" s="9">
        <v>21743</v>
      </c>
      <c r="K41" s="9">
        <v>14510</v>
      </c>
      <c r="L41" s="9">
        <v>10452</v>
      </c>
      <c r="M41" s="9">
        <v>4772</v>
      </c>
      <c r="N41" s="9">
        <v>1976</v>
      </c>
      <c r="O41" s="9">
        <v>1084</v>
      </c>
      <c r="P41" s="9">
        <v>617</v>
      </c>
      <c r="Q41" s="4"/>
    </row>
    <row r="42" spans="1:17" s="5" customFormat="1" ht="12.75" customHeight="1" x14ac:dyDescent="0.2">
      <c r="A42" s="11" t="s">
        <v>207</v>
      </c>
      <c r="B42" s="9">
        <v>47466</v>
      </c>
      <c r="C42" s="9">
        <v>6</v>
      </c>
      <c r="D42" s="9">
        <v>2768</v>
      </c>
      <c r="E42" s="9">
        <v>8649</v>
      </c>
      <c r="F42" s="9">
        <v>9626</v>
      </c>
      <c r="G42" s="9">
        <v>8046</v>
      </c>
      <c r="H42" s="9">
        <v>6355</v>
      </c>
      <c r="I42" s="9">
        <v>4702</v>
      </c>
      <c r="J42" s="9">
        <v>3232</v>
      </c>
      <c r="K42" s="9">
        <v>2010</v>
      </c>
      <c r="L42" s="9">
        <v>1345</v>
      </c>
      <c r="M42" s="9">
        <v>472</v>
      </c>
      <c r="N42" s="9">
        <v>161</v>
      </c>
      <c r="O42" s="9">
        <v>69</v>
      </c>
      <c r="P42" s="9">
        <v>25</v>
      </c>
      <c r="Q42" s="4"/>
    </row>
    <row r="43" spans="1:17" s="5" customFormat="1" ht="12.75" customHeight="1" x14ac:dyDescent="0.2">
      <c r="A43" s="11" t="s">
        <v>208</v>
      </c>
      <c r="B43" s="9">
        <v>218516</v>
      </c>
      <c r="C43" s="9">
        <v>53</v>
      </c>
      <c r="D43" s="9">
        <v>8907</v>
      </c>
      <c r="E43" s="9">
        <v>27666</v>
      </c>
      <c r="F43" s="9">
        <v>36278</v>
      </c>
      <c r="G43" s="9">
        <v>35690</v>
      </c>
      <c r="H43" s="9">
        <v>31054</v>
      </c>
      <c r="I43" s="9">
        <v>26122</v>
      </c>
      <c r="J43" s="9">
        <v>20520</v>
      </c>
      <c r="K43" s="9">
        <v>14501</v>
      </c>
      <c r="L43" s="9">
        <v>9993</v>
      </c>
      <c r="M43" s="9">
        <v>4148</v>
      </c>
      <c r="N43" s="9">
        <v>1974</v>
      </c>
      <c r="O43" s="9">
        <v>1017</v>
      </c>
      <c r="P43" s="9">
        <v>593</v>
      </c>
      <c r="Q43" s="4"/>
    </row>
    <row r="44" spans="1:17" s="5" customFormat="1" ht="12.75" customHeight="1" x14ac:dyDescent="0.2">
      <c r="A44" s="11" t="s">
        <v>209</v>
      </c>
      <c r="B44" s="9">
        <v>157983</v>
      </c>
      <c r="C44" s="9">
        <v>54</v>
      </c>
      <c r="D44" s="9">
        <v>6640</v>
      </c>
      <c r="E44" s="9">
        <v>19345</v>
      </c>
      <c r="F44" s="9">
        <v>24095</v>
      </c>
      <c r="G44" s="9">
        <v>24857</v>
      </c>
      <c r="H44" s="9">
        <v>22159</v>
      </c>
      <c r="I44" s="9">
        <v>18785</v>
      </c>
      <c r="J44" s="9">
        <v>15746</v>
      </c>
      <c r="K44" s="9">
        <v>11765</v>
      </c>
      <c r="L44" s="9">
        <v>8887</v>
      </c>
      <c r="M44" s="9">
        <v>3145</v>
      </c>
      <c r="N44" s="9">
        <v>1373</v>
      </c>
      <c r="O44" s="9">
        <v>621</v>
      </c>
      <c r="P44" s="9">
        <v>511</v>
      </c>
      <c r="Q44" s="4"/>
    </row>
    <row r="45" spans="1:17" s="5" customFormat="1" ht="12.75" customHeight="1" x14ac:dyDescent="0.2">
      <c r="A45" s="11" t="s">
        <v>210</v>
      </c>
      <c r="B45" s="9">
        <v>162323</v>
      </c>
      <c r="C45" s="9">
        <v>10</v>
      </c>
      <c r="D45" s="9">
        <v>7110</v>
      </c>
      <c r="E45" s="9">
        <v>25539</v>
      </c>
      <c r="F45" s="9">
        <v>31411</v>
      </c>
      <c r="G45" s="9">
        <v>26607</v>
      </c>
      <c r="H45" s="9">
        <v>20824</v>
      </c>
      <c r="I45" s="9">
        <v>15976</v>
      </c>
      <c r="J45" s="9">
        <v>11725</v>
      </c>
      <c r="K45" s="9">
        <v>8521</v>
      </c>
      <c r="L45" s="9">
        <v>6073</v>
      </c>
      <c r="M45" s="9">
        <v>5670</v>
      </c>
      <c r="N45" s="9">
        <v>1419</v>
      </c>
      <c r="O45" s="9">
        <v>716</v>
      </c>
      <c r="P45" s="9">
        <v>722</v>
      </c>
      <c r="Q45" s="4"/>
    </row>
    <row r="46" spans="1:17" s="5" customFormat="1" ht="12.75" customHeight="1" thickBot="1" x14ac:dyDescent="0.25">
      <c r="A46" s="12" t="s">
        <v>211</v>
      </c>
      <c r="B46" s="13">
        <v>66734</v>
      </c>
      <c r="C46" s="13">
        <v>32</v>
      </c>
      <c r="D46" s="13">
        <v>3939</v>
      </c>
      <c r="E46" s="13">
        <v>9705</v>
      </c>
      <c r="F46" s="13">
        <v>12232</v>
      </c>
      <c r="G46" s="13">
        <v>11438</v>
      </c>
      <c r="H46" s="13">
        <v>9207</v>
      </c>
      <c r="I46" s="13">
        <v>6864</v>
      </c>
      <c r="J46" s="13">
        <v>4919</v>
      </c>
      <c r="K46" s="13">
        <v>3379</v>
      </c>
      <c r="L46" s="13">
        <v>2514</v>
      </c>
      <c r="M46" s="13">
        <v>1193</v>
      </c>
      <c r="N46" s="13">
        <v>680</v>
      </c>
      <c r="O46" s="13">
        <v>372</v>
      </c>
      <c r="P46" s="13">
        <v>260</v>
      </c>
      <c r="Q46" s="4"/>
    </row>
    <row r="47" spans="1:17" s="5" customFormat="1" ht="18" customHeight="1" x14ac:dyDescent="0.2">
      <c r="A47" s="399" t="s">
        <v>274</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L6:L8"/>
    <mergeCell ref="A2:P2"/>
    <mergeCell ref="B5:B8"/>
    <mergeCell ref="M6:M8"/>
    <mergeCell ref="C5:P5"/>
    <mergeCell ref="A5:A8"/>
    <mergeCell ref="A3:P3"/>
    <mergeCell ref="D6:D8"/>
    <mergeCell ref="A47:D47"/>
    <mergeCell ref="A48:P48"/>
    <mergeCell ref="A51:P51"/>
    <mergeCell ref="F6:F8"/>
    <mergeCell ref="I6:I8"/>
    <mergeCell ref="A50:P50"/>
    <mergeCell ref="G6:G8"/>
    <mergeCell ref="J6:J8"/>
    <mergeCell ref="N6:N8"/>
    <mergeCell ref="H6:H8"/>
    <mergeCell ref="C6:C8"/>
    <mergeCell ref="A49:P49"/>
    <mergeCell ref="K6:K8"/>
    <mergeCell ref="O6:O8"/>
    <mergeCell ref="E6:E8"/>
    <mergeCell ref="P6:P8"/>
  </mergeCells>
  <phoneticPr fontId="4" type="noConversion"/>
  <hyperlinks>
    <hyperlink ref="A1" location="índice!A1" display="Regresar"/>
  </hyperlinks>
  <printOptions horizontalCentered="1"/>
  <pageMargins left="0.19685039370078741" right="0.23622047244094491" top="0.35433070866141736" bottom="0.31496062992125984" header="0" footer="0"/>
  <pageSetup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4.7109375" style="1" customWidth="1"/>
    <col min="3" max="3" width="10.7109375" style="1" customWidth="1"/>
    <col min="4" max="10" width="12.5703125" style="1" bestFit="1" customWidth="1"/>
    <col min="11" max="11" width="12.42578125" style="1" customWidth="1"/>
    <col min="12" max="14" width="11.42578125" style="1" bestFit="1" customWidth="1"/>
    <col min="15" max="15" width="10.28515625" style="1" customWidth="1"/>
    <col min="16" max="16" width="12.855468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535</v>
      </c>
      <c r="B2" s="401"/>
      <c r="C2" s="401"/>
      <c r="D2" s="401"/>
      <c r="E2" s="401"/>
      <c r="F2" s="401"/>
      <c r="G2" s="401"/>
      <c r="H2" s="401"/>
      <c r="I2" s="401"/>
      <c r="J2" s="401"/>
      <c r="K2" s="401"/>
      <c r="L2" s="401"/>
      <c r="M2" s="401"/>
      <c r="N2" s="401"/>
      <c r="O2" s="401"/>
      <c r="P2" s="401"/>
    </row>
    <row r="3" spans="1:17" s="15" customFormat="1" ht="15" x14ac:dyDescent="0.2">
      <c r="A3" s="406" t="s">
        <v>655</v>
      </c>
      <c r="B3" s="406"/>
      <c r="C3" s="406"/>
      <c r="D3" s="406"/>
      <c r="E3" s="406"/>
      <c r="F3" s="406"/>
      <c r="G3" s="406"/>
      <c r="H3" s="406"/>
      <c r="I3" s="406"/>
      <c r="J3" s="406"/>
      <c r="K3" s="406"/>
      <c r="L3" s="406"/>
      <c r="M3" s="406"/>
      <c r="N3" s="406"/>
      <c r="O3" s="406"/>
      <c r="P3" s="406"/>
    </row>
    <row r="4" spans="1:17" s="5" customFormat="1" ht="21" customHeight="1" thickBot="1" x14ac:dyDescent="0.25">
      <c r="A4" s="16" t="s">
        <v>218</v>
      </c>
      <c r="B4" s="17"/>
      <c r="C4" s="17"/>
      <c r="D4" s="17"/>
      <c r="E4" s="17"/>
      <c r="F4" s="17"/>
      <c r="G4" s="17"/>
      <c r="H4" s="17"/>
      <c r="I4" s="17"/>
      <c r="J4" s="17"/>
      <c r="K4" s="17"/>
      <c r="L4" s="17"/>
      <c r="M4" s="17"/>
      <c r="N4" s="17"/>
      <c r="O4" s="17"/>
      <c r="P4" s="44"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4206127</v>
      </c>
      <c r="C10" s="9">
        <v>739</v>
      </c>
      <c r="D10" s="9">
        <v>296802</v>
      </c>
      <c r="E10" s="9">
        <v>788073</v>
      </c>
      <c r="F10" s="9">
        <v>836588</v>
      </c>
      <c r="G10" s="9">
        <v>703658</v>
      </c>
      <c r="H10" s="9">
        <v>546704</v>
      </c>
      <c r="I10" s="9">
        <v>421440</v>
      </c>
      <c r="J10" s="9">
        <v>285894</v>
      </c>
      <c r="K10" s="9">
        <v>166444</v>
      </c>
      <c r="L10" s="9">
        <v>95330</v>
      </c>
      <c r="M10" s="9">
        <v>37538</v>
      </c>
      <c r="N10" s="9">
        <v>14194</v>
      </c>
      <c r="O10" s="9">
        <v>6568</v>
      </c>
      <c r="P10" s="9">
        <v>6155</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62158</v>
      </c>
      <c r="C12" s="9">
        <v>8</v>
      </c>
      <c r="D12" s="9">
        <v>7670</v>
      </c>
      <c r="E12" s="9">
        <v>13977</v>
      </c>
      <c r="F12" s="9">
        <v>11931</v>
      </c>
      <c r="G12" s="9">
        <v>9308</v>
      </c>
      <c r="H12" s="9">
        <v>7183</v>
      </c>
      <c r="I12" s="9">
        <v>5126</v>
      </c>
      <c r="J12" s="9">
        <v>3431</v>
      </c>
      <c r="K12" s="9">
        <v>1959</v>
      </c>
      <c r="L12" s="9">
        <v>1006</v>
      </c>
      <c r="M12" s="9">
        <v>354</v>
      </c>
      <c r="N12" s="9">
        <v>119</v>
      </c>
      <c r="O12" s="9">
        <v>45</v>
      </c>
      <c r="P12" s="9">
        <v>41</v>
      </c>
      <c r="Q12" s="4"/>
    </row>
    <row r="13" spans="1:17" s="5" customFormat="1" ht="12.75" customHeight="1" x14ac:dyDescent="0.2">
      <c r="A13" s="11" t="s">
        <v>180</v>
      </c>
      <c r="B13" s="9">
        <v>219705</v>
      </c>
      <c r="C13" s="9">
        <v>19</v>
      </c>
      <c r="D13" s="9">
        <v>17852</v>
      </c>
      <c r="E13" s="9">
        <v>44810</v>
      </c>
      <c r="F13" s="9">
        <v>44410</v>
      </c>
      <c r="G13" s="9">
        <v>37335</v>
      </c>
      <c r="H13" s="9">
        <v>28441</v>
      </c>
      <c r="I13" s="9">
        <v>20499</v>
      </c>
      <c r="J13" s="9">
        <v>13320</v>
      </c>
      <c r="K13" s="9">
        <v>7106</v>
      </c>
      <c r="L13" s="9">
        <v>3617</v>
      </c>
      <c r="M13" s="9">
        <v>1494</v>
      </c>
      <c r="N13" s="9">
        <v>457</v>
      </c>
      <c r="O13" s="9">
        <v>187</v>
      </c>
      <c r="P13" s="9">
        <v>158</v>
      </c>
      <c r="Q13" s="4"/>
    </row>
    <row r="14" spans="1:17" s="5" customFormat="1" ht="12.75" customHeight="1" x14ac:dyDescent="0.2">
      <c r="A14" s="11" t="s">
        <v>181</v>
      </c>
      <c r="B14" s="9">
        <v>25223</v>
      </c>
      <c r="C14" s="9">
        <v>11</v>
      </c>
      <c r="D14" s="9">
        <v>1527</v>
      </c>
      <c r="E14" s="9">
        <v>5018</v>
      </c>
      <c r="F14" s="9">
        <v>5654</v>
      </c>
      <c r="G14" s="9">
        <v>4556</v>
      </c>
      <c r="H14" s="9">
        <v>3298</v>
      </c>
      <c r="I14" s="9">
        <v>2310</v>
      </c>
      <c r="J14" s="9">
        <v>1420</v>
      </c>
      <c r="K14" s="9">
        <v>772</v>
      </c>
      <c r="L14" s="9">
        <v>401</v>
      </c>
      <c r="M14" s="9">
        <v>152</v>
      </c>
      <c r="N14" s="9">
        <v>61</v>
      </c>
      <c r="O14" s="9">
        <v>21</v>
      </c>
      <c r="P14" s="9">
        <v>22</v>
      </c>
      <c r="Q14" s="4"/>
    </row>
    <row r="15" spans="1:17" s="5" customFormat="1" ht="12.75" customHeight="1" x14ac:dyDescent="0.2">
      <c r="A15" s="11" t="s">
        <v>182</v>
      </c>
      <c r="B15" s="9">
        <v>23907</v>
      </c>
      <c r="C15" s="9">
        <v>1</v>
      </c>
      <c r="D15" s="9">
        <v>1116</v>
      </c>
      <c r="E15" s="9">
        <v>4010</v>
      </c>
      <c r="F15" s="9">
        <v>5120</v>
      </c>
      <c r="G15" s="9">
        <v>4379</v>
      </c>
      <c r="H15" s="9">
        <v>3383</v>
      </c>
      <c r="I15" s="9">
        <v>2376</v>
      </c>
      <c r="J15" s="9">
        <v>1545</v>
      </c>
      <c r="K15" s="9">
        <v>1006</v>
      </c>
      <c r="L15" s="9">
        <v>612</v>
      </c>
      <c r="M15" s="9">
        <v>230</v>
      </c>
      <c r="N15" s="9">
        <v>76</v>
      </c>
      <c r="O15" s="9">
        <v>36</v>
      </c>
      <c r="P15" s="9">
        <v>17</v>
      </c>
      <c r="Q15" s="4"/>
    </row>
    <row r="16" spans="1:17" s="5" customFormat="1" ht="12.75" customHeight="1" x14ac:dyDescent="0.2">
      <c r="A16" s="11" t="s">
        <v>183</v>
      </c>
      <c r="B16" s="9">
        <v>149966</v>
      </c>
      <c r="C16" s="9">
        <v>26</v>
      </c>
      <c r="D16" s="9">
        <v>13176</v>
      </c>
      <c r="E16" s="9">
        <v>31796</v>
      </c>
      <c r="F16" s="9">
        <v>29983</v>
      </c>
      <c r="G16" s="9">
        <v>24902</v>
      </c>
      <c r="H16" s="9">
        <v>18991</v>
      </c>
      <c r="I16" s="9">
        <v>13970</v>
      </c>
      <c r="J16" s="9">
        <v>8669</v>
      </c>
      <c r="K16" s="9">
        <v>4655</v>
      </c>
      <c r="L16" s="9">
        <v>2389</v>
      </c>
      <c r="M16" s="9">
        <v>847</v>
      </c>
      <c r="N16" s="9">
        <v>286</v>
      </c>
      <c r="O16" s="9">
        <v>189</v>
      </c>
      <c r="P16" s="9">
        <v>87</v>
      </c>
      <c r="Q16" s="4"/>
    </row>
    <row r="17" spans="1:17" s="5" customFormat="1" ht="12.75" customHeight="1" x14ac:dyDescent="0.2">
      <c r="A17" s="11" t="s">
        <v>184</v>
      </c>
      <c r="B17" s="9">
        <v>24790</v>
      </c>
      <c r="C17" s="9">
        <v>2</v>
      </c>
      <c r="D17" s="9">
        <v>1465</v>
      </c>
      <c r="E17" s="9">
        <v>4215</v>
      </c>
      <c r="F17" s="9">
        <v>4863</v>
      </c>
      <c r="G17" s="9">
        <v>4215</v>
      </c>
      <c r="H17" s="9">
        <v>3379</v>
      </c>
      <c r="I17" s="9">
        <v>2751</v>
      </c>
      <c r="J17" s="9">
        <v>1800</v>
      </c>
      <c r="K17" s="9">
        <v>977</v>
      </c>
      <c r="L17" s="9">
        <v>618</v>
      </c>
      <c r="M17" s="9">
        <v>258</v>
      </c>
      <c r="N17" s="9">
        <v>110</v>
      </c>
      <c r="O17" s="9">
        <v>67</v>
      </c>
      <c r="P17" s="9">
        <v>70</v>
      </c>
      <c r="Q17" s="4"/>
    </row>
    <row r="18" spans="1:17" s="5" customFormat="1" ht="12.75" customHeight="1" x14ac:dyDescent="0.2">
      <c r="A18" s="11" t="s">
        <v>185</v>
      </c>
      <c r="B18" s="9">
        <v>45866</v>
      </c>
      <c r="C18" s="9">
        <v>11</v>
      </c>
      <c r="D18" s="9">
        <v>2067</v>
      </c>
      <c r="E18" s="9">
        <v>7939</v>
      </c>
      <c r="F18" s="9">
        <v>10196</v>
      </c>
      <c r="G18" s="9">
        <v>9025</v>
      </c>
      <c r="H18" s="9">
        <v>6523</v>
      </c>
      <c r="I18" s="9">
        <v>4209</v>
      </c>
      <c r="J18" s="9">
        <v>2777</v>
      </c>
      <c r="K18" s="9">
        <v>1552</v>
      </c>
      <c r="L18" s="9">
        <v>823</v>
      </c>
      <c r="M18" s="9">
        <v>384</v>
      </c>
      <c r="N18" s="9">
        <v>183</v>
      </c>
      <c r="O18" s="9">
        <v>81</v>
      </c>
      <c r="P18" s="9">
        <v>96</v>
      </c>
      <c r="Q18" s="4"/>
    </row>
    <row r="19" spans="1:17" s="5" customFormat="1" ht="12.75" customHeight="1" x14ac:dyDescent="0.2">
      <c r="A19" s="11" t="s">
        <v>186</v>
      </c>
      <c r="B19" s="9">
        <v>234061</v>
      </c>
      <c r="C19" s="9">
        <v>10</v>
      </c>
      <c r="D19" s="9">
        <v>19219</v>
      </c>
      <c r="E19" s="9">
        <v>47011</v>
      </c>
      <c r="F19" s="9">
        <v>44762</v>
      </c>
      <c r="G19" s="9">
        <v>40543</v>
      </c>
      <c r="H19" s="9">
        <v>31489</v>
      </c>
      <c r="I19" s="9">
        <v>22744</v>
      </c>
      <c r="J19" s="9">
        <v>14509</v>
      </c>
      <c r="K19" s="9">
        <v>7692</v>
      </c>
      <c r="L19" s="9">
        <v>3879</v>
      </c>
      <c r="M19" s="9">
        <v>1386</v>
      </c>
      <c r="N19" s="9">
        <v>464</v>
      </c>
      <c r="O19" s="9">
        <v>202</v>
      </c>
      <c r="P19" s="9">
        <v>151</v>
      </c>
      <c r="Q19" s="4"/>
    </row>
    <row r="20" spans="1:17" s="5" customFormat="1" ht="12.75" customHeight="1" x14ac:dyDescent="0.2">
      <c r="A20" s="25" t="s">
        <v>556</v>
      </c>
      <c r="B20" s="9">
        <v>380924</v>
      </c>
      <c r="C20" s="9">
        <v>17</v>
      </c>
      <c r="D20" s="9">
        <v>14195</v>
      </c>
      <c r="E20" s="9">
        <v>58525</v>
      </c>
      <c r="F20" s="9">
        <v>77175</v>
      </c>
      <c r="G20" s="9">
        <v>67199</v>
      </c>
      <c r="H20" s="9">
        <v>51278</v>
      </c>
      <c r="I20" s="9">
        <v>43375</v>
      </c>
      <c r="J20" s="9">
        <v>31553</v>
      </c>
      <c r="K20" s="9">
        <v>19374</v>
      </c>
      <c r="L20" s="9">
        <v>11613</v>
      </c>
      <c r="M20" s="9">
        <v>4365</v>
      </c>
      <c r="N20" s="9">
        <v>1360</v>
      </c>
      <c r="O20" s="9">
        <v>525</v>
      </c>
      <c r="P20" s="9">
        <v>370</v>
      </c>
      <c r="Q20" s="4"/>
    </row>
    <row r="21" spans="1:17" s="5" customFormat="1" ht="12.75" customHeight="1" x14ac:dyDescent="0.2">
      <c r="A21" s="25" t="s">
        <v>557</v>
      </c>
      <c r="B21" s="9">
        <v>457391</v>
      </c>
      <c r="C21" s="9">
        <v>29</v>
      </c>
      <c r="D21" s="9">
        <v>18604</v>
      </c>
      <c r="E21" s="9">
        <v>71615</v>
      </c>
      <c r="F21" s="9">
        <v>94376</v>
      </c>
      <c r="G21" s="9">
        <v>80242</v>
      </c>
      <c r="H21" s="9">
        <v>61240</v>
      </c>
      <c r="I21" s="9">
        <v>50347</v>
      </c>
      <c r="J21" s="9">
        <v>35936</v>
      </c>
      <c r="K21" s="9">
        <v>22766</v>
      </c>
      <c r="L21" s="9">
        <v>13666</v>
      </c>
      <c r="M21" s="9">
        <v>5523</v>
      </c>
      <c r="N21" s="9">
        <v>1847</v>
      </c>
      <c r="O21" s="9">
        <v>719</v>
      </c>
      <c r="P21" s="9">
        <v>481</v>
      </c>
      <c r="Q21" s="4"/>
    </row>
    <row r="22" spans="1:17" s="5" customFormat="1" ht="12.75" customHeight="1" x14ac:dyDescent="0.2">
      <c r="A22" s="11" t="s">
        <v>187</v>
      </c>
      <c r="B22" s="9">
        <v>49739</v>
      </c>
      <c r="C22" s="9">
        <v>9</v>
      </c>
      <c r="D22" s="9">
        <v>4818</v>
      </c>
      <c r="E22" s="9">
        <v>10239</v>
      </c>
      <c r="F22" s="9">
        <v>9645</v>
      </c>
      <c r="G22" s="9">
        <v>8155</v>
      </c>
      <c r="H22" s="9">
        <v>6352</v>
      </c>
      <c r="I22" s="9">
        <v>4516</v>
      </c>
      <c r="J22" s="9">
        <v>2921</v>
      </c>
      <c r="K22" s="9">
        <v>1663</v>
      </c>
      <c r="L22" s="9">
        <v>874</v>
      </c>
      <c r="M22" s="9">
        <v>329</v>
      </c>
      <c r="N22" s="9">
        <v>115</v>
      </c>
      <c r="O22" s="9">
        <v>59</v>
      </c>
      <c r="P22" s="9">
        <v>44</v>
      </c>
      <c r="Q22" s="4"/>
    </row>
    <row r="23" spans="1:17" s="5" customFormat="1" ht="12.75" customHeight="1" x14ac:dyDescent="0.2">
      <c r="A23" s="11" t="s">
        <v>188</v>
      </c>
      <c r="B23" s="9">
        <v>168602</v>
      </c>
      <c r="C23" s="9">
        <v>86</v>
      </c>
      <c r="D23" s="9">
        <v>21015</v>
      </c>
      <c r="E23" s="9">
        <v>38014</v>
      </c>
      <c r="F23" s="9">
        <v>32287</v>
      </c>
      <c r="G23" s="9">
        <v>25405</v>
      </c>
      <c r="H23" s="9">
        <v>18916</v>
      </c>
      <c r="I23" s="9">
        <v>13623</v>
      </c>
      <c r="J23" s="9">
        <v>9147</v>
      </c>
      <c r="K23" s="9">
        <v>5254</v>
      </c>
      <c r="L23" s="9">
        <v>2972</v>
      </c>
      <c r="M23" s="9">
        <v>981</v>
      </c>
      <c r="N23" s="9">
        <v>343</v>
      </c>
      <c r="O23" s="9">
        <v>147</v>
      </c>
      <c r="P23" s="9">
        <v>412</v>
      </c>
      <c r="Q23" s="4"/>
    </row>
    <row r="24" spans="1:17" s="5" customFormat="1" ht="12.75" customHeight="1" x14ac:dyDescent="0.2">
      <c r="A24" s="11" t="s">
        <v>189</v>
      </c>
      <c r="B24" s="9">
        <v>42194</v>
      </c>
      <c r="C24" s="9">
        <v>11</v>
      </c>
      <c r="D24" s="9">
        <v>2468</v>
      </c>
      <c r="E24" s="9">
        <v>7415</v>
      </c>
      <c r="F24" s="9">
        <v>8414</v>
      </c>
      <c r="G24" s="9">
        <v>6983</v>
      </c>
      <c r="H24" s="9">
        <v>5668</v>
      </c>
      <c r="I24" s="9">
        <v>4485</v>
      </c>
      <c r="J24" s="9">
        <v>3213</v>
      </c>
      <c r="K24" s="9">
        <v>2002</v>
      </c>
      <c r="L24" s="9">
        <v>970</v>
      </c>
      <c r="M24" s="9">
        <v>381</v>
      </c>
      <c r="N24" s="9">
        <v>111</v>
      </c>
      <c r="O24" s="9">
        <v>34</v>
      </c>
      <c r="P24" s="9">
        <v>39</v>
      </c>
      <c r="Q24" s="4"/>
    </row>
    <row r="25" spans="1:17" s="5" customFormat="1" ht="12.75" customHeight="1" x14ac:dyDescent="0.2">
      <c r="A25" s="11" t="s">
        <v>190</v>
      </c>
      <c r="B25" s="9">
        <v>49293</v>
      </c>
      <c r="C25" s="9">
        <v>15</v>
      </c>
      <c r="D25" s="9">
        <v>4399</v>
      </c>
      <c r="E25" s="9">
        <v>10232</v>
      </c>
      <c r="F25" s="9">
        <v>9273</v>
      </c>
      <c r="G25" s="9">
        <v>7939</v>
      </c>
      <c r="H25" s="9">
        <v>6341</v>
      </c>
      <c r="I25" s="9">
        <v>5028</v>
      </c>
      <c r="J25" s="9">
        <v>3192</v>
      </c>
      <c r="K25" s="9">
        <v>1552</v>
      </c>
      <c r="L25" s="9">
        <v>787</v>
      </c>
      <c r="M25" s="9">
        <v>315</v>
      </c>
      <c r="N25" s="9">
        <v>118</v>
      </c>
      <c r="O25" s="9">
        <v>46</v>
      </c>
      <c r="P25" s="9">
        <v>56</v>
      </c>
      <c r="Q25" s="4"/>
    </row>
    <row r="26" spans="1:17" s="5" customFormat="1" ht="12.75" customHeight="1" x14ac:dyDescent="0.2">
      <c r="A26" s="11" t="s">
        <v>191</v>
      </c>
      <c r="B26" s="9">
        <v>367504</v>
      </c>
      <c r="C26" s="9">
        <v>171</v>
      </c>
      <c r="D26" s="9">
        <v>31701</v>
      </c>
      <c r="E26" s="9">
        <v>69620</v>
      </c>
      <c r="F26" s="9">
        <v>67653</v>
      </c>
      <c r="G26" s="9">
        <v>56197</v>
      </c>
      <c r="H26" s="9">
        <v>45773</v>
      </c>
      <c r="I26" s="9">
        <v>36801</v>
      </c>
      <c r="J26" s="9">
        <v>26497</v>
      </c>
      <c r="K26" s="9">
        <v>16173</v>
      </c>
      <c r="L26" s="9">
        <v>9705</v>
      </c>
      <c r="M26" s="9">
        <v>4054</v>
      </c>
      <c r="N26" s="9">
        <v>1640</v>
      </c>
      <c r="O26" s="9">
        <v>735</v>
      </c>
      <c r="P26" s="9">
        <v>784</v>
      </c>
      <c r="Q26" s="4"/>
    </row>
    <row r="27" spans="1:17" s="5" customFormat="1" ht="12.75" customHeight="1" x14ac:dyDescent="0.2">
      <c r="A27" s="11" t="s">
        <v>227</v>
      </c>
      <c r="B27" s="9">
        <v>181263</v>
      </c>
      <c r="C27" s="9">
        <v>9</v>
      </c>
      <c r="D27" s="9">
        <v>10576</v>
      </c>
      <c r="E27" s="9">
        <v>34225</v>
      </c>
      <c r="F27" s="9">
        <v>35285</v>
      </c>
      <c r="G27" s="9">
        <v>30699</v>
      </c>
      <c r="H27" s="9">
        <v>25162</v>
      </c>
      <c r="I27" s="9">
        <v>19868</v>
      </c>
      <c r="J27" s="9">
        <v>12926</v>
      </c>
      <c r="K27" s="9">
        <v>6973</v>
      </c>
      <c r="L27" s="9">
        <v>3645</v>
      </c>
      <c r="M27" s="9">
        <v>1262</v>
      </c>
      <c r="N27" s="9">
        <v>346</v>
      </c>
      <c r="O27" s="9">
        <v>132</v>
      </c>
      <c r="P27" s="9">
        <v>155</v>
      </c>
      <c r="Q27" s="4"/>
    </row>
    <row r="28" spans="1:17" s="5" customFormat="1" ht="12.75" customHeight="1" x14ac:dyDescent="0.2">
      <c r="A28" s="11" t="s">
        <v>228</v>
      </c>
      <c r="B28" s="9">
        <v>143668</v>
      </c>
      <c r="C28" s="9">
        <v>31</v>
      </c>
      <c r="D28" s="9">
        <v>12148</v>
      </c>
      <c r="E28" s="9">
        <v>28509</v>
      </c>
      <c r="F28" s="9">
        <v>28643</v>
      </c>
      <c r="G28" s="9">
        <v>23611</v>
      </c>
      <c r="H28" s="9">
        <v>18578</v>
      </c>
      <c r="I28" s="9">
        <v>13739</v>
      </c>
      <c r="J28" s="9">
        <v>8962</v>
      </c>
      <c r="K28" s="9">
        <v>4992</v>
      </c>
      <c r="L28" s="9">
        <v>2830</v>
      </c>
      <c r="M28" s="9">
        <v>1073</v>
      </c>
      <c r="N28" s="9">
        <v>326</v>
      </c>
      <c r="O28" s="9">
        <v>134</v>
      </c>
      <c r="P28" s="9">
        <v>92</v>
      </c>
      <c r="Q28" s="4"/>
    </row>
    <row r="29" spans="1:17" s="5" customFormat="1" ht="12.75" customHeight="1" x14ac:dyDescent="0.2">
      <c r="A29" s="11" t="s">
        <v>194</v>
      </c>
      <c r="B29" s="9">
        <v>84600</v>
      </c>
      <c r="C29" s="9">
        <v>44</v>
      </c>
      <c r="D29" s="9">
        <v>6114</v>
      </c>
      <c r="E29" s="9">
        <v>16066</v>
      </c>
      <c r="F29" s="9">
        <v>15891</v>
      </c>
      <c r="G29" s="9">
        <v>13461</v>
      </c>
      <c r="H29" s="9">
        <v>10501</v>
      </c>
      <c r="I29" s="9">
        <v>8463</v>
      </c>
      <c r="J29" s="9">
        <v>5889</v>
      </c>
      <c r="K29" s="9">
        <v>3776</v>
      </c>
      <c r="L29" s="9">
        <v>2395</v>
      </c>
      <c r="M29" s="9">
        <v>1045</v>
      </c>
      <c r="N29" s="9">
        <v>449</v>
      </c>
      <c r="O29" s="9">
        <v>278</v>
      </c>
      <c r="P29" s="9">
        <v>228</v>
      </c>
      <c r="Q29" s="4"/>
    </row>
    <row r="30" spans="1:17" s="5" customFormat="1" ht="12.75" customHeight="1" x14ac:dyDescent="0.2">
      <c r="A30" s="11" t="s">
        <v>195</v>
      </c>
      <c r="B30" s="9">
        <v>53551</v>
      </c>
      <c r="C30" s="9">
        <v>5</v>
      </c>
      <c r="D30" s="9">
        <v>2637</v>
      </c>
      <c r="E30" s="9">
        <v>8809</v>
      </c>
      <c r="F30" s="9">
        <v>10325</v>
      </c>
      <c r="G30" s="9">
        <v>9035</v>
      </c>
      <c r="H30" s="9">
        <v>7325</v>
      </c>
      <c r="I30" s="9">
        <v>5806</v>
      </c>
      <c r="J30" s="9">
        <v>4201</v>
      </c>
      <c r="K30" s="9">
        <v>2530</v>
      </c>
      <c r="L30" s="9">
        <v>1611</v>
      </c>
      <c r="M30" s="9">
        <v>563</v>
      </c>
      <c r="N30" s="9">
        <v>312</v>
      </c>
      <c r="O30" s="9">
        <v>158</v>
      </c>
      <c r="P30" s="9">
        <v>234</v>
      </c>
      <c r="Q30" s="4"/>
    </row>
    <row r="31" spans="1:17" s="5" customFormat="1" ht="12.75" customHeight="1" x14ac:dyDescent="0.2">
      <c r="A31" s="11" t="s">
        <v>196</v>
      </c>
      <c r="B31" s="9">
        <v>25043</v>
      </c>
      <c r="C31" s="9">
        <v>8</v>
      </c>
      <c r="D31" s="9">
        <v>1516</v>
      </c>
      <c r="E31" s="9">
        <v>4211</v>
      </c>
      <c r="F31" s="9">
        <v>4484</v>
      </c>
      <c r="G31" s="9">
        <v>4082</v>
      </c>
      <c r="H31" s="9">
        <v>3256</v>
      </c>
      <c r="I31" s="9">
        <v>2620</v>
      </c>
      <c r="J31" s="9">
        <v>1982</v>
      </c>
      <c r="K31" s="9">
        <v>1137</v>
      </c>
      <c r="L31" s="9">
        <v>759</v>
      </c>
      <c r="M31" s="9">
        <v>451</v>
      </c>
      <c r="N31" s="9">
        <v>237</v>
      </c>
      <c r="O31" s="9">
        <v>126</v>
      </c>
      <c r="P31" s="9">
        <v>174</v>
      </c>
      <c r="Q31" s="4"/>
    </row>
    <row r="32" spans="1:17" s="5" customFormat="1" ht="12.75" customHeight="1" x14ac:dyDescent="0.2">
      <c r="A32" s="11" t="s">
        <v>197</v>
      </c>
      <c r="B32" s="9">
        <v>274878</v>
      </c>
      <c r="C32" s="9">
        <v>43</v>
      </c>
      <c r="D32" s="9">
        <v>26022</v>
      </c>
      <c r="E32" s="9">
        <v>56478</v>
      </c>
      <c r="F32" s="9">
        <v>55813</v>
      </c>
      <c r="G32" s="9">
        <v>42997</v>
      </c>
      <c r="H32" s="9">
        <v>33268</v>
      </c>
      <c r="I32" s="9">
        <v>25870</v>
      </c>
      <c r="J32" s="9">
        <v>16705</v>
      </c>
      <c r="K32" s="9">
        <v>9409</v>
      </c>
      <c r="L32" s="9">
        <v>5371</v>
      </c>
      <c r="M32" s="9">
        <v>1809</v>
      </c>
      <c r="N32" s="9">
        <v>589</v>
      </c>
      <c r="O32" s="9">
        <v>258</v>
      </c>
      <c r="P32" s="9">
        <v>246</v>
      </c>
      <c r="Q32" s="4"/>
    </row>
    <row r="33" spans="1:17" s="5" customFormat="1" ht="12.75" customHeight="1" x14ac:dyDescent="0.2">
      <c r="A33" s="11" t="s">
        <v>198</v>
      </c>
      <c r="B33" s="9">
        <v>46860</v>
      </c>
      <c r="C33" s="9">
        <v>9</v>
      </c>
      <c r="D33" s="9">
        <v>2445</v>
      </c>
      <c r="E33" s="9">
        <v>8076</v>
      </c>
      <c r="F33" s="9">
        <v>9563</v>
      </c>
      <c r="G33" s="9">
        <v>8568</v>
      </c>
      <c r="H33" s="9">
        <v>6788</v>
      </c>
      <c r="I33" s="9">
        <v>4971</v>
      </c>
      <c r="J33" s="9">
        <v>3099</v>
      </c>
      <c r="K33" s="9">
        <v>1731</v>
      </c>
      <c r="L33" s="9">
        <v>873</v>
      </c>
      <c r="M33" s="9">
        <v>398</v>
      </c>
      <c r="N33" s="9">
        <v>191</v>
      </c>
      <c r="O33" s="9">
        <v>88</v>
      </c>
      <c r="P33" s="9">
        <v>60</v>
      </c>
      <c r="Q33" s="4"/>
    </row>
    <row r="34" spans="1:17" s="5" customFormat="1" ht="12.75" customHeight="1" x14ac:dyDescent="0.2">
      <c r="A34" s="11" t="s">
        <v>199</v>
      </c>
      <c r="B34" s="9">
        <v>133337</v>
      </c>
      <c r="C34" s="9">
        <v>33</v>
      </c>
      <c r="D34" s="9">
        <v>10693</v>
      </c>
      <c r="E34" s="9">
        <v>25699</v>
      </c>
      <c r="F34" s="9">
        <v>26249</v>
      </c>
      <c r="G34" s="9">
        <v>21319</v>
      </c>
      <c r="H34" s="9">
        <v>16699</v>
      </c>
      <c r="I34" s="9">
        <v>13586</v>
      </c>
      <c r="J34" s="9">
        <v>9198</v>
      </c>
      <c r="K34" s="9">
        <v>5265</v>
      </c>
      <c r="L34" s="9">
        <v>2818</v>
      </c>
      <c r="M34" s="9">
        <v>993</v>
      </c>
      <c r="N34" s="9">
        <v>414</v>
      </c>
      <c r="O34" s="9">
        <v>198</v>
      </c>
      <c r="P34" s="9">
        <v>173</v>
      </c>
      <c r="Q34" s="4"/>
    </row>
    <row r="35" spans="1:17" s="5" customFormat="1" ht="12.75" customHeight="1" x14ac:dyDescent="0.2">
      <c r="A35" s="11" t="s">
        <v>200</v>
      </c>
      <c r="B35" s="9">
        <v>84949</v>
      </c>
      <c r="C35" s="9">
        <v>6</v>
      </c>
      <c r="D35" s="9">
        <v>8271</v>
      </c>
      <c r="E35" s="9">
        <v>18259</v>
      </c>
      <c r="F35" s="9">
        <v>17384</v>
      </c>
      <c r="G35" s="9">
        <v>13889</v>
      </c>
      <c r="H35" s="9">
        <v>10461</v>
      </c>
      <c r="I35" s="9">
        <v>7406</v>
      </c>
      <c r="J35" s="9">
        <v>4784</v>
      </c>
      <c r="K35" s="9">
        <v>2472</v>
      </c>
      <c r="L35" s="9">
        <v>1244</v>
      </c>
      <c r="M35" s="9">
        <v>476</v>
      </c>
      <c r="N35" s="9">
        <v>155</v>
      </c>
      <c r="O35" s="9">
        <v>70</v>
      </c>
      <c r="P35" s="9">
        <v>72</v>
      </c>
      <c r="Q35" s="4"/>
    </row>
    <row r="36" spans="1:17" s="5" customFormat="1" ht="12.75" customHeight="1" x14ac:dyDescent="0.2">
      <c r="A36" s="11" t="s">
        <v>201</v>
      </c>
      <c r="B36" s="9">
        <v>50916</v>
      </c>
      <c r="C36" s="9">
        <v>15</v>
      </c>
      <c r="D36" s="9">
        <v>3270</v>
      </c>
      <c r="E36" s="9">
        <v>10393</v>
      </c>
      <c r="F36" s="9">
        <v>11531</v>
      </c>
      <c r="G36" s="9">
        <v>9800</v>
      </c>
      <c r="H36" s="9">
        <v>6867</v>
      </c>
      <c r="I36" s="9">
        <v>4318</v>
      </c>
      <c r="J36" s="9">
        <v>2456</v>
      </c>
      <c r="K36" s="9">
        <v>1276</v>
      </c>
      <c r="L36" s="9">
        <v>620</v>
      </c>
      <c r="M36" s="9">
        <v>235</v>
      </c>
      <c r="N36" s="9">
        <v>79</v>
      </c>
      <c r="O36" s="9">
        <v>35</v>
      </c>
      <c r="P36" s="9">
        <v>21</v>
      </c>
      <c r="Q36" s="4"/>
    </row>
    <row r="37" spans="1:17" s="5" customFormat="1" ht="12.75" customHeight="1" x14ac:dyDescent="0.2">
      <c r="A37" s="11" t="s">
        <v>202</v>
      </c>
      <c r="B37" s="9">
        <v>80358</v>
      </c>
      <c r="C37" s="9">
        <v>16</v>
      </c>
      <c r="D37" s="9">
        <v>5754</v>
      </c>
      <c r="E37" s="9">
        <v>14525</v>
      </c>
      <c r="F37" s="9">
        <v>15342</v>
      </c>
      <c r="G37" s="9">
        <v>13276</v>
      </c>
      <c r="H37" s="9">
        <v>11089</v>
      </c>
      <c r="I37" s="9">
        <v>8386</v>
      </c>
      <c r="J37" s="9">
        <v>5336</v>
      </c>
      <c r="K37" s="9">
        <v>3071</v>
      </c>
      <c r="L37" s="9">
        <v>1859</v>
      </c>
      <c r="M37" s="9">
        <v>870</v>
      </c>
      <c r="N37" s="9">
        <v>414</v>
      </c>
      <c r="O37" s="9">
        <v>186</v>
      </c>
      <c r="P37" s="9">
        <v>234</v>
      </c>
      <c r="Q37" s="4"/>
    </row>
    <row r="38" spans="1:17" s="5" customFormat="1" ht="12.75" customHeight="1" x14ac:dyDescent="0.2">
      <c r="A38" s="11" t="s">
        <v>203</v>
      </c>
      <c r="B38" s="9">
        <v>101506</v>
      </c>
      <c r="C38" s="9">
        <v>17</v>
      </c>
      <c r="D38" s="9">
        <v>6360</v>
      </c>
      <c r="E38" s="9">
        <v>18035</v>
      </c>
      <c r="F38" s="9">
        <v>20353</v>
      </c>
      <c r="G38" s="9">
        <v>17063</v>
      </c>
      <c r="H38" s="9">
        <v>13789</v>
      </c>
      <c r="I38" s="9">
        <v>10262</v>
      </c>
      <c r="J38" s="9">
        <v>7547</v>
      </c>
      <c r="K38" s="9">
        <v>4275</v>
      </c>
      <c r="L38" s="9">
        <v>2504</v>
      </c>
      <c r="M38" s="9">
        <v>798</v>
      </c>
      <c r="N38" s="9">
        <v>272</v>
      </c>
      <c r="O38" s="9">
        <v>113</v>
      </c>
      <c r="P38" s="9">
        <v>118</v>
      </c>
      <c r="Q38" s="4"/>
    </row>
    <row r="39" spans="1:17" s="5" customFormat="1" ht="12.75" customHeight="1" x14ac:dyDescent="0.2">
      <c r="A39" s="11" t="s">
        <v>204</v>
      </c>
      <c r="B39" s="9">
        <v>118178</v>
      </c>
      <c r="C39" s="9">
        <v>14</v>
      </c>
      <c r="D39" s="9">
        <v>7016</v>
      </c>
      <c r="E39" s="9">
        <v>23481</v>
      </c>
      <c r="F39" s="9">
        <v>25291</v>
      </c>
      <c r="G39" s="9">
        <v>20591</v>
      </c>
      <c r="H39" s="9">
        <v>15454</v>
      </c>
      <c r="I39" s="9">
        <v>11352</v>
      </c>
      <c r="J39" s="9">
        <v>7529</v>
      </c>
      <c r="K39" s="9">
        <v>3939</v>
      </c>
      <c r="L39" s="9">
        <v>2261</v>
      </c>
      <c r="M39" s="9">
        <v>772</v>
      </c>
      <c r="N39" s="9">
        <v>252</v>
      </c>
      <c r="O39" s="9">
        <v>108</v>
      </c>
      <c r="P39" s="9">
        <v>118</v>
      </c>
      <c r="Q39" s="4"/>
    </row>
    <row r="40" spans="1:17" s="5" customFormat="1" ht="12.75" customHeight="1" x14ac:dyDescent="0.2">
      <c r="A40" s="11" t="s">
        <v>205</v>
      </c>
      <c r="B40" s="9">
        <v>30931</v>
      </c>
      <c r="C40" s="9">
        <v>2</v>
      </c>
      <c r="D40" s="9">
        <v>1567</v>
      </c>
      <c r="E40" s="9">
        <v>6576</v>
      </c>
      <c r="F40" s="9">
        <v>6819</v>
      </c>
      <c r="G40" s="9">
        <v>5153</v>
      </c>
      <c r="H40" s="9">
        <v>3715</v>
      </c>
      <c r="I40" s="9">
        <v>2738</v>
      </c>
      <c r="J40" s="9">
        <v>1901</v>
      </c>
      <c r="K40" s="9">
        <v>1157</v>
      </c>
      <c r="L40" s="9">
        <v>678</v>
      </c>
      <c r="M40" s="9">
        <v>319</v>
      </c>
      <c r="N40" s="9">
        <v>177</v>
      </c>
      <c r="O40" s="9">
        <v>85</v>
      </c>
      <c r="P40" s="9">
        <v>44</v>
      </c>
      <c r="Q40" s="4"/>
    </row>
    <row r="41" spans="1:17" s="5" customFormat="1" ht="12.75" customHeight="1" x14ac:dyDescent="0.2">
      <c r="A41" s="11" t="s">
        <v>206</v>
      </c>
      <c r="B41" s="9">
        <v>173958</v>
      </c>
      <c r="C41" s="9">
        <v>21</v>
      </c>
      <c r="D41" s="9">
        <v>14549</v>
      </c>
      <c r="E41" s="9">
        <v>39042</v>
      </c>
      <c r="F41" s="9">
        <v>36901</v>
      </c>
      <c r="G41" s="9">
        <v>30085</v>
      </c>
      <c r="H41" s="9">
        <v>21068</v>
      </c>
      <c r="I41" s="9">
        <v>14194</v>
      </c>
      <c r="J41" s="9">
        <v>8968</v>
      </c>
      <c r="K41" s="9">
        <v>4780</v>
      </c>
      <c r="L41" s="9">
        <v>2550</v>
      </c>
      <c r="M41" s="9">
        <v>967</v>
      </c>
      <c r="N41" s="9">
        <v>395</v>
      </c>
      <c r="O41" s="9">
        <v>267</v>
      </c>
      <c r="P41" s="9">
        <v>171</v>
      </c>
      <c r="Q41" s="4"/>
    </row>
    <row r="42" spans="1:17" s="5" customFormat="1" ht="12.75" customHeight="1" x14ac:dyDescent="0.2">
      <c r="A42" s="11" t="s">
        <v>207</v>
      </c>
      <c r="B42" s="9">
        <v>24943</v>
      </c>
      <c r="C42" s="9">
        <v>2</v>
      </c>
      <c r="D42" s="9">
        <v>2150</v>
      </c>
      <c r="E42" s="9">
        <v>5485</v>
      </c>
      <c r="F42" s="9">
        <v>5123</v>
      </c>
      <c r="G42" s="9">
        <v>3969</v>
      </c>
      <c r="H42" s="9">
        <v>3212</v>
      </c>
      <c r="I42" s="9">
        <v>2479</v>
      </c>
      <c r="J42" s="9">
        <v>1461</v>
      </c>
      <c r="K42" s="9">
        <v>649</v>
      </c>
      <c r="L42" s="9">
        <v>285</v>
      </c>
      <c r="M42" s="9">
        <v>86</v>
      </c>
      <c r="N42" s="9">
        <v>25</v>
      </c>
      <c r="O42" s="9">
        <v>11</v>
      </c>
      <c r="P42" s="9">
        <v>6</v>
      </c>
      <c r="Q42" s="4"/>
    </row>
    <row r="43" spans="1:17" s="5" customFormat="1" ht="12.75" customHeight="1" x14ac:dyDescent="0.2">
      <c r="A43" s="11" t="s">
        <v>208</v>
      </c>
      <c r="B43" s="9">
        <v>124761</v>
      </c>
      <c r="C43" s="9">
        <v>10</v>
      </c>
      <c r="D43" s="9">
        <v>4618</v>
      </c>
      <c r="E43" s="9">
        <v>17138</v>
      </c>
      <c r="F43" s="9">
        <v>22869</v>
      </c>
      <c r="G43" s="9">
        <v>20735</v>
      </c>
      <c r="H43" s="9">
        <v>18413</v>
      </c>
      <c r="I43" s="9">
        <v>15658</v>
      </c>
      <c r="J43" s="9">
        <v>10932</v>
      </c>
      <c r="K43" s="9">
        <v>6963</v>
      </c>
      <c r="L43" s="9">
        <v>4045</v>
      </c>
      <c r="M43" s="9">
        <v>1797</v>
      </c>
      <c r="N43" s="9">
        <v>856</v>
      </c>
      <c r="O43" s="9">
        <v>411</v>
      </c>
      <c r="P43" s="9">
        <v>316</v>
      </c>
      <c r="Q43" s="4"/>
    </row>
    <row r="44" spans="1:17" s="5" customFormat="1" ht="12.75" customHeight="1" x14ac:dyDescent="0.2">
      <c r="A44" s="11" t="s">
        <v>209</v>
      </c>
      <c r="B44" s="9">
        <v>58604</v>
      </c>
      <c r="C44" s="9">
        <v>9</v>
      </c>
      <c r="D44" s="9">
        <v>2415</v>
      </c>
      <c r="E44" s="9">
        <v>8355</v>
      </c>
      <c r="F44" s="9">
        <v>10015</v>
      </c>
      <c r="G44" s="9">
        <v>9603</v>
      </c>
      <c r="H44" s="9">
        <v>7649</v>
      </c>
      <c r="I44" s="9">
        <v>6460</v>
      </c>
      <c r="J44" s="9">
        <v>5147</v>
      </c>
      <c r="K44" s="9">
        <v>3495</v>
      </c>
      <c r="L44" s="9">
        <v>2469</v>
      </c>
      <c r="M44" s="9">
        <v>1369</v>
      </c>
      <c r="N44" s="9">
        <v>803</v>
      </c>
      <c r="O44" s="9">
        <v>427</v>
      </c>
      <c r="P44" s="9">
        <v>388</v>
      </c>
      <c r="Q44" s="4"/>
    </row>
    <row r="45" spans="1:17" s="5" customFormat="1" ht="12.75" customHeight="1" x14ac:dyDescent="0.2">
      <c r="A45" s="11" t="s">
        <v>210</v>
      </c>
      <c r="B45" s="9">
        <v>77419</v>
      </c>
      <c r="C45" s="9">
        <v>5</v>
      </c>
      <c r="D45" s="9">
        <v>4262</v>
      </c>
      <c r="E45" s="9">
        <v>13838</v>
      </c>
      <c r="F45" s="9">
        <v>16120</v>
      </c>
      <c r="G45" s="9">
        <v>13453</v>
      </c>
      <c r="H45" s="9">
        <v>10411</v>
      </c>
      <c r="I45" s="9">
        <v>7613</v>
      </c>
      <c r="J45" s="9">
        <v>4810</v>
      </c>
      <c r="K45" s="9">
        <v>2886</v>
      </c>
      <c r="L45" s="9">
        <v>1874</v>
      </c>
      <c r="M45" s="9">
        <v>890</v>
      </c>
      <c r="N45" s="9">
        <v>480</v>
      </c>
      <c r="O45" s="9">
        <v>333</v>
      </c>
      <c r="P45" s="9">
        <v>444</v>
      </c>
      <c r="Q45" s="4"/>
    </row>
    <row r="46" spans="1:17" s="5" customFormat="1" ht="12.75" customHeight="1" thickBot="1" x14ac:dyDescent="0.25">
      <c r="A46" s="12" t="s">
        <v>211</v>
      </c>
      <c r="B46" s="13">
        <v>35081</v>
      </c>
      <c r="C46" s="13">
        <v>14</v>
      </c>
      <c r="D46" s="13">
        <v>3127</v>
      </c>
      <c r="E46" s="13">
        <v>6437</v>
      </c>
      <c r="F46" s="13">
        <v>6845</v>
      </c>
      <c r="G46" s="13">
        <v>5886</v>
      </c>
      <c r="H46" s="13">
        <v>4744</v>
      </c>
      <c r="I46" s="13">
        <v>3491</v>
      </c>
      <c r="J46" s="13">
        <v>2131</v>
      </c>
      <c r="K46" s="13">
        <v>1165</v>
      </c>
      <c r="L46" s="13">
        <v>707</v>
      </c>
      <c r="M46" s="13">
        <v>312</v>
      </c>
      <c r="N46" s="13">
        <v>132</v>
      </c>
      <c r="O46" s="13">
        <v>57</v>
      </c>
      <c r="P46" s="13">
        <v>33</v>
      </c>
      <c r="Q46" s="4"/>
    </row>
    <row r="47" spans="1:17" s="5" customFormat="1" ht="18" customHeight="1" x14ac:dyDescent="0.2">
      <c r="A47" s="399" t="s">
        <v>274</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1.75"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E6:E8"/>
    <mergeCell ref="K6:K8"/>
    <mergeCell ref="L6:L8"/>
    <mergeCell ref="A3:P3"/>
    <mergeCell ref="A5:A8"/>
    <mergeCell ref="C5:P5"/>
    <mergeCell ref="F6:F8"/>
    <mergeCell ref="A48:P48"/>
    <mergeCell ref="A51:P51"/>
    <mergeCell ref="O6:O8"/>
    <mergeCell ref="M6:M8"/>
    <mergeCell ref="P6:P8"/>
    <mergeCell ref="C6:C8"/>
    <mergeCell ref="N6:N8"/>
    <mergeCell ref="D6:D8"/>
    <mergeCell ref="G6:G8"/>
    <mergeCell ref="H6:H8"/>
    <mergeCell ref="A50:P50"/>
    <mergeCell ref="A47:D47"/>
    <mergeCell ref="A49:P49"/>
    <mergeCell ref="I6:I8"/>
    <mergeCell ref="J6:J8"/>
  </mergeCells>
  <phoneticPr fontId="4" type="noConversion"/>
  <hyperlinks>
    <hyperlink ref="A1" location="índice!A1" display="Regresar"/>
  </hyperlinks>
  <printOptions horizontalCentered="1"/>
  <pageMargins left="0.19685039370078741" right="0.23622047244094491" top="0.31496062992125984" bottom="0.27559055118110237" header="0" footer="0"/>
  <pageSetup scale="6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3" style="1" customWidth="1"/>
    <col min="2" max="2" width="14.85546875" style="1" customWidth="1"/>
    <col min="3" max="3" width="10.85546875" style="1" customWidth="1"/>
    <col min="4" max="4" width="12.5703125" style="1" customWidth="1"/>
    <col min="5" max="9" width="13.85546875" style="1" bestFit="1" customWidth="1"/>
    <col min="10" max="10" width="12.7109375" style="1" customWidth="1"/>
    <col min="11" max="11" width="13" style="1" customWidth="1"/>
    <col min="12" max="12" width="13.140625" style="1" customWidth="1"/>
    <col min="13" max="13" width="12.5703125" style="1" customWidth="1"/>
    <col min="14"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8" t="s">
        <v>534</v>
      </c>
      <c r="B2" s="408"/>
      <c r="C2" s="408"/>
      <c r="D2" s="408"/>
      <c r="E2" s="408"/>
      <c r="F2" s="408"/>
      <c r="G2" s="408"/>
      <c r="H2" s="408"/>
      <c r="I2" s="408"/>
      <c r="J2" s="408"/>
      <c r="K2" s="408"/>
      <c r="L2" s="408"/>
      <c r="M2" s="408"/>
      <c r="N2" s="408"/>
      <c r="O2" s="408"/>
      <c r="P2" s="408"/>
    </row>
    <row r="3" spans="1:17" s="15" customFormat="1" ht="15" x14ac:dyDescent="0.2">
      <c r="A3" s="406" t="s">
        <v>655</v>
      </c>
      <c r="B3" s="406"/>
      <c r="C3" s="406"/>
      <c r="D3" s="406"/>
      <c r="E3" s="406"/>
      <c r="F3" s="406"/>
      <c r="G3" s="406"/>
      <c r="H3" s="406"/>
      <c r="I3" s="406"/>
      <c r="J3" s="406"/>
      <c r="K3" s="406"/>
      <c r="L3" s="406"/>
      <c r="M3" s="406"/>
      <c r="N3" s="406"/>
      <c r="O3" s="406"/>
      <c r="P3" s="406"/>
    </row>
    <row r="4" spans="1:17" s="5" customFormat="1" ht="22.5" customHeight="1" thickBot="1" x14ac:dyDescent="0.25">
      <c r="A4" s="16" t="s">
        <v>258</v>
      </c>
      <c r="B4" s="49"/>
      <c r="C4" s="49"/>
      <c r="D4" s="49"/>
      <c r="E4" s="49"/>
      <c r="F4" s="49"/>
      <c r="G4" s="49"/>
      <c r="H4" s="49"/>
      <c r="I4" s="49"/>
      <c r="J4" s="49"/>
      <c r="K4" s="49"/>
      <c r="L4" s="49"/>
      <c r="M4" s="49"/>
      <c r="N4" s="49"/>
      <c r="O4" s="49"/>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12232301</v>
      </c>
      <c r="C10" s="9">
        <v>2514</v>
      </c>
      <c r="D10" s="9">
        <v>733925</v>
      </c>
      <c r="E10" s="9">
        <v>2036473</v>
      </c>
      <c r="F10" s="9">
        <v>2340971</v>
      </c>
      <c r="G10" s="9">
        <v>2075688</v>
      </c>
      <c r="H10" s="9">
        <v>1616157</v>
      </c>
      <c r="I10" s="9">
        <v>1248539</v>
      </c>
      <c r="J10" s="9">
        <v>903314</v>
      </c>
      <c r="K10" s="9">
        <v>592380</v>
      </c>
      <c r="L10" s="9">
        <v>393922</v>
      </c>
      <c r="M10" s="9">
        <v>169806</v>
      </c>
      <c r="N10" s="9">
        <v>65638</v>
      </c>
      <c r="O10" s="9">
        <v>29381</v>
      </c>
      <c r="P10" s="9">
        <v>23593</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179997</v>
      </c>
      <c r="C12" s="9">
        <v>26</v>
      </c>
      <c r="D12" s="9">
        <v>16149</v>
      </c>
      <c r="E12" s="9">
        <v>33110</v>
      </c>
      <c r="F12" s="9">
        <v>34041</v>
      </c>
      <c r="G12" s="9">
        <v>29000</v>
      </c>
      <c r="H12" s="9">
        <v>22749</v>
      </c>
      <c r="I12" s="9">
        <v>16756</v>
      </c>
      <c r="J12" s="9">
        <v>11762</v>
      </c>
      <c r="K12" s="9">
        <v>7687</v>
      </c>
      <c r="L12" s="9">
        <v>5063</v>
      </c>
      <c r="M12" s="9">
        <v>2022</v>
      </c>
      <c r="N12" s="9">
        <v>844</v>
      </c>
      <c r="O12" s="9">
        <v>428</v>
      </c>
      <c r="P12" s="9">
        <v>360</v>
      </c>
      <c r="Q12" s="4"/>
    </row>
    <row r="13" spans="1:17" s="5" customFormat="1" ht="12.75" customHeight="1" x14ac:dyDescent="0.2">
      <c r="A13" s="11" t="s">
        <v>180</v>
      </c>
      <c r="B13" s="9">
        <v>559480</v>
      </c>
      <c r="C13" s="9">
        <v>73</v>
      </c>
      <c r="D13" s="9">
        <v>41536</v>
      </c>
      <c r="E13" s="9">
        <v>108962</v>
      </c>
      <c r="F13" s="9">
        <v>114770</v>
      </c>
      <c r="G13" s="9">
        <v>98194</v>
      </c>
      <c r="H13" s="9">
        <v>69983</v>
      </c>
      <c r="I13" s="9">
        <v>49055</v>
      </c>
      <c r="J13" s="9">
        <v>33123</v>
      </c>
      <c r="K13" s="9">
        <v>20163</v>
      </c>
      <c r="L13" s="9">
        <v>12937</v>
      </c>
      <c r="M13" s="9">
        <v>6460</v>
      </c>
      <c r="N13" s="9">
        <v>2525</v>
      </c>
      <c r="O13" s="9">
        <v>986</v>
      </c>
      <c r="P13" s="9">
        <v>713</v>
      </c>
      <c r="Q13" s="4"/>
    </row>
    <row r="14" spans="1:17" s="5" customFormat="1" ht="12.75" customHeight="1" x14ac:dyDescent="0.2">
      <c r="A14" s="11" t="s">
        <v>181</v>
      </c>
      <c r="B14" s="9">
        <v>79548</v>
      </c>
      <c r="C14" s="9">
        <v>28</v>
      </c>
      <c r="D14" s="9">
        <v>4555</v>
      </c>
      <c r="E14" s="9">
        <v>14125</v>
      </c>
      <c r="F14" s="9">
        <v>16368</v>
      </c>
      <c r="G14" s="9">
        <v>14048</v>
      </c>
      <c r="H14" s="9">
        <v>10317</v>
      </c>
      <c r="I14" s="9">
        <v>7508</v>
      </c>
      <c r="J14" s="9">
        <v>5270</v>
      </c>
      <c r="K14" s="9">
        <v>3404</v>
      </c>
      <c r="L14" s="9">
        <v>2251</v>
      </c>
      <c r="M14" s="9">
        <v>974</v>
      </c>
      <c r="N14" s="9">
        <v>384</v>
      </c>
      <c r="O14" s="9">
        <v>175</v>
      </c>
      <c r="P14" s="9">
        <v>141</v>
      </c>
      <c r="Q14" s="4"/>
    </row>
    <row r="15" spans="1:17" s="5" customFormat="1" ht="12.75" customHeight="1" x14ac:dyDescent="0.2">
      <c r="A15" s="11" t="s">
        <v>182</v>
      </c>
      <c r="B15" s="9">
        <v>93560</v>
      </c>
      <c r="C15" s="9">
        <v>5</v>
      </c>
      <c r="D15" s="9">
        <v>3508</v>
      </c>
      <c r="E15" s="9">
        <v>14176</v>
      </c>
      <c r="F15" s="9">
        <v>18393</v>
      </c>
      <c r="G15" s="9">
        <v>16875</v>
      </c>
      <c r="H15" s="9">
        <v>13168</v>
      </c>
      <c r="I15" s="9">
        <v>10166</v>
      </c>
      <c r="J15" s="9">
        <v>7163</v>
      </c>
      <c r="K15" s="9">
        <v>4739</v>
      </c>
      <c r="L15" s="9">
        <v>3086</v>
      </c>
      <c r="M15" s="9">
        <v>1292</v>
      </c>
      <c r="N15" s="9">
        <v>559</v>
      </c>
      <c r="O15" s="9">
        <v>245</v>
      </c>
      <c r="P15" s="9">
        <v>185</v>
      </c>
      <c r="Q15" s="4"/>
    </row>
    <row r="16" spans="1:17" s="5" customFormat="1" ht="12.75" customHeight="1" x14ac:dyDescent="0.2">
      <c r="A16" s="11" t="s">
        <v>183</v>
      </c>
      <c r="B16" s="9">
        <v>490289</v>
      </c>
      <c r="C16" s="9">
        <v>79</v>
      </c>
      <c r="D16" s="9">
        <v>33822</v>
      </c>
      <c r="E16" s="9">
        <v>90639</v>
      </c>
      <c r="F16" s="9">
        <v>95287</v>
      </c>
      <c r="G16" s="9">
        <v>82010</v>
      </c>
      <c r="H16" s="9">
        <v>62768</v>
      </c>
      <c r="I16" s="9">
        <v>47479</v>
      </c>
      <c r="J16" s="9">
        <v>33345</v>
      </c>
      <c r="K16" s="9">
        <v>21623</v>
      </c>
      <c r="L16" s="9">
        <v>13752</v>
      </c>
      <c r="M16" s="9">
        <v>5594</v>
      </c>
      <c r="N16" s="9">
        <v>2225</v>
      </c>
      <c r="O16" s="9">
        <v>1082</v>
      </c>
      <c r="P16" s="9">
        <v>584</v>
      </c>
      <c r="Q16" s="4"/>
    </row>
    <row r="17" spans="1:17" s="5" customFormat="1" ht="12.75" customHeight="1" x14ac:dyDescent="0.2">
      <c r="A17" s="11" t="s">
        <v>184</v>
      </c>
      <c r="B17" s="9">
        <v>79873</v>
      </c>
      <c r="C17" s="9">
        <v>16</v>
      </c>
      <c r="D17" s="9">
        <v>4595</v>
      </c>
      <c r="E17" s="9">
        <v>11757</v>
      </c>
      <c r="F17" s="9">
        <v>14093</v>
      </c>
      <c r="G17" s="9">
        <v>13018</v>
      </c>
      <c r="H17" s="9">
        <v>10655</v>
      </c>
      <c r="I17" s="9">
        <v>8691</v>
      </c>
      <c r="J17" s="9">
        <v>6661</v>
      </c>
      <c r="K17" s="9">
        <v>4433</v>
      </c>
      <c r="L17" s="9">
        <v>3157</v>
      </c>
      <c r="M17" s="9">
        <v>1525</v>
      </c>
      <c r="N17" s="9">
        <v>632</v>
      </c>
      <c r="O17" s="9">
        <v>338</v>
      </c>
      <c r="P17" s="9">
        <v>302</v>
      </c>
      <c r="Q17" s="4"/>
    </row>
    <row r="18" spans="1:17" s="5" customFormat="1" ht="12.75" customHeight="1" x14ac:dyDescent="0.2">
      <c r="A18" s="11" t="s">
        <v>185</v>
      </c>
      <c r="B18" s="9">
        <v>141325</v>
      </c>
      <c r="C18" s="9">
        <v>43</v>
      </c>
      <c r="D18" s="9">
        <v>6103</v>
      </c>
      <c r="E18" s="9">
        <v>22446</v>
      </c>
      <c r="F18" s="9">
        <v>28531</v>
      </c>
      <c r="G18" s="9">
        <v>25697</v>
      </c>
      <c r="H18" s="9">
        <v>19869</v>
      </c>
      <c r="I18" s="9">
        <v>13947</v>
      </c>
      <c r="J18" s="9">
        <v>10312</v>
      </c>
      <c r="K18" s="9">
        <v>6623</v>
      </c>
      <c r="L18" s="9">
        <v>4154</v>
      </c>
      <c r="M18" s="9">
        <v>1994</v>
      </c>
      <c r="N18" s="9">
        <v>844</v>
      </c>
      <c r="O18" s="9">
        <v>422</v>
      </c>
      <c r="P18" s="9">
        <v>340</v>
      </c>
      <c r="Q18" s="4"/>
    </row>
    <row r="19" spans="1:17" s="5" customFormat="1" ht="12.75" customHeight="1" x14ac:dyDescent="0.2">
      <c r="A19" s="11" t="s">
        <v>186</v>
      </c>
      <c r="B19" s="9">
        <v>614554</v>
      </c>
      <c r="C19" s="9">
        <v>37</v>
      </c>
      <c r="D19" s="9">
        <v>43853</v>
      </c>
      <c r="E19" s="9">
        <v>115950</v>
      </c>
      <c r="F19" s="9">
        <v>117687</v>
      </c>
      <c r="G19" s="9">
        <v>107273</v>
      </c>
      <c r="H19" s="9">
        <v>80475</v>
      </c>
      <c r="I19" s="9">
        <v>57685</v>
      </c>
      <c r="J19" s="9">
        <v>38631</v>
      </c>
      <c r="K19" s="9">
        <v>24147</v>
      </c>
      <c r="L19" s="9">
        <v>16076</v>
      </c>
      <c r="M19" s="9">
        <v>7381</v>
      </c>
      <c r="N19" s="9">
        <v>3076</v>
      </c>
      <c r="O19" s="9">
        <v>1384</v>
      </c>
      <c r="P19" s="9">
        <v>899</v>
      </c>
      <c r="Q19" s="4"/>
    </row>
    <row r="20" spans="1:17" s="5" customFormat="1" ht="12.75" customHeight="1" x14ac:dyDescent="0.2">
      <c r="A20" s="25" t="s">
        <v>556</v>
      </c>
      <c r="B20" s="9">
        <v>1036259</v>
      </c>
      <c r="C20" s="9">
        <v>61</v>
      </c>
      <c r="D20" s="9">
        <v>35323</v>
      </c>
      <c r="E20" s="9">
        <v>140548</v>
      </c>
      <c r="F20" s="9">
        <v>195242</v>
      </c>
      <c r="G20" s="9">
        <v>184459</v>
      </c>
      <c r="H20" s="9">
        <v>147900</v>
      </c>
      <c r="I20" s="9">
        <v>121782</v>
      </c>
      <c r="J20" s="9">
        <v>90676</v>
      </c>
      <c r="K20" s="9">
        <v>59655</v>
      </c>
      <c r="L20" s="9">
        <v>37016</v>
      </c>
      <c r="M20" s="9">
        <v>15288</v>
      </c>
      <c r="N20" s="9">
        <v>5145</v>
      </c>
      <c r="O20" s="9">
        <v>1966</v>
      </c>
      <c r="P20" s="9">
        <v>1198</v>
      </c>
      <c r="Q20" s="4"/>
    </row>
    <row r="21" spans="1:17" s="5" customFormat="1" ht="12.75" customHeight="1" x14ac:dyDescent="0.2">
      <c r="A21" s="25" t="s">
        <v>557</v>
      </c>
      <c r="B21" s="9">
        <v>1145279</v>
      </c>
      <c r="C21" s="9">
        <v>88</v>
      </c>
      <c r="D21" s="9">
        <v>44730</v>
      </c>
      <c r="E21" s="9">
        <v>167310</v>
      </c>
      <c r="F21" s="9">
        <v>227651</v>
      </c>
      <c r="G21" s="9">
        <v>204501</v>
      </c>
      <c r="H21" s="9">
        <v>157379</v>
      </c>
      <c r="I21" s="9">
        <v>125674</v>
      </c>
      <c r="J21" s="9">
        <v>90721</v>
      </c>
      <c r="K21" s="9">
        <v>59811</v>
      </c>
      <c r="L21" s="9">
        <v>39726</v>
      </c>
      <c r="M21" s="9">
        <v>17503</v>
      </c>
      <c r="N21" s="9">
        <v>6249</v>
      </c>
      <c r="O21" s="9">
        <v>2416</v>
      </c>
      <c r="P21" s="9">
        <v>1520</v>
      </c>
      <c r="Q21" s="4"/>
    </row>
    <row r="22" spans="1:17" s="5" customFormat="1" ht="12.75" customHeight="1" x14ac:dyDescent="0.2">
      <c r="A22" s="11" t="s">
        <v>187</v>
      </c>
      <c r="B22" s="9">
        <v>163293</v>
      </c>
      <c r="C22" s="9">
        <v>34</v>
      </c>
      <c r="D22" s="9">
        <v>12032</v>
      </c>
      <c r="E22" s="9">
        <v>28801</v>
      </c>
      <c r="F22" s="9">
        <v>30687</v>
      </c>
      <c r="G22" s="9">
        <v>26953</v>
      </c>
      <c r="H22" s="9">
        <v>20840</v>
      </c>
      <c r="I22" s="9">
        <v>15404</v>
      </c>
      <c r="J22" s="9">
        <v>11396</v>
      </c>
      <c r="K22" s="9">
        <v>7824</v>
      </c>
      <c r="L22" s="9">
        <v>5327</v>
      </c>
      <c r="M22" s="9">
        <v>2356</v>
      </c>
      <c r="N22" s="9">
        <v>913</v>
      </c>
      <c r="O22" s="9">
        <v>457</v>
      </c>
      <c r="P22" s="9">
        <v>269</v>
      </c>
      <c r="Q22" s="4"/>
    </row>
    <row r="23" spans="1:17" s="5" customFormat="1" ht="12.75" customHeight="1" x14ac:dyDescent="0.2">
      <c r="A23" s="11" t="s">
        <v>188</v>
      </c>
      <c r="B23" s="9">
        <v>515079</v>
      </c>
      <c r="C23" s="9">
        <v>200</v>
      </c>
      <c r="D23" s="9">
        <v>45628</v>
      </c>
      <c r="E23" s="9">
        <v>94722</v>
      </c>
      <c r="F23" s="9">
        <v>97044</v>
      </c>
      <c r="G23" s="9">
        <v>83556</v>
      </c>
      <c r="H23" s="9">
        <v>63503</v>
      </c>
      <c r="I23" s="9">
        <v>46950</v>
      </c>
      <c r="J23" s="9">
        <v>34386</v>
      </c>
      <c r="K23" s="9">
        <v>22661</v>
      </c>
      <c r="L23" s="9">
        <v>15576</v>
      </c>
      <c r="M23" s="9">
        <v>5794</v>
      </c>
      <c r="N23" s="9">
        <v>2333</v>
      </c>
      <c r="O23" s="9">
        <v>1168</v>
      </c>
      <c r="P23" s="9">
        <v>1558</v>
      </c>
      <c r="Q23" s="4"/>
    </row>
    <row r="24" spans="1:17" s="5" customFormat="1" ht="12.75" customHeight="1" x14ac:dyDescent="0.2">
      <c r="A24" s="11" t="s">
        <v>189</v>
      </c>
      <c r="B24" s="9">
        <v>122269</v>
      </c>
      <c r="C24" s="9">
        <v>33</v>
      </c>
      <c r="D24" s="9">
        <v>7595</v>
      </c>
      <c r="E24" s="9">
        <v>20381</v>
      </c>
      <c r="F24" s="9">
        <v>23112</v>
      </c>
      <c r="G24" s="9">
        <v>20042</v>
      </c>
      <c r="H24" s="9">
        <v>16151</v>
      </c>
      <c r="I24" s="9">
        <v>12533</v>
      </c>
      <c r="J24" s="9">
        <v>9357</v>
      </c>
      <c r="K24" s="9">
        <v>6452</v>
      </c>
      <c r="L24" s="9">
        <v>3856</v>
      </c>
      <c r="M24" s="9">
        <v>1706</v>
      </c>
      <c r="N24" s="9">
        <v>624</v>
      </c>
      <c r="O24" s="9">
        <v>249</v>
      </c>
      <c r="P24" s="9">
        <v>178</v>
      </c>
      <c r="Q24" s="4"/>
    </row>
    <row r="25" spans="1:17" s="5" customFormat="1" ht="12.75" customHeight="1" x14ac:dyDescent="0.2">
      <c r="A25" s="11" t="s">
        <v>190</v>
      </c>
      <c r="B25" s="9">
        <v>141358</v>
      </c>
      <c r="C25" s="9">
        <v>44</v>
      </c>
      <c r="D25" s="9">
        <v>9578</v>
      </c>
      <c r="E25" s="9">
        <v>24467</v>
      </c>
      <c r="F25" s="9">
        <v>26389</v>
      </c>
      <c r="G25" s="9">
        <v>23361</v>
      </c>
      <c r="H25" s="9">
        <v>18958</v>
      </c>
      <c r="I25" s="9">
        <v>14831</v>
      </c>
      <c r="J25" s="9">
        <v>10629</v>
      </c>
      <c r="K25" s="9">
        <v>6396</v>
      </c>
      <c r="L25" s="9">
        <v>3842</v>
      </c>
      <c r="M25" s="9">
        <v>1653</v>
      </c>
      <c r="N25" s="9">
        <v>606</v>
      </c>
      <c r="O25" s="9">
        <v>214</v>
      </c>
      <c r="P25" s="9">
        <v>390</v>
      </c>
      <c r="Q25" s="4"/>
    </row>
    <row r="26" spans="1:17" s="5" customFormat="1" ht="12.75" customHeight="1" x14ac:dyDescent="0.2">
      <c r="A26" s="11" t="s">
        <v>191</v>
      </c>
      <c r="B26" s="9">
        <v>1029691</v>
      </c>
      <c r="C26" s="9">
        <v>555</v>
      </c>
      <c r="D26" s="9">
        <v>76216</v>
      </c>
      <c r="E26" s="9">
        <v>172235</v>
      </c>
      <c r="F26" s="9">
        <v>185871</v>
      </c>
      <c r="G26" s="9">
        <v>163077</v>
      </c>
      <c r="H26" s="9">
        <v>127973</v>
      </c>
      <c r="I26" s="9">
        <v>103780</v>
      </c>
      <c r="J26" s="9">
        <v>78747</v>
      </c>
      <c r="K26" s="9">
        <v>54427</v>
      </c>
      <c r="L26" s="9">
        <v>37463</v>
      </c>
      <c r="M26" s="9">
        <v>16636</v>
      </c>
      <c r="N26" s="9">
        <v>6695</v>
      </c>
      <c r="O26" s="9">
        <v>3064</v>
      </c>
      <c r="P26" s="9">
        <v>2952</v>
      </c>
      <c r="Q26" s="4"/>
    </row>
    <row r="27" spans="1:17" s="5" customFormat="1" ht="12.75" customHeight="1" x14ac:dyDescent="0.2">
      <c r="A27" s="11" t="s">
        <v>234</v>
      </c>
      <c r="B27" s="9">
        <v>598883</v>
      </c>
      <c r="C27" s="9">
        <v>39</v>
      </c>
      <c r="D27" s="9">
        <v>28479</v>
      </c>
      <c r="E27" s="9">
        <v>97840</v>
      </c>
      <c r="F27" s="9">
        <v>114056</v>
      </c>
      <c r="G27" s="9">
        <v>103826</v>
      </c>
      <c r="H27" s="9">
        <v>83818</v>
      </c>
      <c r="I27" s="9">
        <v>65570</v>
      </c>
      <c r="J27" s="9">
        <v>46965</v>
      </c>
      <c r="K27" s="9">
        <v>29022</v>
      </c>
      <c r="L27" s="9">
        <v>18336</v>
      </c>
      <c r="M27" s="9">
        <v>7359</v>
      </c>
      <c r="N27" s="9">
        <v>2147</v>
      </c>
      <c r="O27" s="9">
        <v>802</v>
      </c>
      <c r="P27" s="9">
        <v>624</v>
      </c>
      <c r="Q27" s="4"/>
    </row>
    <row r="28" spans="1:17" s="5" customFormat="1" ht="12.75" customHeight="1" x14ac:dyDescent="0.2">
      <c r="A28" s="11" t="s">
        <v>228</v>
      </c>
      <c r="B28" s="9">
        <v>401966</v>
      </c>
      <c r="C28" s="9">
        <v>80</v>
      </c>
      <c r="D28" s="9">
        <v>27204</v>
      </c>
      <c r="E28" s="9">
        <v>71276</v>
      </c>
      <c r="F28" s="9">
        <v>79495</v>
      </c>
      <c r="G28" s="9">
        <v>68863</v>
      </c>
      <c r="H28" s="9">
        <v>53342</v>
      </c>
      <c r="I28" s="9">
        <v>39863</v>
      </c>
      <c r="J28" s="9">
        <v>27366</v>
      </c>
      <c r="K28" s="9">
        <v>17143</v>
      </c>
      <c r="L28" s="9">
        <v>10746</v>
      </c>
      <c r="M28" s="9">
        <v>4267</v>
      </c>
      <c r="N28" s="9">
        <v>1390</v>
      </c>
      <c r="O28" s="9">
        <v>540</v>
      </c>
      <c r="P28" s="9">
        <v>391</v>
      </c>
      <c r="Q28" s="4"/>
    </row>
    <row r="29" spans="1:17" s="5" customFormat="1" ht="12.75" customHeight="1" x14ac:dyDescent="0.2">
      <c r="A29" s="11" t="s">
        <v>194</v>
      </c>
      <c r="B29" s="9">
        <v>251319</v>
      </c>
      <c r="C29" s="9">
        <v>101</v>
      </c>
      <c r="D29" s="9">
        <v>15442</v>
      </c>
      <c r="E29" s="9">
        <v>40553</v>
      </c>
      <c r="F29" s="9">
        <v>44946</v>
      </c>
      <c r="G29" s="9">
        <v>39786</v>
      </c>
      <c r="H29" s="9">
        <v>32473</v>
      </c>
      <c r="I29" s="9">
        <v>25976</v>
      </c>
      <c r="J29" s="9">
        <v>19848</v>
      </c>
      <c r="K29" s="9">
        <v>13572</v>
      </c>
      <c r="L29" s="9">
        <v>10010</v>
      </c>
      <c r="M29" s="9">
        <v>4429</v>
      </c>
      <c r="N29" s="9">
        <v>2060</v>
      </c>
      <c r="O29" s="9">
        <v>1099</v>
      </c>
      <c r="P29" s="9">
        <v>1024</v>
      </c>
      <c r="Q29" s="4"/>
    </row>
    <row r="30" spans="1:17" s="5" customFormat="1" ht="12.75" customHeight="1" x14ac:dyDescent="0.2">
      <c r="A30" s="11" t="s">
        <v>195</v>
      </c>
      <c r="B30" s="9">
        <v>147535</v>
      </c>
      <c r="C30" s="9">
        <v>42</v>
      </c>
      <c r="D30" s="9">
        <v>7112</v>
      </c>
      <c r="E30" s="9">
        <v>22119</v>
      </c>
      <c r="F30" s="9">
        <v>27197</v>
      </c>
      <c r="G30" s="9">
        <v>24743</v>
      </c>
      <c r="H30" s="9">
        <v>20160</v>
      </c>
      <c r="I30" s="9">
        <v>16050</v>
      </c>
      <c r="J30" s="9">
        <v>12008</v>
      </c>
      <c r="K30" s="9">
        <v>8050</v>
      </c>
      <c r="L30" s="9">
        <v>5530</v>
      </c>
      <c r="M30" s="9">
        <v>2342</v>
      </c>
      <c r="N30" s="9">
        <v>1071</v>
      </c>
      <c r="O30" s="9">
        <v>507</v>
      </c>
      <c r="P30" s="9">
        <v>604</v>
      </c>
      <c r="Q30" s="4"/>
    </row>
    <row r="31" spans="1:17" s="5" customFormat="1" ht="12.75" customHeight="1" x14ac:dyDescent="0.2">
      <c r="A31" s="11" t="s">
        <v>196</v>
      </c>
      <c r="B31" s="9">
        <v>79339</v>
      </c>
      <c r="C31" s="9">
        <v>33</v>
      </c>
      <c r="D31" s="9">
        <v>4706</v>
      </c>
      <c r="E31" s="9">
        <v>11697</v>
      </c>
      <c r="F31" s="9">
        <v>13485</v>
      </c>
      <c r="G31" s="9">
        <v>12504</v>
      </c>
      <c r="H31" s="9">
        <v>9873</v>
      </c>
      <c r="I31" s="9">
        <v>8168</v>
      </c>
      <c r="J31" s="9">
        <v>6566</v>
      </c>
      <c r="K31" s="9">
        <v>4568</v>
      </c>
      <c r="L31" s="9">
        <v>3654</v>
      </c>
      <c r="M31" s="9">
        <v>2202</v>
      </c>
      <c r="N31" s="9">
        <v>953</v>
      </c>
      <c r="O31" s="9">
        <v>443</v>
      </c>
      <c r="P31" s="9">
        <v>487</v>
      </c>
      <c r="Q31" s="4"/>
    </row>
    <row r="32" spans="1:17" s="5" customFormat="1" ht="12.75" customHeight="1" x14ac:dyDescent="0.2">
      <c r="A32" s="11" t="s">
        <v>197</v>
      </c>
      <c r="B32" s="9">
        <v>929240</v>
      </c>
      <c r="C32" s="9">
        <v>144</v>
      </c>
      <c r="D32" s="9">
        <v>67352</v>
      </c>
      <c r="E32" s="9">
        <v>160943</v>
      </c>
      <c r="F32" s="9">
        <v>178794</v>
      </c>
      <c r="G32" s="9">
        <v>153974</v>
      </c>
      <c r="H32" s="9">
        <v>119163</v>
      </c>
      <c r="I32" s="9">
        <v>92211</v>
      </c>
      <c r="J32" s="9">
        <v>64942</v>
      </c>
      <c r="K32" s="9">
        <v>44109</v>
      </c>
      <c r="L32" s="9">
        <v>29974</v>
      </c>
      <c r="M32" s="9">
        <v>11080</v>
      </c>
      <c r="N32" s="9">
        <v>3869</v>
      </c>
      <c r="O32" s="9">
        <v>1492</v>
      </c>
      <c r="P32" s="9">
        <v>1193</v>
      </c>
      <c r="Q32" s="4"/>
    </row>
    <row r="33" spans="1:17" s="5" customFormat="1" ht="12.75" customHeight="1" x14ac:dyDescent="0.2">
      <c r="A33" s="11" t="s">
        <v>198</v>
      </c>
      <c r="B33" s="9">
        <v>139006</v>
      </c>
      <c r="C33" s="9">
        <v>19</v>
      </c>
      <c r="D33" s="9">
        <v>6418</v>
      </c>
      <c r="E33" s="9">
        <v>20961</v>
      </c>
      <c r="F33" s="9">
        <v>26291</v>
      </c>
      <c r="G33" s="9">
        <v>24601</v>
      </c>
      <c r="H33" s="9">
        <v>19912</v>
      </c>
      <c r="I33" s="9">
        <v>15147</v>
      </c>
      <c r="J33" s="9">
        <v>10791</v>
      </c>
      <c r="K33" s="9">
        <v>6895</v>
      </c>
      <c r="L33" s="9">
        <v>4330</v>
      </c>
      <c r="M33" s="9">
        <v>2005</v>
      </c>
      <c r="N33" s="9">
        <v>948</v>
      </c>
      <c r="O33" s="9">
        <v>414</v>
      </c>
      <c r="P33" s="9">
        <v>274</v>
      </c>
      <c r="Q33" s="4"/>
    </row>
    <row r="34" spans="1:17" s="5" customFormat="1" ht="12.75" customHeight="1" x14ac:dyDescent="0.2">
      <c r="A34" s="11" t="s">
        <v>199</v>
      </c>
      <c r="B34" s="9">
        <v>398713</v>
      </c>
      <c r="C34" s="9">
        <v>136</v>
      </c>
      <c r="D34" s="9">
        <v>26306</v>
      </c>
      <c r="E34" s="9">
        <v>70114</v>
      </c>
      <c r="F34" s="9">
        <v>77799</v>
      </c>
      <c r="G34" s="9">
        <v>66142</v>
      </c>
      <c r="H34" s="9">
        <v>50749</v>
      </c>
      <c r="I34" s="9">
        <v>40479</v>
      </c>
      <c r="J34" s="9">
        <v>28998</v>
      </c>
      <c r="K34" s="9">
        <v>18611</v>
      </c>
      <c r="L34" s="9">
        <v>11861</v>
      </c>
      <c r="M34" s="9">
        <v>4515</v>
      </c>
      <c r="N34" s="9">
        <v>1680</v>
      </c>
      <c r="O34" s="9">
        <v>731</v>
      </c>
      <c r="P34" s="9">
        <v>592</v>
      </c>
      <c r="Q34" s="4"/>
    </row>
    <row r="35" spans="1:17" s="5" customFormat="1" ht="12.75" customHeight="1" x14ac:dyDescent="0.2">
      <c r="A35" s="11" t="s">
        <v>200</v>
      </c>
      <c r="B35" s="9">
        <v>243957</v>
      </c>
      <c r="C35" s="9">
        <v>33</v>
      </c>
      <c r="D35" s="9">
        <v>18731</v>
      </c>
      <c r="E35" s="9">
        <v>43962</v>
      </c>
      <c r="F35" s="9">
        <v>48840</v>
      </c>
      <c r="G35" s="9">
        <v>41656</v>
      </c>
      <c r="H35" s="9">
        <v>31859</v>
      </c>
      <c r="I35" s="9">
        <v>23837</v>
      </c>
      <c r="J35" s="9">
        <v>16121</v>
      </c>
      <c r="K35" s="9">
        <v>9336</v>
      </c>
      <c r="L35" s="9">
        <v>5580</v>
      </c>
      <c r="M35" s="9">
        <v>2376</v>
      </c>
      <c r="N35" s="9">
        <v>901</v>
      </c>
      <c r="O35" s="9">
        <v>404</v>
      </c>
      <c r="P35" s="9">
        <v>321</v>
      </c>
      <c r="Q35" s="4"/>
    </row>
    <row r="36" spans="1:17" s="5" customFormat="1" ht="12.75" customHeight="1" x14ac:dyDescent="0.2">
      <c r="A36" s="11" t="s">
        <v>201</v>
      </c>
      <c r="B36" s="9">
        <v>176359</v>
      </c>
      <c r="C36" s="9">
        <v>70</v>
      </c>
      <c r="D36" s="9">
        <v>13003</v>
      </c>
      <c r="E36" s="9">
        <v>35810</v>
      </c>
      <c r="F36" s="9">
        <v>37889</v>
      </c>
      <c r="G36" s="9">
        <v>32332</v>
      </c>
      <c r="H36" s="9">
        <v>22912</v>
      </c>
      <c r="I36" s="9">
        <v>14200</v>
      </c>
      <c r="J36" s="9">
        <v>9054</v>
      </c>
      <c r="K36" s="9">
        <v>5399</v>
      </c>
      <c r="L36" s="9">
        <v>3278</v>
      </c>
      <c r="M36" s="9">
        <v>1446</v>
      </c>
      <c r="N36" s="9">
        <v>569</v>
      </c>
      <c r="O36" s="9">
        <v>239</v>
      </c>
      <c r="P36" s="9">
        <v>158</v>
      </c>
      <c r="Q36" s="4"/>
    </row>
    <row r="37" spans="1:17" s="5" customFormat="1" ht="12.75" customHeight="1" x14ac:dyDescent="0.2">
      <c r="A37" s="11" t="s">
        <v>202</v>
      </c>
      <c r="B37" s="9">
        <v>239100</v>
      </c>
      <c r="C37" s="9">
        <v>46</v>
      </c>
      <c r="D37" s="9">
        <v>14785</v>
      </c>
      <c r="E37" s="9">
        <v>38160</v>
      </c>
      <c r="F37" s="9">
        <v>44168</v>
      </c>
      <c r="G37" s="9">
        <v>39797</v>
      </c>
      <c r="H37" s="9">
        <v>32805</v>
      </c>
      <c r="I37" s="9">
        <v>25165</v>
      </c>
      <c r="J37" s="9">
        <v>17805</v>
      </c>
      <c r="K37" s="9">
        <v>11554</v>
      </c>
      <c r="L37" s="9">
        <v>8181</v>
      </c>
      <c r="M37" s="9">
        <v>3553</v>
      </c>
      <c r="N37" s="9">
        <v>1596</v>
      </c>
      <c r="O37" s="9">
        <v>733</v>
      </c>
      <c r="P37" s="9">
        <v>752</v>
      </c>
      <c r="Q37" s="4"/>
    </row>
    <row r="38" spans="1:17" s="5" customFormat="1" ht="12.75" customHeight="1" x14ac:dyDescent="0.2">
      <c r="A38" s="11" t="s">
        <v>203</v>
      </c>
      <c r="B38" s="9">
        <v>311369</v>
      </c>
      <c r="C38" s="9">
        <v>66</v>
      </c>
      <c r="D38" s="9">
        <v>15646</v>
      </c>
      <c r="E38" s="9">
        <v>45192</v>
      </c>
      <c r="F38" s="9">
        <v>56771</v>
      </c>
      <c r="G38" s="9">
        <v>51776</v>
      </c>
      <c r="H38" s="9">
        <v>41755</v>
      </c>
      <c r="I38" s="9">
        <v>33148</v>
      </c>
      <c r="J38" s="9">
        <v>26499</v>
      </c>
      <c r="K38" s="9">
        <v>18575</v>
      </c>
      <c r="L38" s="9">
        <v>13705</v>
      </c>
      <c r="M38" s="9">
        <v>4761</v>
      </c>
      <c r="N38" s="9">
        <v>1917</v>
      </c>
      <c r="O38" s="9">
        <v>881</v>
      </c>
      <c r="P38" s="9">
        <v>677</v>
      </c>
      <c r="Q38" s="4"/>
    </row>
    <row r="39" spans="1:17" s="5" customFormat="1" ht="12.75" customHeight="1" x14ac:dyDescent="0.2">
      <c r="A39" s="11" t="s">
        <v>204</v>
      </c>
      <c r="B39" s="9">
        <v>338982</v>
      </c>
      <c r="C39" s="9">
        <v>45</v>
      </c>
      <c r="D39" s="9">
        <v>16950</v>
      </c>
      <c r="E39" s="9">
        <v>57737</v>
      </c>
      <c r="F39" s="9">
        <v>67315</v>
      </c>
      <c r="G39" s="9">
        <v>58709</v>
      </c>
      <c r="H39" s="9">
        <v>44303</v>
      </c>
      <c r="I39" s="9">
        <v>33541</v>
      </c>
      <c r="J39" s="9">
        <v>24898</v>
      </c>
      <c r="K39" s="9">
        <v>15785</v>
      </c>
      <c r="L39" s="9">
        <v>11120</v>
      </c>
      <c r="M39" s="9">
        <v>5046</v>
      </c>
      <c r="N39" s="9">
        <v>2020</v>
      </c>
      <c r="O39" s="9">
        <v>837</v>
      </c>
      <c r="P39" s="9">
        <v>676</v>
      </c>
      <c r="Q39" s="4"/>
    </row>
    <row r="40" spans="1:17" s="5" customFormat="1" ht="12.75" customHeight="1" x14ac:dyDescent="0.2">
      <c r="A40" s="11" t="s">
        <v>205</v>
      </c>
      <c r="B40" s="9">
        <v>113346</v>
      </c>
      <c r="C40" s="9">
        <v>15</v>
      </c>
      <c r="D40" s="9">
        <v>5214</v>
      </c>
      <c r="E40" s="9">
        <v>21190</v>
      </c>
      <c r="F40" s="9">
        <v>23587</v>
      </c>
      <c r="G40" s="9">
        <v>19255</v>
      </c>
      <c r="H40" s="9">
        <v>14455</v>
      </c>
      <c r="I40" s="9">
        <v>11017</v>
      </c>
      <c r="J40" s="9">
        <v>7940</v>
      </c>
      <c r="K40" s="9">
        <v>5092</v>
      </c>
      <c r="L40" s="9">
        <v>3141</v>
      </c>
      <c r="M40" s="9">
        <v>1426</v>
      </c>
      <c r="N40" s="9">
        <v>589</v>
      </c>
      <c r="O40" s="9">
        <v>280</v>
      </c>
      <c r="P40" s="9">
        <v>145</v>
      </c>
      <c r="Q40" s="4"/>
    </row>
    <row r="41" spans="1:17" s="5" customFormat="1" ht="12.75" customHeight="1" x14ac:dyDescent="0.2">
      <c r="A41" s="11" t="s">
        <v>206</v>
      </c>
      <c r="B41" s="9">
        <v>497503</v>
      </c>
      <c r="C41" s="9">
        <v>128</v>
      </c>
      <c r="D41" s="9">
        <v>35418</v>
      </c>
      <c r="E41" s="9">
        <v>97133</v>
      </c>
      <c r="F41" s="9">
        <v>100558</v>
      </c>
      <c r="G41" s="9">
        <v>85376</v>
      </c>
      <c r="H41" s="9">
        <v>61862</v>
      </c>
      <c r="I41" s="9">
        <v>43776</v>
      </c>
      <c r="J41" s="9">
        <v>30711</v>
      </c>
      <c r="K41" s="9">
        <v>19290</v>
      </c>
      <c r="L41" s="9">
        <v>13002</v>
      </c>
      <c r="M41" s="9">
        <v>5739</v>
      </c>
      <c r="N41" s="9">
        <v>2371</v>
      </c>
      <c r="O41" s="9">
        <v>1351</v>
      </c>
      <c r="P41" s="9">
        <v>788</v>
      </c>
      <c r="Q41" s="4"/>
    </row>
    <row r="42" spans="1:17" s="5" customFormat="1" ht="12.75" customHeight="1" x14ac:dyDescent="0.2">
      <c r="A42" s="11" t="s">
        <v>207</v>
      </c>
      <c r="B42" s="9">
        <v>72409</v>
      </c>
      <c r="C42" s="9">
        <v>8</v>
      </c>
      <c r="D42" s="9">
        <v>4918</v>
      </c>
      <c r="E42" s="9">
        <v>14134</v>
      </c>
      <c r="F42" s="9">
        <v>14749</v>
      </c>
      <c r="G42" s="9">
        <v>12015</v>
      </c>
      <c r="H42" s="9">
        <v>9567</v>
      </c>
      <c r="I42" s="9">
        <v>7181</v>
      </c>
      <c r="J42" s="9">
        <v>4693</v>
      </c>
      <c r="K42" s="9">
        <v>2659</v>
      </c>
      <c r="L42" s="9">
        <v>1630</v>
      </c>
      <c r="M42" s="9">
        <v>558</v>
      </c>
      <c r="N42" s="9">
        <v>186</v>
      </c>
      <c r="O42" s="9">
        <v>80</v>
      </c>
      <c r="P42" s="9">
        <v>31</v>
      </c>
      <c r="Q42" s="4"/>
    </row>
    <row r="43" spans="1:17" s="5" customFormat="1" ht="12.75" customHeight="1" x14ac:dyDescent="0.2">
      <c r="A43" s="11" t="s">
        <v>208</v>
      </c>
      <c r="B43" s="9">
        <v>343277</v>
      </c>
      <c r="C43" s="9">
        <v>63</v>
      </c>
      <c r="D43" s="9">
        <v>13525</v>
      </c>
      <c r="E43" s="9">
        <v>44804</v>
      </c>
      <c r="F43" s="9">
        <v>59147</v>
      </c>
      <c r="G43" s="9">
        <v>56425</v>
      </c>
      <c r="H43" s="9">
        <v>49467</v>
      </c>
      <c r="I43" s="9">
        <v>41780</v>
      </c>
      <c r="J43" s="9">
        <v>31452</v>
      </c>
      <c r="K43" s="9">
        <v>21464</v>
      </c>
      <c r="L43" s="9">
        <v>14038</v>
      </c>
      <c r="M43" s="9">
        <v>5945</v>
      </c>
      <c r="N43" s="9">
        <v>2830</v>
      </c>
      <c r="O43" s="9">
        <v>1428</v>
      </c>
      <c r="P43" s="9">
        <v>909</v>
      </c>
      <c r="Q43" s="4"/>
    </row>
    <row r="44" spans="1:17" s="5" customFormat="1" ht="12.75" customHeight="1" x14ac:dyDescent="0.2">
      <c r="A44" s="11" t="s">
        <v>209</v>
      </c>
      <c r="B44" s="9">
        <v>216587</v>
      </c>
      <c r="C44" s="9">
        <v>63</v>
      </c>
      <c r="D44" s="9">
        <v>9055</v>
      </c>
      <c r="E44" s="9">
        <v>27700</v>
      </c>
      <c r="F44" s="9">
        <v>34110</v>
      </c>
      <c r="G44" s="9">
        <v>34460</v>
      </c>
      <c r="H44" s="9">
        <v>29808</v>
      </c>
      <c r="I44" s="9">
        <v>25245</v>
      </c>
      <c r="J44" s="9">
        <v>20893</v>
      </c>
      <c r="K44" s="9">
        <v>15260</v>
      </c>
      <c r="L44" s="9">
        <v>11356</v>
      </c>
      <c r="M44" s="9">
        <v>4514</v>
      </c>
      <c r="N44" s="9">
        <v>2176</v>
      </c>
      <c r="O44" s="9">
        <v>1048</v>
      </c>
      <c r="P44" s="9">
        <v>899</v>
      </c>
      <c r="Q44" s="4"/>
    </row>
    <row r="45" spans="1:17" s="5" customFormat="1" ht="12.75" customHeight="1" x14ac:dyDescent="0.2">
      <c r="A45" s="11" t="s">
        <v>210</v>
      </c>
      <c r="B45" s="9">
        <v>239742</v>
      </c>
      <c r="C45" s="9">
        <v>15</v>
      </c>
      <c r="D45" s="9">
        <v>11372</v>
      </c>
      <c r="E45" s="9">
        <v>39377</v>
      </c>
      <c r="F45" s="9">
        <v>47531</v>
      </c>
      <c r="G45" s="9">
        <v>40060</v>
      </c>
      <c r="H45" s="9">
        <v>31235</v>
      </c>
      <c r="I45" s="9">
        <v>23589</v>
      </c>
      <c r="J45" s="9">
        <v>16535</v>
      </c>
      <c r="K45" s="9">
        <v>11407</v>
      </c>
      <c r="L45" s="9">
        <v>7947</v>
      </c>
      <c r="M45" s="9">
        <v>6560</v>
      </c>
      <c r="N45" s="9">
        <v>1899</v>
      </c>
      <c r="O45" s="9">
        <v>1049</v>
      </c>
      <c r="P45" s="9">
        <v>1166</v>
      </c>
      <c r="Q45" s="4"/>
    </row>
    <row r="46" spans="1:17" s="5" customFormat="1" ht="12.75" customHeight="1" thickBot="1" x14ac:dyDescent="0.25">
      <c r="A46" s="12" t="s">
        <v>211</v>
      </c>
      <c r="B46" s="13">
        <v>101815</v>
      </c>
      <c r="C46" s="13">
        <v>46</v>
      </c>
      <c r="D46" s="13">
        <v>7066</v>
      </c>
      <c r="E46" s="13">
        <v>16142</v>
      </c>
      <c r="F46" s="13">
        <v>19077</v>
      </c>
      <c r="G46" s="13">
        <v>17324</v>
      </c>
      <c r="H46" s="13">
        <v>13951</v>
      </c>
      <c r="I46" s="13">
        <v>10355</v>
      </c>
      <c r="J46" s="13">
        <v>7050</v>
      </c>
      <c r="K46" s="13">
        <v>4544</v>
      </c>
      <c r="L46" s="13">
        <v>3221</v>
      </c>
      <c r="M46" s="13">
        <v>1505</v>
      </c>
      <c r="N46" s="13">
        <v>812</v>
      </c>
      <c r="O46" s="13">
        <v>429</v>
      </c>
      <c r="P46" s="13">
        <v>293</v>
      </c>
      <c r="Q46" s="4"/>
    </row>
    <row r="47" spans="1:17" s="5" customFormat="1" ht="18" customHeight="1" x14ac:dyDescent="0.2">
      <c r="A47" s="399" t="s">
        <v>274</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51:P51"/>
    <mergeCell ref="A50:P50"/>
    <mergeCell ref="A49:P49"/>
    <mergeCell ref="H6:H8"/>
    <mergeCell ref="I6:I8"/>
    <mergeCell ref="J6:J8"/>
    <mergeCell ref="F6:F8"/>
    <mergeCell ref="A5:A8"/>
    <mergeCell ref="C6:C8"/>
    <mergeCell ref="A47:D47"/>
    <mergeCell ref="G6:G8"/>
    <mergeCell ref="E6:E8"/>
    <mergeCell ref="N6:N8"/>
    <mergeCell ref="L6:L8"/>
    <mergeCell ref="A48:P48"/>
    <mergeCell ref="A2:P2"/>
    <mergeCell ref="B5:B8"/>
    <mergeCell ref="O6:O8"/>
    <mergeCell ref="P6:P8"/>
    <mergeCell ref="K6:K8"/>
    <mergeCell ref="C5:P5"/>
    <mergeCell ref="A3:P3"/>
    <mergeCell ref="D6:D8"/>
    <mergeCell ref="M6:M8"/>
  </mergeCells>
  <phoneticPr fontId="4" type="noConversion"/>
  <hyperlinks>
    <hyperlink ref="A1" location="índice!A1" display="Regresar"/>
  </hyperlinks>
  <printOptions horizontalCentered="1" gridLinesSet="0"/>
  <pageMargins left="0.19685039370078741" right="0.23622047244094491" top="0.31496062992125984" bottom="0.27559055118110237" header="0" footer="0"/>
  <pageSetup scale="62" orientation="landscape" r:id="rId1"/>
  <headerFooter alignWithMargins="0"/>
  <rowBreaks count="4" manualBreakCount="4">
    <brk id="47" max="15" man="1"/>
    <brk id="102" max="15" man="1"/>
    <brk id="193" max="16" man="1"/>
    <brk id="219" max="6553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85546875" style="1" bestFit="1" customWidth="1"/>
    <col min="3" max="3" width="10.42578125" style="1" customWidth="1"/>
    <col min="4" max="4" width="12.5703125" style="1" customWidth="1"/>
    <col min="5" max="8" width="13.85546875" style="1" bestFit="1" customWidth="1"/>
    <col min="9" max="10" width="12.85546875" style="1" customWidth="1"/>
    <col min="11" max="11" width="13.140625" style="1" customWidth="1"/>
    <col min="12" max="12" width="12.42578125" style="1" customWidth="1"/>
    <col min="13" max="13" width="12.85546875" style="1" customWidth="1"/>
    <col min="14" max="16" width="11.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533</v>
      </c>
      <c r="B2" s="401"/>
      <c r="C2" s="401"/>
      <c r="D2" s="401"/>
      <c r="E2" s="401"/>
      <c r="F2" s="401"/>
      <c r="G2" s="401"/>
      <c r="H2" s="401"/>
      <c r="I2" s="401"/>
      <c r="J2" s="401"/>
      <c r="K2" s="401"/>
      <c r="L2" s="401"/>
      <c r="M2" s="401"/>
      <c r="N2" s="401"/>
      <c r="O2" s="401"/>
      <c r="P2" s="401"/>
    </row>
    <row r="3" spans="1:17" s="15" customFormat="1" ht="15" x14ac:dyDescent="0.2">
      <c r="A3" s="406" t="s">
        <v>665</v>
      </c>
      <c r="B3" s="406"/>
      <c r="C3" s="406"/>
      <c r="D3" s="406"/>
      <c r="E3" s="406"/>
      <c r="F3" s="406"/>
      <c r="G3" s="406"/>
      <c r="H3" s="406"/>
      <c r="I3" s="406"/>
      <c r="J3" s="406"/>
      <c r="K3" s="406"/>
      <c r="L3" s="406"/>
      <c r="M3" s="406"/>
      <c r="N3" s="406"/>
      <c r="O3" s="406"/>
      <c r="P3" s="406"/>
    </row>
    <row r="4" spans="1:17" s="5" customFormat="1" ht="20.2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8027871</v>
      </c>
      <c r="C10" s="9">
        <v>1304</v>
      </c>
      <c r="D10" s="9">
        <v>391496</v>
      </c>
      <c r="E10" s="9">
        <v>1220922</v>
      </c>
      <c r="F10" s="9">
        <v>1464172</v>
      </c>
      <c r="G10" s="9">
        <v>1402281</v>
      </c>
      <c r="H10" s="9">
        <v>1090067</v>
      </c>
      <c r="I10" s="9">
        <v>855102</v>
      </c>
      <c r="J10" s="9">
        <v>636160</v>
      </c>
      <c r="K10" s="9">
        <v>439300</v>
      </c>
      <c r="L10" s="9">
        <v>305048</v>
      </c>
      <c r="M10" s="9">
        <v>132693</v>
      </c>
      <c r="N10" s="9">
        <v>50707</v>
      </c>
      <c r="O10" s="9">
        <v>22571</v>
      </c>
      <c r="P10" s="9">
        <v>16048</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117599</v>
      </c>
      <c r="C12" s="9">
        <v>14</v>
      </c>
      <c r="D12" s="9">
        <v>7071</v>
      </c>
      <c r="E12" s="9">
        <v>18620</v>
      </c>
      <c r="F12" s="9">
        <v>21246</v>
      </c>
      <c r="G12" s="9">
        <v>20296</v>
      </c>
      <c r="H12" s="9">
        <v>15983</v>
      </c>
      <c r="I12" s="9">
        <v>12175</v>
      </c>
      <c r="J12" s="9">
        <v>8820</v>
      </c>
      <c r="K12" s="9">
        <v>6004</v>
      </c>
      <c r="L12" s="9">
        <v>4253</v>
      </c>
      <c r="M12" s="9">
        <v>1703</v>
      </c>
      <c r="N12" s="9">
        <v>721</v>
      </c>
      <c r="O12" s="9">
        <v>383</v>
      </c>
      <c r="P12" s="9">
        <v>310</v>
      </c>
      <c r="Q12" s="4"/>
    </row>
    <row r="13" spans="1:17" s="5" customFormat="1" ht="12.75" customHeight="1" x14ac:dyDescent="0.2">
      <c r="A13" s="11" t="s">
        <v>180</v>
      </c>
      <c r="B13" s="9">
        <v>344425</v>
      </c>
      <c r="C13" s="9">
        <v>31</v>
      </c>
      <c r="D13" s="9">
        <v>22828</v>
      </c>
      <c r="E13" s="9">
        <v>63487</v>
      </c>
      <c r="F13" s="9">
        <v>68327</v>
      </c>
      <c r="G13" s="9">
        <v>62882</v>
      </c>
      <c r="H13" s="9">
        <v>43559</v>
      </c>
      <c r="I13" s="9">
        <v>30569</v>
      </c>
      <c r="J13" s="9">
        <v>20861</v>
      </c>
      <c r="K13" s="9">
        <v>13852</v>
      </c>
      <c r="L13" s="9">
        <v>9579</v>
      </c>
      <c r="M13" s="9">
        <v>5034</v>
      </c>
      <c r="N13" s="9">
        <v>2089</v>
      </c>
      <c r="O13" s="9">
        <v>839</v>
      </c>
      <c r="P13" s="9">
        <v>488</v>
      </c>
      <c r="Q13" s="4"/>
    </row>
    <row r="14" spans="1:17" s="5" customFormat="1" ht="12.75" customHeight="1" x14ac:dyDescent="0.2">
      <c r="A14" s="11" t="s">
        <v>181</v>
      </c>
      <c r="B14" s="9">
        <v>56040</v>
      </c>
      <c r="C14" s="9">
        <v>11</v>
      </c>
      <c r="D14" s="9">
        <v>2964</v>
      </c>
      <c r="E14" s="9">
        <v>9283</v>
      </c>
      <c r="F14" s="9">
        <v>10938</v>
      </c>
      <c r="G14" s="9">
        <v>9905</v>
      </c>
      <c r="H14" s="9">
        <v>7403</v>
      </c>
      <c r="I14" s="9">
        <v>5550</v>
      </c>
      <c r="J14" s="9">
        <v>3930</v>
      </c>
      <c r="K14" s="9">
        <v>2783</v>
      </c>
      <c r="L14" s="9">
        <v>1930</v>
      </c>
      <c r="M14" s="9">
        <v>787</v>
      </c>
      <c r="N14" s="9">
        <v>323</v>
      </c>
      <c r="O14" s="9">
        <v>149</v>
      </c>
      <c r="P14" s="9">
        <v>84</v>
      </c>
      <c r="Q14" s="4"/>
    </row>
    <row r="15" spans="1:17" s="5" customFormat="1" ht="12.75" customHeight="1" x14ac:dyDescent="0.2">
      <c r="A15" s="11" t="s">
        <v>182</v>
      </c>
      <c r="B15" s="9">
        <v>76709</v>
      </c>
      <c r="C15" s="9">
        <v>3</v>
      </c>
      <c r="D15" s="9">
        <v>2591</v>
      </c>
      <c r="E15" s="9">
        <v>11154</v>
      </c>
      <c r="F15" s="9">
        <v>14754</v>
      </c>
      <c r="G15" s="9">
        <v>13818</v>
      </c>
      <c r="H15" s="9">
        <v>10746</v>
      </c>
      <c r="I15" s="9">
        <v>8579</v>
      </c>
      <c r="J15" s="9">
        <v>6364</v>
      </c>
      <c r="K15" s="9">
        <v>4063</v>
      </c>
      <c r="L15" s="9">
        <v>2668</v>
      </c>
      <c r="M15" s="9">
        <v>1078</v>
      </c>
      <c r="N15" s="9">
        <v>500</v>
      </c>
      <c r="O15" s="9">
        <v>218</v>
      </c>
      <c r="P15" s="9">
        <v>173</v>
      </c>
      <c r="Q15" s="4"/>
    </row>
    <row r="16" spans="1:17" s="5" customFormat="1" ht="12.75" customHeight="1" x14ac:dyDescent="0.2">
      <c r="A16" s="11" t="s">
        <v>183</v>
      </c>
      <c r="B16" s="9">
        <v>332972</v>
      </c>
      <c r="C16" s="9">
        <v>33</v>
      </c>
      <c r="D16" s="9">
        <v>16511</v>
      </c>
      <c r="E16" s="9">
        <v>55391</v>
      </c>
      <c r="F16" s="9">
        <v>63036</v>
      </c>
      <c r="G16" s="9">
        <v>57830</v>
      </c>
      <c r="H16" s="9">
        <v>44208</v>
      </c>
      <c r="I16" s="9">
        <v>34233</v>
      </c>
      <c r="J16" s="9">
        <v>25402</v>
      </c>
      <c r="K16" s="9">
        <v>17155</v>
      </c>
      <c r="L16" s="9">
        <v>11403</v>
      </c>
      <c r="M16" s="9">
        <v>4571</v>
      </c>
      <c r="N16" s="9">
        <v>1821</v>
      </c>
      <c r="O16" s="9">
        <v>835</v>
      </c>
      <c r="P16" s="9">
        <v>543</v>
      </c>
      <c r="Q16" s="4"/>
    </row>
    <row r="17" spans="1:17" s="5" customFormat="1" ht="12.75" customHeight="1" x14ac:dyDescent="0.2">
      <c r="A17" s="11" t="s">
        <v>184</v>
      </c>
      <c r="B17" s="9">
        <v>56056</v>
      </c>
      <c r="C17" s="9">
        <v>12</v>
      </c>
      <c r="D17" s="9">
        <v>3192</v>
      </c>
      <c r="E17" s="9">
        <v>7630</v>
      </c>
      <c r="F17" s="9">
        <v>9138</v>
      </c>
      <c r="G17" s="9">
        <v>8989</v>
      </c>
      <c r="H17" s="9">
        <v>7439</v>
      </c>
      <c r="I17" s="9">
        <v>6283</v>
      </c>
      <c r="J17" s="9">
        <v>4896</v>
      </c>
      <c r="K17" s="9">
        <v>3625</v>
      </c>
      <c r="L17" s="9">
        <v>2578</v>
      </c>
      <c r="M17" s="9">
        <v>1231</v>
      </c>
      <c r="N17" s="9">
        <v>552</v>
      </c>
      <c r="O17" s="9">
        <v>269</v>
      </c>
      <c r="P17" s="9">
        <v>222</v>
      </c>
      <c r="Q17" s="4"/>
    </row>
    <row r="18" spans="1:17" s="5" customFormat="1" ht="12.75" customHeight="1" x14ac:dyDescent="0.2">
      <c r="A18" s="11" t="s">
        <v>185</v>
      </c>
      <c r="B18" s="9">
        <v>99332</v>
      </c>
      <c r="C18" s="9">
        <v>25</v>
      </c>
      <c r="D18" s="9">
        <v>4045</v>
      </c>
      <c r="E18" s="9">
        <v>15065</v>
      </c>
      <c r="F18" s="9">
        <v>18624</v>
      </c>
      <c r="G18" s="9">
        <v>17377</v>
      </c>
      <c r="H18" s="9">
        <v>14048</v>
      </c>
      <c r="I18" s="9">
        <v>10423</v>
      </c>
      <c r="J18" s="9">
        <v>7862</v>
      </c>
      <c r="K18" s="9">
        <v>5376</v>
      </c>
      <c r="L18" s="9">
        <v>3507</v>
      </c>
      <c r="M18" s="9">
        <v>1658</v>
      </c>
      <c r="N18" s="9">
        <v>705</v>
      </c>
      <c r="O18" s="9">
        <v>336</v>
      </c>
      <c r="P18" s="9">
        <v>281</v>
      </c>
      <c r="Q18" s="4"/>
    </row>
    <row r="19" spans="1:17" s="5" customFormat="1" ht="12.75" customHeight="1" x14ac:dyDescent="0.2">
      <c r="A19" s="11" t="s">
        <v>186</v>
      </c>
      <c r="B19" s="9">
        <v>380856</v>
      </c>
      <c r="C19" s="9">
        <v>21</v>
      </c>
      <c r="D19" s="9">
        <v>23225</v>
      </c>
      <c r="E19" s="9">
        <v>67340</v>
      </c>
      <c r="F19" s="9">
        <v>70188</v>
      </c>
      <c r="G19" s="9">
        <v>68226</v>
      </c>
      <c r="H19" s="9">
        <v>50853</v>
      </c>
      <c r="I19" s="9">
        <v>36635</v>
      </c>
      <c r="J19" s="9">
        <v>25178</v>
      </c>
      <c r="K19" s="9">
        <v>16690</v>
      </c>
      <c r="L19" s="9">
        <v>12244</v>
      </c>
      <c r="M19" s="9">
        <v>5890</v>
      </c>
      <c r="N19" s="9">
        <v>2543</v>
      </c>
      <c r="O19" s="9">
        <v>1126</v>
      </c>
      <c r="P19" s="9">
        <v>697</v>
      </c>
      <c r="Q19" s="4"/>
    </row>
    <row r="20" spans="1:17" s="5" customFormat="1" ht="12.75" customHeight="1" x14ac:dyDescent="0.2">
      <c r="A20" s="25" t="s">
        <v>556</v>
      </c>
      <c r="B20" s="9">
        <v>654795</v>
      </c>
      <c r="C20" s="9">
        <v>47</v>
      </c>
      <c r="D20" s="9">
        <v>18698</v>
      </c>
      <c r="E20" s="9">
        <v>80925</v>
      </c>
      <c r="F20" s="9">
        <v>114452</v>
      </c>
      <c r="G20" s="9">
        <v>118430</v>
      </c>
      <c r="H20" s="9">
        <v>97337</v>
      </c>
      <c r="I20" s="9">
        <v>80177</v>
      </c>
      <c r="J20" s="9">
        <v>60635</v>
      </c>
      <c r="K20" s="9">
        <v>41412</v>
      </c>
      <c r="L20" s="9">
        <v>25884</v>
      </c>
      <c r="M20" s="9">
        <v>10897</v>
      </c>
      <c r="N20" s="9">
        <v>3719</v>
      </c>
      <c r="O20" s="9">
        <v>1384</v>
      </c>
      <c r="P20" s="9">
        <v>798</v>
      </c>
      <c r="Q20" s="4"/>
    </row>
    <row r="21" spans="1:17" s="5" customFormat="1" ht="12.75" customHeight="1" x14ac:dyDescent="0.2">
      <c r="A21" s="25" t="s">
        <v>557</v>
      </c>
      <c r="B21" s="9">
        <v>682398</v>
      </c>
      <c r="C21" s="9">
        <v>47</v>
      </c>
      <c r="D21" s="9">
        <v>23245</v>
      </c>
      <c r="E21" s="9">
        <v>92571</v>
      </c>
      <c r="F21" s="9">
        <v>127471</v>
      </c>
      <c r="G21" s="9">
        <v>126132</v>
      </c>
      <c r="H21" s="9">
        <v>96622</v>
      </c>
      <c r="I21" s="9">
        <v>77061</v>
      </c>
      <c r="J21" s="9">
        <v>56054</v>
      </c>
      <c r="K21" s="9">
        <v>37911</v>
      </c>
      <c r="L21" s="9">
        <v>26239</v>
      </c>
      <c r="M21" s="9">
        <v>11951</v>
      </c>
      <c r="N21" s="9">
        <v>4444</v>
      </c>
      <c r="O21" s="9">
        <v>1660</v>
      </c>
      <c r="P21" s="9">
        <v>990</v>
      </c>
      <c r="Q21" s="4"/>
    </row>
    <row r="22" spans="1:17" s="5" customFormat="1" ht="12.75" customHeight="1" x14ac:dyDescent="0.2">
      <c r="A22" s="11" t="s">
        <v>187</v>
      </c>
      <c r="B22" s="9">
        <v>113169</v>
      </c>
      <c r="C22" s="9">
        <v>12</v>
      </c>
      <c r="D22" s="9">
        <v>6023</v>
      </c>
      <c r="E22" s="9">
        <v>17928</v>
      </c>
      <c r="F22" s="9">
        <v>20311</v>
      </c>
      <c r="G22" s="9">
        <v>19399</v>
      </c>
      <c r="H22" s="9">
        <v>14908</v>
      </c>
      <c r="I22" s="9">
        <v>11549</v>
      </c>
      <c r="J22" s="9">
        <v>8703</v>
      </c>
      <c r="K22" s="9">
        <v>6269</v>
      </c>
      <c r="L22" s="9">
        <v>4550</v>
      </c>
      <c r="M22" s="9">
        <v>2114</v>
      </c>
      <c r="N22" s="9">
        <v>784</v>
      </c>
      <c r="O22" s="9">
        <v>388</v>
      </c>
      <c r="P22" s="9">
        <v>231</v>
      </c>
      <c r="Q22" s="4"/>
    </row>
    <row r="23" spans="1:17" s="5" customFormat="1" ht="12.75" customHeight="1" x14ac:dyDescent="0.2">
      <c r="A23" s="11" t="s">
        <v>188</v>
      </c>
      <c r="B23" s="9">
        <v>343077</v>
      </c>
      <c r="C23" s="9">
        <v>84</v>
      </c>
      <c r="D23" s="9">
        <v>21218</v>
      </c>
      <c r="E23" s="9">
        <v>55008</v>
      </c>
      <c r="F23" s="9">
        <v>63218</v>
      </c>
      <c r="G23" s="9">
        <v>59250</v>
      </c>
      <c r="H23" s="9">
        <v>45720</v>
      </c>
      <c r="I23" s="9">
        <v>34266</v>
      </c>
      <c r="J23" s="9">
        <v>25464</v>
      </c>
      <c r="K23" s="9">
        <v>17865</v>
      </c>
      <c r="L23" s="9">
        <v>12659</v>
      </c>
      <c r="M23" s="9">
        <v>4756</v>
      </c>
      <c r="N23" s="9">
        <v>1899</v>
      </c>
      <c r="O23" s="9">
        <v>1004</v>
      </c>
      <c r="P23" s="9">
        <v>666</v>
      </c>
      <c r="Q23" s="4"/>
    </row>
    <row r="24" spans="1:17" s="5" customFormat="1" ht="12.75" customHeight="1" x14ac:dyDescent="0.2">
      <c r="A24" s="11" t="s">
        <v>189</v>
      </c>
      <c r="B24" s="9">
        <v>83998</v>
      </c>
      <c r="C24" s="9">
        <v>19</v>
      </c>
      <c r="D24" s="9">
        <v>5297</v>
      </c>
      <c r="E24" s="9">
        <v>13648</v>
      </c>
      <c r="F24" s="9">
        <v>14882</v>
      </c>
      <c r="G24" s="9">
        <v>13795</v>
      </c>
      <c r="H24" s="9">
        <v>10863</v>
      </c>
      <c r="I24" s="9">
        <v>8709</v>
      </c>
      <c r="J24" s="9">
        <v>6532</v>
      </c>
      <c r="K24" s="9">
        <v>4757</v>
      </c>
      <c r="L24" s="9">
        <v>3175</v>
      </c>
      <c r="M24" s="9">
        <v>1393</v>
      </c>
      <c r="N24" s="9">
        <v>569</v>
      </c>
      <c r="O24" s="9">
        <v>225</v>
      </c>
      <c r="P24" s="9">
        <v>134</v>
      </c>
      <c r="Q24" s="4"/>
    </row>
    <row r="25" spans="1:17" s="5" customFormat="1" ht="12.75" customHeight="1" x14ac:dyDescent="0.2">
      <c r="A25" s="11" t="s">
        <v>190</v>
      </c>
      <c r="B25" s="9">
        <v>90871</v>
      </c>
      <c r="C25" s="9">
        <v>11</v>
      </c>
      <c r="D25" s="9">
        <v>4588</v>
      </c>
      <c r="E25" s="9">
        <v>13741</v>
      </c>
      <c r="F25" s="9">
        <v>16757</v>
      </c>
      <c r="G25" s="9">
        <v>15588</v>
      </c>
      <c r="H25" s="9">
        <v>12490</v>
      </c>
      <c r="I25" s="9">
        <v>9904</v>
      </c>
      <c r="J25" s="9">
        <v>7616</v>
      </c>
      <c r="K25" s="9">
        <v>4827</v>
      </c>
      <c r="L25" s="9">
        <v>3178</v>
      </c>
      <c r="M25" s="9">
        <v>1367</v>
      </c>
      <c r="N25" s="9">
        <v>481</v>
      </c>
      <c r="O25" s="9">
        <v>188</v>
      </c>
      <c r="P25" s="9">
        <v>135</v>
      </c>
      <c r="Q25" s="4"/>
    </row>
    <row r="26" spans="1:17" s="5" customFormat="1" ht="12.75" customHeight="1" x14ac:dyDescent="0.2">
      <c r="A26" s="11" t="s">
        <v>191</v>
      </c>
      <c r="B26" s="9">
        <v>669169</v>
      </c>
      <c r="C26" s="9">
        <v>283</v>
      </c>
      <c r="D26" s="9">
        <v>40318</v>
      </c>
      <c r="E26" s="9">
        <v>101284</v>
      </c>
      <c r="F26" s="9">
        <v>116141</v>
      </c>
      <c r="G26" s="9">
        <v>111455</v>
      </c>
      <c r="H26" s="9">
        <v>84398</v>
      </c>
      <c r="I26" s="9">
        <v>69836</v>
      </c>
      <c r="J26" s="9">
        <v>54444</v>
      </c>
      <c r="K26" s="9">
        <v>39621</v>
      </c>
      <c r="L26" s="9">
        <v>28776</v>
      </c>
      <c r="M26" s="9">
        <v>12990</v>
      </c>
      <c r="N26" s="9">
        <v>5212</v>
      </c>
      <c r="O26" s="9">
        <v>2422</v>
      </c>
      <c r="P26" s="9">
        <v>1989</v>
      </c>
      <c r="Q26" s="4"/>
    </row>
    <row r="27" spans="1:17" s="5" customFormat="1" ht="12.75" customHeight="1" x14ac:dyDescent="0.2">
      <c r="A27" s="11" t="s">
        <v>227</v>
      </c>
      <c r="B27" s="9">
        <v>408197</v>
      </c>
      <c r="C27" s="9">
        <v>29</v>
      </c>
      <c r="D27" s="9">
        <v>15143</v>
      </c>
      <c r="E27" s="9">
        <v>60129</v>
      </c>
      <c r="F27" s="9">
        <v>74098</v>
      </c>
      <c r="G27" s="9">
        <v>73070</v>
      </c>
      <c r="H27" s="9">
        <v>58380</v>
      </c>
      <c r="I27" s="9">
        <v>46289</v>
      </c>
      <c r="J27" s="9">
        <v>34364</v>
      </c>
      <c r="K27" s="9">
        <v>22702</v>
      </c>
      <c r="L27" s="9">
        <v>14959</v>
      </c>
      <c r="M27" s="9">
        <v>6226</v>
      </c>
      <c r="N27" s="9">
        <v>1797</v>
      </c>
      <c r="O27" s="9">
        <v>626</v>
      </c>
      <c r="P27" s="9">
        <v>385</v>
      </c>
      <c r="Q27" s="4"/>
    </row>
    <row r="28" spans="1:17" s="5" customFormat="1" ht="12.75" customHeight="1" x14ac:dyDescent="0.2">
      <c r="A28" s="11" t="s">
        <v>232</v>
      </c>
      <c r="B28" s="9">
        <v>255639</v>
      </c>
      <c r="C28" s="9">
        <v>23</v>
      </c>
      <c r="D28" s="9">
        <v>13247</v>
      </c>
      <c r="E28" s="9">
        <v>40813</v>
      </c>
      <c r="F28" s="9">
        <v>48989</v>
      </c>
      <c r="G28" s="9">
        <v>46038</v>
      </c>
      <c r="H28" s="9">
        <v>35377</v>
      </c>
      <c r="I28" s="9">
        <v>26675</v>
      </c>
      <c r="J28" s="9">
        <v>19002</v>
      </c>
      <c r="K28" s="9">
        <v>12325</v>
      </c>
      <c r="L28" s="9">
        <v>8016</v>
      </c>
      <c r="M28" s="9">
        <v>3431</v>
      </c>
      <c r="N28" s="9">
        <v>1029</v>
      </c>
      <c r="O28" s="9">
        <v>400</v>
      </c>
      <c r="P28" s="9">
        <v>274</v>
      </c>
      <c r="Q28" s="4"/>
    </row>
    <row r="29" spans="1:17" s="5" customFormat="1" ht="12.75" customHeight="1" x14ac:dyDescent="0.2">
      <c r="A29" s="11" t="s">
        <v>194</v>
      </c>
      <c r="B29" s="9">
        <v>165916</v>
      </c>
      <c r="C29" s="9">
        <v>45</v>
      </c>
      <c r="D29" s="9">
        <v>8303</v>
      </c>
      <c r="E29" s="9">
        <v>24137</v>
      </c>
      <c r="F29" s="9">
        <v>28433</v>
      </c>
      <c r="G29" s="9">
        <v>26839</v>
      </c>
      <c r="H29" s="9">
        <v>21895</v>
      </c>
      <c r="I29" s="9">
        <v>17755</v>
      </c>
      <c r="J29" s="9">
        <v>13917</v>
      </c>
      <c r="K29" s="9">
        <v>10185</v>
      </c>
      <c r="L29" s="9">
        <v>7721</v>
      </c>
      <c r="M29" s="9">
        <v>3475</v>
      </c>
      <c r="N29" s="9">
        <v>1620</v>
      </c>
      <c r="O29" s="9">
        <v>852</v>
      </c>
      <c r="P29" s="9">
        <v>739</v>
      </c>
      <c r="Q29" s="4"/>
    </row>
    <row r="30" spans="1:17" s="5" customFormat="1" ht="12.75" customHeight="1" x14ac:dyDescent="0.2">
      <c r="A30" s="11" t="s">
        <v>195</v>
      </c>
      <c r="B30" s="9">
        <v>95363</v>
      </c>
      <c r="C30" s="9">
        <v>27</v>
      </c>
      <c r="D30" s="9">
        <v>4344</v>
      </c>
      <c r="E30" s="9">
        <v>12967</v>
      </c>
      <c r="F30" s="9">
        <v>16541</v>
      </c>
      <c r="G30" s="9">
        <v>16353</v>
      </c>
      <c r="H30" s="9">
        <v>13080</v>
      </c>
      <c r="I30" s="9">
        <v>10692</v>
      </c>
      <c r="J30" s="9">
        <v>8191</v>
      </c>
      <c r="K30" s="9">
        <v>5794</v>
      </c>
      <c r="L30" s="9">
        <v>4119</v>
      </c>
      <c r="M30" s="9">
        <v>1802</v>
      </c>
      <c r="N30" s="9">
        <v>761</v>
      </c>
      <c r="O30" s="9">
        <v>381</v>
      </c>
      <c r="P30" s="9">
        <v>311</v>
      </c>
      <c r="Q30" s="4"/>
    </row>
    <row r="31" spans="1:17" s="5" customFormat="1" ht="12.75" customHeight="1" x14ac:dyDescent="0.2">
      <c r="A31" s="11" t="s">
        <v>196</v>
      </c>
      <c r="B31" s="9">
        <v>60627</v>
      </c>
      <c r="C31" s="9">
        <v>18</v>
      </c>
      <c r="D31" s="9">
        <v>3390</v>
      </c>
      <c r="E31" s="9">
        <v>8118</v>
      </c>
      <c r="F31" s="9">
        <v>9518</v>
      </c>
      <c r="G31" s="9">
        <v>9456</v>
      </c>
      <c r="H31" s="9">
        <v>7511</v>
      </c>
      <c r="I31" s="9">
        <v>6340</v>
      </c>
      <c r="J31" s="9">
        <v>5422</v>
      </c>
      <c r="K31" s="9">
        <v>4060</v>
      </c>
      <c r="L31" s="9">
        <v>3311</v>
      </c>
      <c r="M31" s="9">
        <v>1975</v>
      </c>
      <c r="N31" s="9">
        <v>761</v>
      </c>
      <c r="O31" s="9">
        <v>402</v>
      </c>
      <c r="P31" s="9">
        <v>345</v>
      </c>
      <c r="Q31" s="4"/>
    </row>
    <row r="32" spans="1:17" s="5" customFormat="1" ht="12.75" customHeight="1" x14ac:dyDescent="0.2">
      <c r="A32" s="11" t="s">
        <v>197</v>
      </c>
      <c r="B32" s="9">
        <v>651514</v>
      </c>
      <c r="C32" s="9">
        <v>80</v>
      </c>
      <c r="D32" s="9">
        <v>36364</v>
      </c>
      <c r="E32" s="9">
        <v>102189</v>
      </c>
      <c r="F32" s="9">
        <v>119036</v>
      </c>
      <c r="G32" s="9">
        <v>113611</v>
      </c>
      <c r="H32" s="9">
        <v>87615</v>
      </c>
      <c r="I32" s="9">
        <v>68105</v>
      </c>
      <c r="J32" s="9">
        <v>50059</v>
      </c>
      <c r="K32" s="9">
        <v>35096</v>
      </c>
      <c r="L32" s="9">
        <v>24886</v>
      </c>
      <c r="M32" s="9">
        <v>9142</v>
      </c>
      <c r="N32" s="9">
        <v>3134</v>
      </c>
      <c r="O32" s="9">
        <v>1175</v>
      </c>
      <c r="P32" s="9">
        <v>1022</v>
      </c>
      <c r="Q32" s="4"/>
    </row>
    <row r="33" spans="1:17" s="5" customFormat="1" ht="12.75" customHeight="1" x14ac:dyDescent="0.2">
      <c r="A33" s="11" t="s">
        <v>198</v>
      </c>
      <c r="B33" s="9">
        <v>94469</v>
      </c>
      <c r="C33" s="9">
        <v>12</v>
      </c>
      <c r="D33" s="9">
        <v>3798</v>
      </c>
      <c r="E33" s="9">
        <v>13202</v>
      </c>
      <c r="F33" s="9">
        <v>17000</v>
      </c>
      <c r="G33" s="9">
        <v>16316</v>
      </c>
      <c r="H33" s="9">
        <v>13351</v>
      </c>
      <c r="I33" s="9">
        <v>10784</v>
      </c>
      <c r="J33" s="9">
        <v>7998</v>
      </c>
      <c r="K33" s="9">
        <v>5570</v>
      </c>
      <c r="L33" s="9">
        <v>3567</v>
      </c>
      <c r="M33" s="9">
        <v>1589</v>
      </c>
      <c r="N33" s="9">
        <v>726</v>
      </c>
      <c r="O33" s="9">
        <v>323</v>
      </c>
      <c r="P33" s="9">
        <v>233</v>
      </c>
      <c r="Q33" s="4"/>
    </row>
    <row r="34" spans="1:17" s="5" customFormat="1" ht="12.75" customHeight="1" x14ac:dyDescent="0.2">
      <c r="A34" s="11" t="s">
        <v>199</v>
      </c>
      <c r="B34" s="9">
        <v>257834</v>
      </c>
      <c r="C34" s="9">
        <v>47</v>
      </c>
      <c r="D34" s="9">
        <v>12204</v>
      </c>
      <c r="E34" s="9">
        <v>40745</v>
      </c>
      <c r="F34" s="9">
        <v>49429</v>
      </c>
      <c r="G34" s="9">
        <v>45374</v>
      </c>
      <c r="H34" s="9">
        <v>34444</v>
      </c>
      <c r="I34" s="9">
        <v>27076</v>
      </c>
      <c r="J34" s="9">
        <v>20186</v>
      </c>
      <c r="K34" s="9">
        <v>13604</v>
      </c>
      <c r="L34" s="9">
        <v>9124</v>
      </c>
      <c r="M34" s="9">
        <v>3504</v>
      </c>
      <c r="N34" s="9">
        <v>1245</v>
      </c>
      <c r="O34" s="9">
        <v>493</v>
      </c>
      <c r="P34" s="9">
        <v>359</v>
      </c>
      <c r="Q34" s="4"/>
    </row>
    <row r="35" spans="1:17" s="5" customFormat="1" ht="12.75" customHeight="1" x14ac:dyDescent="0.2">
      <c r="A35" s="11" t="s">
        <v>200</v>
      </c>
      <c r="B35" s="9">
        <v>159323</v>
      </c>
      <c r="C35" s="9">
        <v>21</v>
      </c>
      <c r="D35" s="9">
        <v>9369</v>
      </c>
      <c r="E35" s="9">
        <v>25290</v>
      </c>
      <c r="F35" s="9">
        <v>30387</v>
      </c>
      <c r="G35" s="9">
        <v>28487</v>
      </c>
      <c r="H35" s="9">
        <v>21811</v>
      </c>
      <c r="I35" s="9">
        <v>17017</v>
      </c>
      <c r="J35" s="9">
        <v>11788</v>
      </c>
      <c r="K35" s="9">
        <v>7347</v>
      </c>
      <c r="L35" s="9">
        <v>4560</v>
      </c>
      <c r="M35" s="9">
        <v>1940</v>
      </c>
      <c r="N35" s="9">
        <v>741</v>
      </c>
      <c r="O35" s="9">
        <v>359</v>
      </c>
      <c r="P35" s="9">
        <v>206</v>
      </c>
      <c r="Q35" s="4"/>
    </row>
    <row r="36" spans="1:17" s="5" customFormat="1" ht="12.75" customHeight="1" x14ac:dyDescent="0.2">
      <c r="A36" s="11" t="s">
        <v>201</v>
      </c>
      <c r="B36" s="9">
        <v>130939</v>
      </c>
      <c r="C36" s="9">
        <v>22</v>
      </c>
      <c r="D36" s="9">
        <v>9852</v>
      </c>
      <c r="E36" s="9">
        <v>26280</v>
      </c>
      <c r="F36" s="9">
        <v>26878</v>
      </c>
      <c r="G36" s="9">
        <v>23443</v>
      </c>
      <c r="H36" s="9">
        <v>17114</v>
      </c>
      <c r="I36" s="9">
        <v>10909</v>
      </c>
      <c r="J36" s="9">
        <v>6995</v>
      </c>
      <c r="K36" s="9">
        <v>4429</v>
      </c>
      <c r="L36" s="9">
        <v>2878</v>
      </c>
      <c r="M36" s="9">
        <v>1307</v>
      </c>
      <c r="N36" s="9">
        <v>504</v>
      </c>
      <c r="O36" s="9">
        <v>202</v>
      </c>
      <c r="P36" s="9">
        <v>126</v>
      </c>
      <c r="Q36" s="4"/>
    </row>
    <row r="37" spans="1:17" s="5" customFormat="1" ht="12.75" customHeight="1" x14ac:dyDescent="0.2">
      <c r="A37" s="11" t="s">
        <v>202</v>
      </c>
      <c r="B37" s="9">
        <v>156632</v>
      </c>
      <c r="C37" s="9">
        <v>22</v>
      </c>
      <c r="D37" s="9">
        <v>7441</v>
      </c>
      <c r="E37" s="9">
        <v>22950</v>
      </c>
      <c r="F37" s="9">
        <v>27623</v>
      </c>
      <c r="G37" s="9">
        <v>27073</v>
      </c>
      <c r="H37" s="9">
        <v>21932</v>
      </c>
      <c r="I37" s="9">
        <v>17506</v>
      </c>
      <c r="J37" s="9">
        <v>12414</v>
      </c>
      <c r="K37" s="9">
        <v>8720</v>
      </c>
      <c r="L37" s="9">
        <v>6266</v>
      </c>
      <c r="M37" s="9">
        <v>2595</v>
      </c>
      <c r="N37" s="9">
        <v>1131</v>
      </c>
      <c r="O37" s="9">
        <v>499</v>
      </c>
      <c r="P37" s="9">
        <v>460</v>
      </c>
      <c r="Q37" s="4"/>
    </row>
    <row r="38" spans="1:17" s="5" customFormat="1" ht="12.75" customHeight="1" x14ac:dyDescent="0.2">
      <c r="A38" s="11" t="s">
        <v>203</v>
      </c>
      <c r="B38" s="9">
        <v>208864</v>
      </c>
      <c r="C38" s="9">
        <v>29</v>
      </c>
      <c r="D38" s="9">
        <v>9070</v>
      </c>
      <c r="E38" s="9">
        <v>26921</v>
      </c>
      <c r="F38" s="9">
        <v>34843</v>
      </c>
      <c r="G38" s="9">
        <v>34770</v>
      </c>
      <c r="H38" s="9">
        <v>28300</v>
      </c>
      <c r="I38" s="9">
        <v>23003</v>
      </c>
      <c r="J38" s="9">
        <v>19097</v>
      </c>
      <c r="K38" s="9">
        <v>14564</v>
      </c>
      <c r="L38" s="9">
        <v>11339</v>
      </c>
      <c r="M38" s="9">
        <v>4143</v>
      </c>
      <c r="N38" s="9">
        <v>1564</v>
      </c>
      <c r="O38" s="9">
        <v>706</v>
      </c>
      <c r="P38" s="9">
        <v>515</v>
      </c>
      <c r="Q38" s="4"/>
    </row>
    <row r="39" spans="1:17" s="5" customFormat="1" ht="12.75" customHeight="1" x14ac:dyDescent="0.2">
      <c r="A39" s="11" t="s">
        <v>204</v>
      </c>
      <c r="B39" s="9">
        <v>221911</v>
      </c>
      <c r="C39" s="9">
        <v>44</v>
      </c>
      <c r="D39" s="9">
        <v>9696</v>
      </c>
      <c r="E39" s="9">
        <v>33844</v>
      </c>
      <c r="F39" s="9">
        <v>40991</v>
      </c>
      <c r="G39" s="9">
        <v>38652</v>
      </c>
      <c r="H39" s="9">
        <v>29591</v>
      </c>
      <c r="I39" s="9">
        <v>23157</v>
      </c>
      <c r="J39" s="9">
        <v>17811</v>
      </c>
      <c r="K39" s="9">
        <v>12185</v>
      </c>
      <c r="L39" s="9">
        <v>8956</v>
      </c>
      <c r="M39" s="9">
        <v>4170</v>
      </c>
      <c r="N39" s="9">
        <v>1585</v>
      </c>
      <c r="O39" s="9">
        <v>707</v>
      </c>
      <c r="P39" s="9">
        <v>522</v>
      </c>
      <c r="Q39" s="4"/>
    </row>
    <row r="40" spans="1:17" s="5" customFormat="1" ht="12.75" customHeight="1" x14ac:dyDescent="0.2">
      <c r="A40" s="11" t="s">
        <v>205</v>
      </c>
      <c r="B40" s="9">
        <v>85906</v>
      </c>
      <c r="C40" s="9">
        <v>4</v>
      </c>
      <c r="D40" s="9">
        <v>3456</v>
      </c>
      <c r="E40" s="9">
        <v>14829</v>
      </c>
      <c r="F40" s="9">
        <v>17554</v>
      </c>
      <c r="G40" s="9">
        <v>15125</v>
      </c>
      <c r="H40" s="9">
        <v>11119</v>
      </c>
      <c r="I40" s="9">
        <v>8868</v>
      </c>
      <c r="J40" s="9">
        <v>6372</v>
      </c>
      <c r="K40" s="9">
        <v>4237</v>
      </c>
      <c r="L40" s="9">
        <v>2620</v>
      </c>
      <c r="M40" s="9">
        <v>1036</v>
      </c>
      <c r="N40" s="9">
        <v>393</v>
      </c>
      <c r="O40" s="9">
        <v>189</v>
      </c>
      <c r="P40" s="9">
        <v>104</v>
      </c>
      <c r="Q40" s="4"/>
    </row>
    <row r="41" spans="1:17" s="5" customFormat="1" ht="12.75" customHeight="1" x14ac:dyDescent="0.2">
      <c r="A41" s="11" t="s">
        <v>206</v>
      </c>
      <c r="B41" s="9">
        <v>321071</v>
      </c>
      <c r="C41" s="9">
        <v>100</v>
      </c>
      <c r="D41" s="9">
        <v>18234</v>
      </c>
      <c r="E41" s="9">
        <v>56555</v>
      </c>
      <c r="F41" s="9">
        <v>61819</v>
      </c>
      <c r="G41" s="9">
        <v>55945</v>
      </c>
      <c r="H41" s="9">
        <v>41921</v>
      </c>
      <c r="I41" s="9">
        <v>30518</v>
      </c>
      <c r="J41" s="9">
        <v>22079</v>
      </c>
      <c r="K41" s="9">
        <v>15022</v>
      </c>
      <c r="L41" s="9">
        <v>10578</v>
      </c>
      <c r="M41" s="9">
        <v>4796</v>
      </c>
      <c r="N41" s="9">
        <v>1954</v>
      </c>
      <c r="O41" s="9">
        <v>946</v>
      </c>
      <c r="P41" s="9">
        <v>604</v>
      </c>
      <c r="Q41" s="4"/>
    </row>
    <row r="42" spans="1:17" s="5" customFormat="1" ht="12.75" customHeight="1" x14ac:dyDescent="0.2">
      <c r="A42" s="11" t="s">
        <v>207</v>
      </c>
      <c r="B42" s="9">
        <v>45943</v>
      </c>
      <c r="C42" s="9">
        <v>3</v>
      </c>
      <c r="D42" s="9">
        <v>2104</v>
      </c>
      <c r="E42" s="9">
        <v>7939</v>
      </c>
      <c r="F42" s="9">
        <v>9268</v>
      </c>
      <c r="G42" s="9">
        <v>8038</v>
      </c>
      <c r="H42" s="9">
        <v>6295</v>
      </c>
      <c r="I42" s="9">
        <v>4800</v>
      </c>
      <c r="J42" s="9">
        <v>3277</v>
      </c>
      <c r="K42" s="9">
        <v>2107</v>
      </c>
      <c r="L42" s="9">
        <v>1337</v>
      </c>
      <c r="M42" s="9">
        <v>531</v>
      </c>
      <c r="N42" s="9">
        <v>153</v>
      </c>
      <c r="O42" s="9">
        <v>61</v>
      </c>
      <c r="P42" s="9">
        <v>30</v>
      </c>
      <c r="Q42" s="4"/>
    </row>
    <row r="43" spans="1:17" s="5" customFormat="1" ht="12.75" customHeight="1" x14ac:dyDescent="0.2">
      <c r="A43" s="11" t="s">
        <v>208</v>
      </c>
      <c r="B43" s="9">
        <v>219435</v>
      </c>
      <c r="C43" s="9">
        <v>34</v>
      </c>
      <c r="D43" s="9">
        <v>8053</v>
      </c>
      <c r="E43" s="9">
        <v>27546</v>
      </c>
      <c r="F43" s="9">
        <v>35857</v>
      </c>
      <c r="G43" s="9">
        <v>36216</v>
      </c>
      <c r="H43" s="9">
        <v>31125</v>
      </c>
      <c r="I43" s="9">
        <v>26695</v>
      </c>
      <c r="J43" s="9">
        <v>21162</v>
      </c>
      <c r="K43" s="9">
        <v>14826</v>
      </c>
      <c r="L43" s="9">
        <v>10177</v>
      </c>
      <c r="M43" s="9">
        <v>4205</v>
      </c>
      <c r="N43" s="9">
        <v>1907</v>
      </c>
      <c r="O43" s="9">
        <v>1032</v>
      </c>
      <c r="P43" s="9">
        <v>600</v>
      </c>
      <c r="Q43" s="4"/>
    </row>
    <row r="44" spans="1:17" s="5" customFormat="1" ht="12.75" customHeight="1" x14ac:dyDescent="0.2">
      <c r="A44" s="11" t="s">
        <v>209</v>
      </c>
      <c r="B44" s="9">
        <v>157564</v>
      </c>
      <c r="C44" s="9">
        <v>62</v>
      </c>
      <c r="D44" s="9">
        <v>5962</v>
      </c>
      <c r="E44" s="9">
        <v>19270</v>
      </c>
      <c r="F44" s="9">
        <v>23567</v>
      </c>
      <c r="G44" s="9">
        <v>24675</v>
      </c>
      <c r="H44" s="9">
        <v>22147</v>
      </c>
      <c r="I44" s="9">
        <v>19011</v>
      </c>
      <c r="J44" s="9">
        <v>16143</v>
      </c>
      <c r="K44" s="9">
        <v>12019</v>
      </c>
      <c r="L44" s="9">
        <v>9165</v>
      </c>
      <c r="M44" s="9">
        <v>3086</v>
      </c>
      <c r="N44" s="9">
        <v>1308</v>
      </c>
      <c r="O44" s="9">
        <v>673</v>
      </c>
      <c r="P44" s="9">
        <v>476</v>
      </c>
      <c r="Q44" s="4"/>
    </row>
    <row r="45" spans="1:17" s="5" customFormat="1" ht="12.75" customHeight="1" x14ac:dyDescent="0.2">
      <c r="A45" s="11" t="s">
        <v>210</v>
      </c>
      <c r="B45" s="9">
        <v>162179</v>
      </c>
      <c r="C45" s="9">
        <v>8</v>
      </c>
      <c r="D45" s="9">
        <v>6102</v>
      </c>
      <c r="E45" s="9">
        <v>24782</v>
      </c>
      <c r="F45" s="9">
        <v>30986</v>
      </c>
      <c r="G45" s="9">
        <v>27612</v>
      </c>
      <c r="H45" s="9">
        <v>20971</v>
      </c>
      <c r="I45" s="9">
        <v>16684</v>
      </c>
      <c r="J45" s="9">
        <v>11957</v>
      </c>
      <c r="K45" s="9">
        <v>8767</v>
      </c>
      <c r="L45" s="9">
        <v>6378</v>
      </c>
      <c r="M45" s="9">
        <v>5086</v>
      </c>
      <c r="N45" s="9">
        <v>1366</v>
      </c>
      <c r="O45" s="9">
        <v>751</v>
      </c>
      <c r="P45" s="9">
        <v>729</v>
      </c>
      <c r="Q45" s="4"/>
    </row>
    <row r="46" spans="1:17" s="5" customFormat="1" ht="12.75" customHeight="1" thickBot="1" x14ac:dyDescent="0.25">
      <c r="A46" s="12" t="s">
        <v>211</v>
      </c>
      <c r="B46" s="13">
        <v>67079</v>
      </c>
      <c r="C46" s="13">
        <v>21</v>
      </c>
      <c r="D46" s="13">
        <v>3550</v>
      </c>
      <c r="E46" s="13">
        <v>9341</v>
      </c>
      <c r="F46" s="13">
        <v>11872</v>
      </c>
      <c r="G46" s="13">
        <v>11816</v>
      </c>
      <c r="H46" s="13">
        <v>9511</v>
      </c>
      <c r="I46" s="13">
        <v>7269</v>
      </c>
      <c r="J46" s="13">
        <v>5165</v>
      </c>
      <c r="K46" s="13">
        <v>3531</v>
      </c>
      <c r="L46" s="13">
        <v>2468</v>
      </c>
      <c r="M46" s="13">
        <v>1234</v>
      </c>
      <c r="N46" s="13">
        <v>666</v>
      </c>
      <c r="O46" s="13">
        <v>368</v>
      </c>
      <c r="P46" s="13">
        <v>267</v>
      </c>
      <c r="Q46" s="4"/>
    </row>
    <row r="47" spans="1:17" s="5" customFormat="1" ht="18" customHeight="1" x14ac:dyDescent="0.2">
      <c r="A47" s="399" t="s">
        <v>275</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4" type="noConversion"/>
  <hyperlinks>
    <hyperlink ref="A1" location="índice!A1" display="Regresar"/>
  </hyperlinks>
  <printOptions horizontalCentered="1"/>
  <pageMargins left="0.19685039370078741" right="0.23622047244094491" top="0.27559055118110237" bottom="0.35433070866141736" header="0" footer="0"/>
  <pageSetup scale="6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3"/>
  <sheetViews>
    <sheetView showGridLines="0" showZeros="0" zoomScale="90" zoomScaleNormal="90" workbookViewId="0"/>
  </sheetViews>
  <sheetFormatPr baseColWidth="10" defaultRowHeight="12.75" x14ac:dyDescent="0.2"/>
  <cols>
    <col min="1" max="1" width="27.42578125" style="92" customWidth="1"/>
    <col min="2" max="2" width="16" style="92" customWidth="1"/>
    <col min="3" max="5" width="13" style="92" customWidth="1"/>
    <col min="6" max="6" width="1.7109375" style="92" customWidth="1"/>
    <col min="7" max="10" width="13" style="92" customWidth="1"/>
    <col min="11" max="11" width="1.7109375" style="92" customWidth="1"/>
    <col min="12" max="15" width="13" style="92" customWidth="1"/>
    <col min="16" max="16" width="1.7109375" style="92" customWidth="1"/>
    <col min="17" max="20" width="13" style="93" customWidth="1"/>
    <col min="21" max="21" width="1.7109375" style="93" customWidth="1"/>
    <col min="22" max="22" width="13.7109375" style="93" customWidth="1"/>
    <col min="23" max="23" width="14.7109375" style="93" customWidth="1"/>
    <col min="24" max="25" width="14.28515625" style="93" customWidth="1"/>
    <col min="26" max="16384" width="11.42578125" style="93"/>
  </cols>
  <sheetData>
    <row r="1" spans="1:30" x14ac:dyDescent="0.2">
      <c r="A1" s="355" t="s">
        <v>238</v>
      </c>
    </row>
    <row r="2" spans="1:30" s="94" customFormat="1" ht="12.75" customHeight="1" x14ac:dyDescent="0.2">
      <c r="A2" s="379" t="s">
        <v>331</v>
      </c>
      <c r="B2" s="379"/>
      <c r="C2" s="379"/>
      <c r="D2" s="379"/>
      <c r="E2" s="379"/>
      <c r="F2" s="379"/>
      <c r="G2" s="379"/>
      <c r="H2" s="379"/>
      <c r="I2" s="379"/>
      <c r="J2" s="379"/>
      <c r="K2" s="379"/>
      <c r="L2" s="379"/>
      <c r="M2" s="379"/>
      <c r="N2" s="379"/>
      <c r="O2" s="379"/>
      <c r="P2" s="379"/>
      <c r="Q2" s="379"/>
      <c r="R2" s="379"/>
      <c r="S2" s="379"/>
      <c r="T2" s="379"/>
      <c r="U2" s="379"/>
      <c r="V2" s="379"/>
      <c r="W2" s="379"/>
      <c r="X2" s="379"/>
      <c r="Y2" s="379"/>
    </row>
    <row r="3" spans="1:30" s="96" customFormat="1" ht="20.25" customHeight="1" x14ac:dyDescent="0.25">
      <c r="A3" s="95" t="s">
        <v>638</v>
      </c>
      <c r="B3" s="95"/>
      <c r="C3" s="95"/>
      <c r="D3" s="95"/>
      <c r="E3" s="95"/>
      <c r="F3" s="95"/>
      <c r="G3" s="95"/>
      <c r="H3" s="95"/>
      <c r="I3" s="95"/>
      <c r="J3" s="95"/>
      <c r="K3" s="95"/>
      <c r="L3" s="95"/>
      <c r="M3" s="95"/>
      <c r="N3" s="95"/>
      <c r="O3" s="95"/>
      <c r="P3" s="95"/>
      <c r="Q3" s="95"/>
      <c r="R3" s="95"/>
      <c r="S3" s="95"/>
      <c r="T3" s="95"/>
      <c r="U3" s="95"/>
      <c r="V3" s="95"/>
      <c r="W3" s="95"/>
      <c r="X3" s="95"/>
      <c r="Y3" s="95"/>
    </row>
    <row r="4" spans="1:30" s="99" customFormat="1" ht="12.75" customHeight="1" thickBot="1" x14ac:dyDescent="0.25">
      <c r="A4" s="97"/>
      <c r="B4" s="97"/>
      <c r="C4" s="97"/>
      <c r="D4" s="97"/>
      <c r="E4" s="97"/>
      <c r="F4" s="97"/>
      <c r="G4" s="97"/>
      <c r="H4" s="97"/>
      <c r="I4" s="97"/>
      <c r="J4" s="97"/>
      <c r="K4" s="97"/>
      <c r="L4" s="97"/>
      <c r="M4" s="97"/>
      <c r="N4" s="97"/>
      <c r="O4" s="97"/>
      <c r="P4" s="97"/>
      <c r="Q4" s="97"/>
      <c r="R4" s="97"/>
      <c r="S4" s="97"/>
      <c r="T4" s="97"/>
      <c r="U4" s="97"/>
      <c r="V4" s="97"/>
      <c r="W4" s="97"/>
      <c r="X4" s="97"/>
      <c r="Y4" s="97"/>
    </row>
    <row r="5" spans="1:30" s="62" customFormat="1" ht="15" customHeight="1" x14ac:dyDescent="0.2">
      <c r="A5" s="370" t="s">
        <v>220</v>
      </c>
      <c r="B5" s="373">
        <v>2007</v>
      </c>
      <c r="C5" s="373"/>
      <c r="D5" s="373"/>
      <c r="E5" s="373"/>
      <c r="F5" s="100"/>
      <c r="G5" s="373">
        <v>2008</v>
      </c>
      <c r="H5" s="373"/>
      <c r="I5" s="373"/>
      <c r="J5" s="373"/>
      <c r="K5" s="100"/>
      <c r="L5" s="370">
        <v>2009</v>
      </c>
      <c r="M5" s="370"/>
      <c r="N5" s="370"/>
      <c r="O5" s="370"/>
      <c r="P5" s="101"/>
      <c r="Q5" s="370">
        <v>2010</v>
      </c>
      <c r="R5" s="370"/>
      <c r="S5" s="370"/>
      <c r="T5" s="370"/>
      <c r="U5" s="101"/>
      <c r="V5" s="370">
        <v>2011</v>
      </c>
      <c r="W5" s="370"/>
      <c r="X5" s="370"/>
      <c r="Y5" s="370"/>
    </row>
    <row r="6" spans="1:30" s="62" customFormat="1" ht="25.5" customHeight="1" x14ac:dyDescent="0.2">
      <c r="A6" s="371"/>
      <c r="B6" s="374" t="s">
        <v>639</v>
      </c>
      <c r="C6" s="371" t="s">
        <v>640</v>
      </c>
      <c r="D6" s="371" t="s">
        <v>641</v>
      </c>
      <c r="E6" s="371" t="s">
        <v>642</v>
      </c>
      <c r="F6" s="102"/>
      <c r="G6" s="374" t="s">
        <v>639</v>
      </c>
      <c r="H6" s="371" t="s">
        <v>640</v>
      </c>
      <c r="I6" s="371" t="s">
        <v>641</v>
      </c>
      <c r="J6" s="371" t="s">
        <v>642</v>
      </c>
      <c r="K6" s="102"/>
      <c r="L6" s="374" t="s">
        <v>639</v>
      </c>
      <c r="M6" s="371" t="s">
        <v>640</v>
      </c>
      <c r="N6" s="371" t="s">
        <v>641</v>
      </c>
      <c r="O6" s="371" t="s">
        <v>642</v>
      </c>
      <c r="P6" s="102"/>
      <c r="Q6" s="374" t="s">
        <v>639</v>
      </c>
      <c r="R6" s="371" t="s">
        <v>640</v>
      </c>
      <c r="S6" s="371" t="s">
        <v>641</v>
      </c>
      <c r="T6" s="371" t="s">
        <v>642</v>
      </c>
      <c r="U6" s="102"/>
      <c r="V6" s="374" t="s">
        <v>639</v>
      </c>
      <c r="W6" s="371" t="s">
        <v>640</v>
      </c>
      <c r="X6" s="371" t="s">
        <v>641</v>
      </c>
      <c r="Y6" s="371" t="s">
        <v>642</v>
      </c>
    </row>
    <row r="7" spans="1:30" s="62" customFormat="1" ht="21" customHeight="1" x14ac:dyDescent="0.2">
      <c r="A7" s="371"/>
      <c r="B7" s="375"/>
      <c r="C7" s="371"/>
      <c r="D7" s="371"/>
      <c r="E7" s="371"/>
      <c r="F7" s="102"/>
      <c r="G7" s="375"/>
      <c r="H7" s="371"/>
      <c r="I7" s="371"/>
      <c r="J7" s="371"/>
      <c r="K7" s="102"/>
      <c r="L7" s="375"/>
      <c r="M7" s="371"/>
      <c r="N7" s="371"/>
      <c r="O7" s="371"/>
      <c r="P7" s="102"/>
      <c r="Q7" s="375"/>
      <c r="R7" s="371"/>
      <c r="S7" s="371"/>
      <c r="T7" s="371"/>
      <c r="U7" s="102"/>
      <c r="V7" s="375"/>
      <c r="W7" s="371"/>
      <c r="X7" s="371"/>
      <c r="Y7" s="371"/>
    </row>
    <row r="8" spans="1:30" s="62" customFormat="1" ht="28.5" customHeight="1" x14ac:dyDescent="0.2">
      <c r="A8" s="372"/>
      <c r="B8" s="376"/>
      <c r="C8" s="372"/>
      <c r="D8" s="372"/>
      <c r="E8" s="372"/>
      <c r="F8" s="103"/>
      <c r="G8" s="376"/>
      <c r="H8" s="372"/>
      <c r="I8" s="372"/>
      <c r="J8" s="372"/>
      <c r="K8" s="103"/>
      <c r="L8" s="376"/>
      <c r="M8" s="372"/>
      <c r="N8" s="372"/>
      <c r="O8" s="372"/>
      <c r="P8" s="103"/>
      <c r="Q8" s="376"/>
      <c r="R8" s="372"/>
      <c r="S8" s="372"/>
      <c r="T8" s="372"/>
      <c r="U8" s="103"/>
      <c r="V8" s="376"/>
      <c r="W8" s="372"/>
      <c r="X8" s="372"/>
      <c r="Y8" s="372"/>
    </row>
    <row r="9" spans="1:30" s="62" customFormat="1" ht="12.75" customHeight="1"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row>
    <row r="10" spans="1:30" s="62" customFormat="1" ht="12.75" customHeight="1" x14ac:dyDescent="0.2">
      <c r="A10" s="104" t="s">
        <v>219</v>
      </c>
      <c r="B10" s="309">
        <v>14207343</v>
      </c>
      <c r="C10" s="309">
        <v>12628392</v>
      </c>
      <c r="D10" s="309">
        <v>1471695</v>
      </c>
      <c r="E10" s="309">
        <v>107619</v>
      </c>
      <c r="F10" s="309"/>
      <c r="G10" s="309">
        <v>14178117</v>
      </c>
      <c r="H10" s="309">
        <v>12569068</v>
      </c>
      <c r="I10" s="309">
        <v>1493484</v>
      </c>
      <c r="J10" s="309">
        <v>115565</v>
      </c>
      <c r="K10" s="309"/>
      <c r="L10" s="309">
        <v>14006404</v>
      </c>
      <c r="M10" s="309">
        <v>12313795</v>
      </c>
      <c r="N10" s="309">
        <v>1567486</v>
      </c>
      <c r="O10" s="309">
        <v>125123</v>
      </c>
      <c r="P10" s="309"/>
      <c r="Q10" s="309">
        <v>14738783</v>
      </c>
      <c r="R10" s="309">
        <v>12825828</v>
      </c>
      <c r="S10" s="309">
        <v>1785801</v>
      </c>
      <c r="T10" s="309">
        <v>127154</v>
      </c>
      <c r="U10" s="309"/>
      <c r="V10" s="309">
        <v>15350335</v>
      </c>
      <c r="W10" s="309">
        <v>13266730</v>
      </c>
      <c r="X10" s="309">
        <v>1935696</v>
      </c>
      <c r="Y10" s="309">
        <v>147909</v>
      </c>
      <c r="Z10" s="309"/>
      <c r="AA10" s="309"/>
      <c r="AB10" s="309"/>
      <c r="AC10" s="309"/>
      <c r="AD10" s="309"/>
    </row>
    <row r="11" spans="1:30" s="62" customFormat="1" ht="12.75" customHeight="1" x14ac:dyDescent="0.2">
      <c r="A11" s="105"/>
      <c r="B11" s="309"/>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row>
    <row r="12" spans="1:30" s="62" customFormat="1" ht="15" customHeight="1" x14ac:dyDescent="0.25">
      <c r="A12" s="105"/>
      <c r="B12" s="332">
        <f>+B13+I.1.2!B10+I.1.3!B10+I.1.4!B10-B10</f>
        <v>-9445293</v>
      </c>
      <c r="C12" s="332">
        <f>+C13+I.1.2!C10+I.1.3!C10+I.1.4!C10-C10</f>
        <v>-8343633</v>
      </c>
      <c r="D12" s="332">
        <f>+D13+I.1.2!D10+I.1.3!D10+I.1.4!D10-D10</f>
        <v>-1008324</v>
      </c>
      <c r="E12" s="332">
        <f>+E13+I.1.2!E10+I.1.3!E10+I.1.4!E10-E10</f>
        <v>-93699</v>
      </c>
      <c r="F12" s="332">
        <f>+F13+I.1.2!F10+I.1.3!F10+I.1.4!F10-F10</f>
        <v>0</v>
      </c>
      <c r="G12" s="332">
        <f>+G13+I.1.2!G10+I.1.3!G10+I.1.4!G10-G10</f>
        <v>-9397495</v>
      </c>
      <c r="H12" s="332">
        <f>+H13+I.1.2!H10+I.1.3!H10+I.1.4!H10-H10</f>
        <v>-8285766</v>
      </c>
      <c r="I12" s="332">
        <f>+I13+I.1.2!I10+I.1.3!I10+I.1.4!I10-I10</f>
        <v>-1012500</v>
      </c>
      <c r="J12" s="332">
        <f>+J13+I.1.2!J10+I.1.3!J10+I.1.4!J10-J10</f>
        <v>-99229</v>
      </c>
      <c r="K12" s="332">
        <f>+K13+I.1.2!K10+I.1.3!K10+I.1.4!K10-K10</f>
        <v>0</v>
      </c>
      <c r="L12" s="332">
        <f>+L13+I.1.2!L10+I.1.3!L10+I.1.4!L10-L10</f>
        <v>-9288218</v>
      </c>
      <c r="M12" s="332">
        <f>+M13+I.1.2!M10+I.1.3!M10+I.1.4!M10-M10</f>
        <v>-8126408</v>
      </c>
      <c r="N12" s="332">
        <f>+N13+I.1.2!N10+I.1.3!N10+I.1.4!N10-N10</f>
        <v>-1053681</v>
      </c>
      <c r="O12" s="332">
        <f>+O13+I.1.2!O10+I.1.3!O10+I.1.4!O10-O10</f>
        <v>-108129</v>
      </c>
      <c r="P12" s="332">
        <f>+P13+I.1.2!P10+I.1.3!P10+I.1.4!P10-P10</f>
        <v>0</v>
      </c>
      <c r="Q12" s="332">
        <f>+Q13+I.1.2!Q10+I.1.3!Q10+I.1.4!Q10-Q10</f>
        <v>-9800808</v>
      </c>
      <c r="R12" s="332">
        <f>+R13+I.1.2!R10+I.1.3!R10+I.1.4!R10-R10</f>
        <v>-8490737</v>
      </c>
      <c r="S12" s="332">
        <f>+S13+I.1.2!S10+I.1.3!S10+I.1.4!S10-S10</f>
        <v>-1201672</v>
      </c>
      <c r="T12" s="332">
        <f>+T13+I.1.2!T10+I.1.3!T10+I.1.4!T10-T10</f>
        <v>-108399</v>
      </c>
      <c r="U12" s="332">
        <f>+U13+I.1.2!U10+I.1.3!U10+I.1.4!U10-U10</f>
        <v>0</v>
      </c>
      <c r="V12" s="332">
        <f>+V13+I.1.2!V10+I.1.3!V10+I.1.4!V10-V10</f>
        <v>-10218394</v>
      </c>
      <c r="W12" s="332">
        <f>+W13+I.1.2!W10+I.1.3!W10+I.1.4!W10-W10</f>
        <v>-8795061</v>
      </c>
      <c r="X12" s="332">
        <f>+X13+I.1.2!X10+I.1.3!X10+I.1.4!X10-X10</f>
        <v>-1297217</v>
      </c>
      <c r="Y12" s="332">
        <f>+Y13+I.1.2!Y10+I.1.3!Y10+I.1.4!Y10-Y10</f>
        <v>-126116</v>
      </c>
      <c r="Z12" s="309"/>
      <c r="AA12" s="309"/>
      <c r="AB12" s="309"/>
      <c r="AC12" s="309"/>
      <c r="AD12" s="309"/>
    </row>
    <row r="13" spans="1:30" s="107" customFormat="1" ht="12.75" customHeight="1" x14ac:dyDescent="0.2">
      <c r="A13" s="106"/>
      <c r="B13" s="310"/>
      <c r="C13" s="310"/>
      <c r="D13" s="310"/>
      <c r="E13" s="310"/>
      <c r="F13" s="310"/>
      <c r="G13" s="310"/>
      <c r="H13" s="310"/>
      <c r="I13" s="310"/>
      <c r="J13" s="310"/>
      <c r="K13" s="310"/>
      <c r="L13" s="310"/>
      <c r="M13" s="310"/>
      <c r="N13" s="310"/>
      <c r="O13" s="310"/>
      <c r="P13" s="310"/>
      <c r="Q13" s="310"/>
      <c r="R13" s="310"/>
      <c r="S13" s="310"/>
      <c r="T13" s="310"/>
      <c r="U13" s="310"/>
      <c r="V13" s="310"/>
      <c r="W13" s="310"/>
      <c r="X13" s="310"/>
      <c r="Y13" s="310"/>
      <c r="Z13" s="314"/>
      <c r="AA13" s="314"/>
      <c r="AB13" s="314"/>
      <c r="AC13" s="314"/>
      <c r="AD13" s="314"/>
    </row>
    <row r="14" spans="1:30" s="109" customFormat="1" ht="12.75" customHeight="1" x14ac:dyDescent="0.2">
      <c r="A14" s="108" t="s">
        <v>0</v>
      </c>
      <c r="B14" s="309">
        <v>207169</v>
      </c>
      <c r="C14" s="309">
        <v>189589</v>
      </c>
      <c r="D14" s="309">
        <v>16169</v>
      </c>
      <c r="E14" s="309">
        <v>1411</v>
      </c>
      <c r="F14" s="309"/>
      <c r="G14" s="309">
        <v>202165</v>
      </c>
      <c r="H14" s="309">
        <v>187239</v>
      </c>
      <c r="I14" s="309">
        <v>14018</v>
      </c>
      <c r="J14" s="309">
        <v>908</v>
      </c>
      <c r="K14" s="309"/>
      <c r="L14" s="309">
        <v>199531</v>
      </c>
      <c r="M14" s="309">
        <v>183456</v>
      </c>
      <c r="N14" s="309">
        <v>15161</v>
      </c>
      <c r="O14" s="309">
        <v>914</v>
      </c>
      <c r="P14" s="309"/>
      <c r="Q14" s="309">
        <v>205608</v>
      </c>
      <c r="R14" s="309">
        <v>186894</v>
      </c>
      <c r="S14" s="309">
        <v>17839</v>
      </c>
      <c r="T14" s="309">
        <v>875</v>
      </c>
      <c r="U14" s="309"/>
      <c r="V14" s="309">
        <v>214400</v>
      </c>
      <c r="W14" s="309">
        <v>193751</v>
      </c>
      <c r="X14" s="309">
        <v>19759</v>
      </c>
      <c r="Y14" s="309">
        <v>890</v>
      </c>
      <c r="Z14" s="315"/>
      <c r="AA14" s="315"/>
      <c r="AB14" s="315"/>
      <c r="AC14" s="315"/>
      <c r="AD14" s="315"/>
    </row>
    <row r="15" spans="1:30" s="62" customFormat="1" ht="12.75" customHeight="1" x14ac:dyDescent="0.2">
      <c r="A15" s="105" t="s">
        <v>33</v>
      </c>
      <c r="B15" s="309">
        <v>116689</v>
      </c>
      <c r="C15" s="309">
        <v>104735</v>
      </c>
      <c r="D15" s="309">
        <v>10833</v>
      </c>
      <c r="E15" s="309">
        <v>1121</v>
      </c>
      <c r="F15" s="309"/>
      <c r="G15" s="309">
        <v>115486</v>
      </c>
      <c r="H15" s="309">
        <v>105461</v>
      </c>
      <c r="I15" s="309">
        <v>9349</v>
      </c>
      <c r="J15" s="309">
        <v>676</v>
      </c>
      <c r="K15" s="309"/>
      <c r="L15" s="309">
        <v>115008</v>
      </c>
      <c r="M15" s="309">
        <v>104118</v>
      </c>
      <c r="N15" s="309">
        <v>10215</v>
      </c>
      <c r="O15" s="309">
        <v>675</v>
      </c>
      <c r="P15" s="309"/>
      <c r="Q15" s="309">
        <v>121367</v>
      </c>
      <c r="R15" s="309">
        <v>108569</v>
      </c>
      <c r="S15" s="309">
        <v>12151</v>
      </c>
      <c r="T15" s="309">
        <v>647</v>
      </c>
      <c r="U15" s="309"/>
      <c r="V15" s="309">
        <v>124115</v>
      </c>
      <c r="W15" s="309">
        <v>110415</v>
      </c>
      <c r="X15" s="309">
        <v>13103</v>
      </c>
      <c r="Y15" s="309">
        <v>597</v>
      </c>
      <c r="Z15" s="309"/>
      <c r="AA15" s="309"/>
      <c r="AB15" s="309"/>
      <c r="AC15" s="309"/>
      <c r="AD15" s="309"/>
    </row>
    <row r="16" spans="1:30" s="62" customFormat="1" ht="12.75" customHeight="1" x14ac:dyDescent="0.2">
      <c r="A16" s="105" t="s">
        <v>34</v>
      </c>
      <c r="B16" s="309">
        <v>90480</v>
      </c>
      <c r="C16" s="309">
        <v>84854</v>
      </c>
      <c r="D16" s="309">
        <v>5336</v>
      </c>
      <c r="E16" s="309">
        <v>290</v>
      </c>
      <c r="F16" s="309"/>
      <c r="G16" s="309">
        <v>86679</v>
      </c>
      <c r="H16" s="309">
        <v>81778</v>
      </c>
      <c r="I16" s="309">
        <v>4669</v>
      </c>
      <c r="J16" s="309">
        <v>232</v>
      </c>
      <c r="K16" s="309"/>
      <c r="L16" s="309">
        <v>84523</v>
      </c>
      <c r="M16" s="309">
        <v>79338</v>
      </c>
      <c r="N16" s="309">
        <v>4946</v>
      </c>
      <c r="O16" s="309">
        <v>239</v>
      </c>
      <c r="P16" s="309"/>
      <c r="Q16" s="309">
        <v>84241</v>
      </c>
      <c r="R16" s="309">
        <v>78325</v>
      </c>
      <c r="S16" s="309">
        <v>5688</v>
      </c>
      <c r="T16" s="309">
        <v>228</v>
      </c>
      <c r="U16" s="309"/>
      <c r="V16" s="309">
        <v>90285</v>
      </c>
      <c r="W16" s="309">
        <v>83336</v>
      </c>
      <c r="X16" s="309">
        <v>6656</v>
      </c>
      <c r="Y16" s="309">
        <v>293</v>
      </c>
      <c r="Z16" s="309"/>
      <c r="AA16" s="309"/>
      <c r="AB16" s="309"/>
      <c r="AC16" s="309"/>
      <c r="AD16" s="309"/>
    </row>
    <row r="17" spans="1:30" s="109" customFormat="1" ht="18.75" customHeight="1" x14ac:dyDescent="0.2">
      <c r="A17" s="108" t="s">
        <v>1</v>
      </c>
      <c r="B17" s="309">
        <v>658913</v>
      </c>
      <c r="C17" s="309">
        <v>611163</v>
      </c>
      <c r="D17" s="309">
        <v>42954</v>
      </c>
      <c r="E17" s="309">
        <v>4796</v>
      </c>
      <c r="F17" s="309"/>
      <c r="G17" s="309">
        <v>625791</v>
      </c>
      <c r="H17" s="309">
        <v>578845</v>
      </c>
      <c r="I17" s="309">
        <v>37321</v>
      </c>
      <c r="J17" s="309">
        <v>9625</v>
      </c>
      <c r="K17" s="309"/>
      <c r="L17" s="309">
        <v>597874</v>
      </c>
      <c r="M17" s="309">
        <v>551947</v>
      </c>
      <c r="N17" s="309">
        <v>37806</v>
      </c>
      <c r="O17" s="309">
        <v>8121</v>
      </c>
      <c r="P17" s="309"/>
      <c r="Q17" s="309">
        <v>625919</v>
      </c>
      <c r="R17" s="309">
        <v>575817</v>
      </c>
      <c r="S17" s="309">
        <v>42361</v>
      </c>
      <c r="T17" s="309">
        <v>7741</v>
      </c>
      <c r="U17" s="309"/>
      <c r="V17" s="309">
        <v>649811</v>
      </c>
      <c r="W17" s="309">
        <v>589697</v>
      </c>
      <c r="X17" s="309">
        <v>44945</v>
      </c>
      <c r="Y17" s="309">
        <v>15169</v>
      </c>
      <c r="Z17" s="315"/>
      <c r="AA17" s="315"/>
      <c r="AB17" s="315"/>
      <c r="AC17" s="315"/>
      <c r="AD17" s="315"/>
    </row>
    <row r="18" spans="1:30" s="62" customFormat="1" ht="12.75" customHeight="1" x14ac:dyDescent="0.2">
      <c r="A18" s="105" t="s">
        <v>35</v>
      </c>
      <c r="B18" s="309">
        <v>70553</v>
      </c>
      <c r="C18" s="309">
        <v>60233</v>
      </c>
      <c r="D18" s="309">
        <v>6335</v>
      </c>
      <c r="E18" s="309">
        <v>3985</v>
      </c>
      <c r="F18" s="309"/>
      <c r="G18" s="309">
        <v>70902</v>
      </c>
      <c r="H18" s="309">
        <v>57769</v>
      </c>
      <c r="I18" s="309">
        <v>5464</v>
      </c>
      <c r="J18" s="309">
        <v>7669</v>
      </c>
      <c r="K18" s="309"/>
      <c r="L18" s="309">
        <v>66329</v>
      </c>
      <c r="M18" s="309">
        <v>55378</v>
      </c>
      <c r="N18" s="309">
        <v>5831</v>
      </c>
      <c r="O18" s="309">
        <v>5120</v>
      </c>
      <c r="P18" s="309"/>
      <c r="Q18" s="309">
        <v>68281</v>
      </c>
      <c r="R18" s="309">
        <v>57176</v>
      </c>
      <c r="S18" s="309">
        <v>6832</v>
      </c>
      <c r="T18" s="309">
        <v>4273</v>
      </c>
      <c r="U18" s="309"/>
      <c r="V18" s="309">
        <v>68790</v>
      </c>
      <c r="W18" s="309">
        <v>57197</v>
      </c>
      <c r="X18" s="309">
        <v>7636</v>
      </c>
      <c r="Y18" s="309">
        <v>3957</v>
      </c>
      <c r="Z18" s="309"/>
      <c r="AA18" s="309"/>
      <c r="AB18" s="309"/>
      <c r="AC18" s="309"/>
      <c r="AD18" s="309"/>
    </row>
    <row r="19" spans="1:30" s="62" customFormat="1" ht="12.75" customHeight="1" x14ac:dyDescent="0.2">
      <c r="A19" s="105" t="s">
        <v>36</v>
      </c>
      <c r="B19" s="309">
        <v>184057</v>
      </c>
      <c r="C19" s="309">
        <v>165835</v>
      </c>
      <c r="D19" s="309">
        <v>17696</v>
      </c>
      <c r="E19" s="309">
        <v>526</v>
      </c>
      <c r="F19" s="309"/>
      <c r="G19" s="309">
        <v>177211</v>
      </c>
      <c r="H19" s="309">
        <v>160883</v>
      </c>
      <c r="I19" s="309">
        <v>15223</v>
      </c>
      <c r="J19" s="309">
        <v>1105</v>
      </c>
      <c r="K19" s="309"/>
      <c r="L19" s="309">
        <v>169828</v>
      </c>
      <c r="M19" s="309">
        <v>151897</v>
      </c>
      <c r="N19" s="309">
        <v>15047</v>
      </c>
      <c r="O19" s="309">
        <v>2884</v>
      </c>
      <c r="P19" s="309"/>
      <c r="Q19" s="309">
        <v>180972</v>
      </c>
      <c r="R19" s="309">
        <v>162048</v>
      </c>
      <c r="S19" s="309">
        <v>17413</v>
      </c>
      <c r="T19" s="309">
        <v>1511</v>
      </c>
      <c r="U19" s="309"/>
      <c r="V19" s="309">
        <v>195405</v>
      </c>
      <c r="W19" s="309">
        <v>166637</v>
      </c>
      <c r="X19" s="309">
        <v>18220</v>
      </c>
      <c r="Y19" s="309">
        <v>10548</v>
      </c>
      <c r="Z19" s="309"/>
      <c r="AA19" s="309"/>
      <c r="AB19" s="309"/>
      <c r="AC19" s="309"/>
      <c r="AD19" s="309"/>
    </row>
    <row r="20" spans="1:30" s="75" customFormat="1" ht="12.75" customHeight="1" x14ac:dyDescent="0.2">
      <c r="A20" s="105" t="s">
        <v>37</v>
      </c>
      <c r="B20" s="309">
        <v>20778</v>
      </c>
      <c r="C20" s="309">
        <v>19311</v>
      </c>
      <c r="D20" s="309">
        <v>1236</v>
      </c>
      <c r="E20" s="309">
        <v>231</v>
      </c>
      <c r="F20" s="309"/>
      <c r="G20" s="309">
        <v>19280</v>
      </c>
      <c r="H20" s="309">
        <v>17261</v>
      </c>
      <c r="I20" s="309">
        <v>1168</v>
      </c>
      <c r="J20" s="309">
        <v>851</v>
      </c>
      <c r="K20" s="309"/>
      <c r="L20" s="309">
        <v>19442</v>
      </c>
      <c r="M20" s="309">
        <v>18238</v>
      </c>
      <c r="N20" s="309">
        <v>1087</v>
      </c>
      <c r="O20" s="309">
        <v>117</v>
      </c>
      <c r="P20" s="309"/>
      <c r="Q20" s="309">
        <v>22682</v>
      </c>
      <c r="R20" s="309">
        <v>19093</v>
      </c>
      <c r="S20" s="309">
        <v>1632</v>
      </c>
      <c r="T20" s="309">
        <v>1957</v>
      </c>
      <c r="U20" s="309"/>
      <c r="V20" s="309">
        <v>21346</v>
      </c>
      <c r="W20" s="309">
        <v>19044</v>
      </c>
      <c r="X20" s="309">
        <v>1638</v>
      </c>
      <c r="Y20" s="309">
        <v>664</v>
      </c>
      <c r="Z20" s="315"/>
      <c r="AA20" s="315"/>
      <c r="AB20" s="315"/>
      <c r="AC20" s="315"/>
      <c r="AD20" s="315"/>
    </row>
    <row r="21" spans="1:30" s="62" customFormat="1" ht="12.75" customHeight="1" x14ac:dyDescent="0.2">
      <c r="A21" s="105" t="s">
        <v>38</v>
      </c>
      <c r="B21" s="309">
        <v>18818</v>
      </c>
      <c r="C21" s="309">
        <v>17973</v>
      </c>
      <c r="D21" s="309">
        <v>791</v>
      </c>
      <c r="E21" s="309">
        <v>54</v>
      </c>
      <c r="F21" s="309"/>
      <c r="G21" s="309">
        <v>18644</v>
      </c>
      <c r="H21" s="309">
        <v>17665</v>
      </c>
      <c r="I21" s="309">
        <v>979</v>
      </c>
      <c r="J21" s="309"/>
      <c r="K21" s="309"/>
      <c r="L21" s="309">
        <v>17825</v>
      </c>
      <c r="M21" s="309">
        <v>16691</v>
      </c>
      <c r="N21" s="309">
        <v>1134</v>
      </c>
      <c r="O21" s="309"/>
      <c r="P21" s="309"/>
      <c r="Q21" s="309">
        <v>18419</v>
      </c>
      <c r="R21" s="309">
        <v>17327</v>
      </c>
      <c r="S21" s="309">
        <v>1092</v>
      </c>
      <c r="T21" s="309"/>
      <c r="U21" s="309"/>
      <c r="V21" s="309">
        <v>18679</v>
      </c>
      <c r="W21" s="309">
        <v>17617</v>
      </c>
      <c r="X21" s="309">
        <v>1062</v>
      </c>
      <c r="Y21" s="309"/>
      <c r="Z21" s="309"/>
      <c r="AA21" s="309"/>
      <c r="AB21" s="309"/>
      <c r="AC21" s="309"/>
      <c r="AD21" s="309"/>
    </row>
    <row r="22" spans="1:30" s="62" customFormat="1" ht="12.75" customHeight="1" x14ac:dyDescent="0.2">
      <c r="A22" s="105" t="s">
        <v>39</v>
      </c>
      <c r="B22" s="309">
        <v>364707</v>
      </c>
      <c r="C22" s="309">
        <v>347811</v>
      </c>
      <c r="D22" s="309">
        <v>16896</v>
      </c>
      <c r="E22" s="309"/>
      <c r="F22" s="309"/>
      <c r="G22" s="309">
        <v>339754</v>
      </c>
      <c r="H22" s="309">
        <v>325267</v>
      </c>
      <c r="I22" s="309">
        <v>14487</v>
      </c>
      <c r="J22" s="309"/>
      <c r="K22" s="309"/>
      <c r="L22" s="309">
        <v>324450</v>
      </c>
      <c r="M22" s="309">
        <v>309743</v>
      </c>
      <c r="N22" s="309">
        <v>14707</v>
      </c>
      <c r="O22" s="309"/>
      <c r="P22" s="309"/>
      <c r="Q22" s="309">
        <v>335565</v>
      </c>
      <c r="R22" s="309">
        <v>320173</v>
      </c>
      <c r="S22" s="309">
        <v>15392</v>
      </c>
      <c r="T22" s="309"/>
      <c r="U22" s="309"/>
      <c r="V22" s="309">
        <v>345591</v>
      </c>
      <c r="W22" s="309">
        <v>329202</v>
      </c>
      <c r="X22" s="309">
        <v>16389</v>
      </c>
      <c r="Y22" s="309"/>
      <c r="Z22" s="309"/>
      <c r="AA22" s="309"/>
      <c r="AB22" s="309"/>
      <c r="AC22" s="309"/>
      <c r="AD22" s="309"/>
    </row>
    <row r="23" spans="1:30" s="109" customFormat="1" ht="19.5" customHeight="1" x14ac:dyDescent="0.2">
      <c r="A23" s="108" t="s">
        <v>2</v>
      </c>
      <c r="B23" s="309">
        <v>125330</v>
      </c>
      <c r="C23" s="309">
        <v>98749</v>
      </c>
      <c r="D23" s="309">
        <v>21997</v>
      </c>
      <c r="E23" s="309">
        <v>4584</v>
      </c>
      <c r="F23" s="309"/>
      <c r="G23" s="309">
        <v>120551</v>
      </c>
      <c r="H23" s="309">
        <v>97452</v>
      </c>
      <c r="I23" s="309">
        <v>18380</v>
      </c>
      <c r="J23" s="309">
        <v>4719</v>
      </c>
      <c r="K23" s="309"/>
      <c r="L23" s="309">
        <v>113015</v>
      </c>
      <c r="M23" s="309">
        <v>91563</v>
      </c>
      <c r="N23" s="309">
        <v>17156</v>
      </c>
      <c r="O23" s="309">
        <v>4296</v>
      </c>
      <c r="P23" s="309"/>
      <c r="Q23" s="309">
        <v>114022</v>
      </c>
      <c r="R23" s="309">
        <v>91446</v>
      </c>
      <c r="S23" s="309">
        <v>18264</v>
      </c>
      <c r="T23" s="309">
        <v>4312</v>
      </c>
      <c r="U23" s="309"/>
      <c r="V23" s="309">
        <v>120321</v>
      </c>
      <c r="W23" s="309">
        <v>94630</v>
      </c>
      <c r="X23" s="309">
        <v>20736</v>
      </c>
      <c r="Y23" s="309">
        <v>4955</v>
      </c>
      <c r="Z23" s="315"/>
      <c r="AA23" s="315"/>
      <c r="AB23" s="315"/>
      <c r="AC23" s="315"/>
      <c r="AD23" s="315"/>
    </row>
    <row r="24" spans="1:30" s="62" customFormat="1" ht="12.75" customHeight="1" x14ac:dyDescent="0.2">
      <c r="A24" s="105" t="s">
        <v>40</v>
      </c>
      <c r="B24" s="309">
        <v>62746</v>
      </c>
      <c r="C24" s="309">
        <v>47410</v>
      </c>
      <c r="D24" s="309">
        <v>10752</v>
      </c>
      <c r="E24" s="309">
        <v>4584</v>
      </c>
      <c r="F24" s="309"/>
      <c r="G24" s="309">
        <v>61326</v>
      </c>
      <c r="H24" s="309">
        <v>47429</v>
      </c>
      <c r="I24" s="309">
        <v>9192</v>
      </c>
      <c r="J24" s="309">
        <v>4705</v>
      </c>
      <c r="K24" s="309"/>
      <c r="L24" s="309">
        <v>60337</v>
      </c>
      <c r="M24" s="309">
        <v>46612</v>
      </c>
      <c r="N24" s="309">
        <v>9449</v>
      </c>
      <c r="O24" s="309">
        <v>4276</v>
      </c>
      <c r="P24" s="309"/>
      <c r="Q24" s="309">
        <v>60708</v>
      </c>
      <c r="R24" s="309">
        <v>46518</v>
      </c>
      <c r="S24" s="309">
        <v>9878</v>
      </c>
      <c r="T24" s="309">
        <v>4312</v>
      </c>
      <c r="U24" s="309"/>
      <c r="V24" s="309">
        <v>64624</v>
      </c>
      <c r="W24" s="309">
        <v>48939</v>
      </c>
      <c r="X24" s="309">
        <v>10730</v>
      </c>
      <c r="Y24" s="309">
        <v>4955</v>
      </c>
      <c r="Z24" s="309"/>
      <c r="AA24" s="309"/>
      <c r="AB24" s="309"/>
      <c r="AC24" s="309"/>
      <c r="AD24" s="309"/>
    </row>
    <row r="25" spans="1:30" s="75" customFormat="1" ht="12.75" customHeight="1" x14ac:dyDescent="0.2">
      <c r="A25" s="105" t="s">
        <v>41</v>
      </c>
      <c r="B25" s="309">
        <v>62584</v>
      </c>
      <c r="C25" s="309">
        <v>51339</v>
      </c>
      <c r="D25" s="309">
        <v>11245</v>
      </c>
      <c r="E25" s="309"/>
      <c r="F25" s="309"/>
      <c r="G25" s="309">
        <v>59225</v>
      </c>
      <c r="H25" s="309">
        <v>50023</v>
      </c>
      <c r="I25" s="309">
        <v>9188</v>
      </c>
      <c r="J25" s="309">
        <v>14</v>
      </c>
      <c r="K25" s="309"/>
      <c r="L25" s="309">
        <v>52678</v>
      </c>
      <c r="M25" s="309">
        <v>44951</v>
      </c>
      <c r="N25" s="309">
        <v>7707</v>
      </c>
      <c r="O25" s="309">
        <v>20</v>
      </c>
      <c r="P25" s="309"/>
      <c r="Q25" s="309">
        <v>53314</v>
      </c>
      <c r="R25" s="309">
        <v>44928</v>
      </c>
      <c r="S25" s="309">
        <v>8386</v>
      </c>
      <c r="T25" s="309"/>
      <c r="U25" s="309"/>
      <c r="V25" s="309">
        <v>55697</v>
      </c>
      <c r="W25" s="309">
        <v>45691</v>
      </c>
      <c r="X25" s="309">
        <v>10006</v>
      </c>
      <c r="Y25" s="309"/>
      <c r="Z25" s="315"/>
      <c r="AA25" s="315"/>
      <c r="AB25" s="315"/>
      <c r="AC25" s="315"/>
      <c r="AD25" s="315"/>
    </row>
    <row r="26" spans="1:30" s="109" customFormat="1" ht="19.5" customHeight="1" x14ac:dyDescent="0.2">
      <c r="A26" s="108" t="s">
        <v>3</v>
      </c>
      <c r="B26" s="309">
        <v>117008</v>
      </c>
      <c r="C26" s="309">
        <v>91989</v>
      </c>
      <c r="D26" s="309">
        <v>24289</v>
      </c>
      <c r="E26" s="309">
        <v>730</v>
      </c>
      <c r="F26" s="309"/>
      <c r="G26" s="309">
        <v>122897</v>
      </c>
      <c r="H26" s="309">
        <v>95386</v>
      </c>
      <c r="I26" s="309">
        <v>26637</v>
      </c>
      <c r="J26" s="309">
        <v>874</v>
      </c>
      <c r="K26" s="309"/>
      <c r="L26" s="309">
        <v>121290</v>
      </c>
      <c r="M26" s="309">
        <v>97276</v>
      </c>
      <c r="N26" s="309">
        <v>23367</v>
      </c>
      <c r="O26" s="309">
        <v>647</v>
      </c>
      <c r="P26" s="309"/>
      <c r="Q26" s="309">
        <v>126093</v>
      </c>
      <c r="R26" s="309">
        <v>101087</v>
      </c>
      <c r="S26" s="309">
        <v>24430</v>
      </c>
      <c r="T26" s="309">
        <v>576</v>
      </c>
      <c r="U26" s="309"/>
      <c r="V26" s="309">
        <v>132782</v>
      </c>
      <c r="W26" s="309">
        <v>106362</v>
      </c>
      <c r="X26" s="309">
        <v>25926</v>
      </c>
      <c r="Y26" s="309">
        <v>494</v>
      </c>
      <c r="Z26" s="315"/>
      <c r="AA26" s="315"/>
      <c r="AB26" s="315"/>
      <c r="AC26" s="315"/>
      <c r="AD26" s="315"/>
    </row>
    <row r="27" spans="1:30" s="62" customFormat="1" ht="12.75" customHeight="1" x14ac:dyDescent="0.2">
      <c r="A27" s="105" t="s">
        <v>42</v>
      </c>
      <c r="B27" s="309">
        <v>58366</v>
      </c>
      <c r="C27" s="309">
        <v>52301</v>
      </c>
      <c r="D27" s="309">
        <v>5418</v>
      </c>
      <c r="E27" s="309">
        <v>647</v>
      </c>
      <c r="F27" s="309"/>
      <c r="G27" s="309">
        <v>59517</v>
      </c>
      <c r="H27" s="309">
        <v>52667</v>
      </c>
      <c r="I27" s="309">
        <v>6048</v>
      </c>
      <c r="J27" s="309">
        <v>802</v>
      </c>
      <c r="K27" s="309"/>
      <c r="L27" s="309">
        <v>58952</v>
      </c>
      <c r="M27" s="309">
        <v>52510</v>
      </c>
      <c r="N27" s="309">
        <v>5832</v>
      </c>
      <c r="O27" s="309">
        <v>610</v>
      </c>
      <c r="P27" s="309"/>
      <c r="Q27" s="309">
        <v>61183</v>
      </c>
      <c r="R27" s="309">
        <v>53994</v>
      </c>
      <c r="S27" s="309">
        <v>6653</v>
      </c>
      <c r="T27" s="309">
        <v>536</v>
      </c>
      <c r="U27" s="309"/>
      <c r="V27" s="309">
        <v>63523</v>
      </c>
      <c r="W27" s="309">
        <v>55886</v>
      </c>
      <c r="X27" s="309">
        <v>7179</v>
      </c>
      <c r="Y27" s="309">
        <v>458</v>
      </c>
      <c r="Z27" s="309"/>
      <c r="AA27" s="309"/>
      <c r="AB27" s="309"/>
      <c r="AC27" s="309"/>
      <c r="AD27" s="309"/>
    </row>
    <row r="28" spans="1:30" s="62" customFormat="1" ht="12.75" customHeight="1" x14ac:dyDescent="0.2">
      <c r="A28" s="105" t="s">
        <v>43</v>
      </c>
      <c r="B28" s="309">
        <v>58642</v>
      </c>
      <c r="C28" s="309">
        <v>39688</v>
      </c>
      <c r="D28" s="309">
        <v>18871</v>
      </c>
      <c r="E28" s="309">
        <v>83</v>
      </c>
      <c r="F28" s="309"/>
      <c r="G28" s="309">
        <v>63380</v>
      </c>
      <c r="H28" s="309">
        <v>42719</v>
      </c>
      <c r="I28" s="309">
        <v>20589</v>
      </c>
      <c r="J28" s="309">
        <v>72</v>
      </c>
      <c r="K28" s="309"/>
      <c r="L28" s="309">
        <v>62338</v>
      </c>
      <c r="M28" s="309">
        <v>44766</v>
      </c>
      <c r="N28" s="309">
        <v>17535</v>
      </c>
      <c r="O28" s="309">
        <v>37</v>
      </c>
      <c r="P28" s="309"/>
      <c r="Q28" s="309">
        <v>64910</v>
      </c>
      <c r="R28" s="309">
        <v>47093</v>
      </c>
      <c r="S28" s="309">
        <v>17777</v>
      </c>
      <c r="T28" s="309">
        <v>40</v>
      </c>
      <c r="U28" s="309"/>
      <c r="V28" s="309">
        <v>69259</v>
      </c>
      <c r="W28" s="309">
        <v>50476</v>
      </c>
      <c r="X28" s="309">
        <v>18747</v>
      </c>
      <c r="Y28" s="309">
        <v>36</v>
      </c>
      <c r="Z28" s="309"/>
      <c r="AA28" s="309"/>
      <c r="AB28" s="309"/>
      <c r="AC28" s="309"/>
      <c r="AD28" s="309"/>
    </row>
    <row r="29" spans="1:30" s="109" customFormat="1" ht="23.25" customHeight="1" x14ac:dyDescent="0.2">
      <c r="A29" s="108" t="s">
        <v>4</v>
      </c>
      <c r="B29" s="309">
        <v>532472</v>
      </c>
      <c r="C29" s="309">
        <v>487618</v>
      </c>
      <c r="D29" s="309">
        <v>42453</v>
      </c>
      <c r="E29" s="309">
        <v>2401</v>
      </c>
      <c r="F29" s="309"/>
      <c r="G29" s="309">
        <v>513261</v>
      </c>
      <c r="H29" s="309">
        <v>465494</v>
      </c>
      <c r="I29" s="309">
        <v>45262</v>
      </c>
      <c r="J29" s="309">
        <v>2505</v>
      </c>
      <c r="K29" s="309"/>
      <c r="L29" s="309">
        <v>502535</v>
      </c>
      <c r="M29" s="309">
        <v>451014</v>
      </c>
      <c r="N29" s="309">
        <v>48936</v>
      </c>
      <c r="O29" s="309">
        <v>2585</v>
      </c>
      <c r="P29" s="309"/>
      <c r="Q29" s="309">
        <v>557576</v>
      </c>
      <c r="R29" s="309">
        <v>494444</v>
      </c>
      <c r="S29" s="309">
        <v>60089</v>
      </c>
      <c r="T29" s="309">
        <v>3043</v>
      </c>
      <c r="U29" s="309"/>
      <c r="V29" s="309">
        <v>594483</v>
      </c>
      <c r="W29" s="309">
        <v>521014</v>
      </c>
      <c r="X29" s="309">
        <v>70163</v>
      </c>
      <c r="Y29" s="309">
        <v>3306</v>
      </c>
      <c r="Z29" s="315"/>
      <c r="AA29" s="315"/>
      <c r="AB29" s="315"/>
      <c r="AC29" s="315"/>
      <c r="AD29" s="315"/>
    </row>
    <row r="30" spans="1:30" s="62" customFormat="1" ht="12.75" customHeight="1" x14ac:dyDescent="0.2">
      <c r="A30" s="105" t="s">
        <v>44</v>
      </c>
      <c r="B30" s="309">
        <v>35102</v>
      </c>
      <c r="C30" s="309">
        <v>34198</v>
      </c>
      <c r="D30" s="309">
        <v>894</v>
      </c>
      <c r="E30" s="309">
        <v>10</v>
      </c>
      <c r="F30" s="309"/>
      <c r="G30" s="309">
        <v>31336</v>
      </c>
      <c r="H30" s="309">
        <v>30523</v>
      </c>
      <c r="I30" s="309">
        <v>810</v>
      </c>
      <c r="J30" s="309">
        <v>3</v>
      </c>
      <c r="K30" s="309"/>
      <c r="L30" s="309">
        <v>32520</v>
      </c>
      <c r="M30" s="309">
        <v>31732</v>
      </c>
      <c r="N30" s="309">
        <v>787</v>
      </c>
      <c r="O30" s="309">
        <v>1</v>
      </c>
      <c r="P30" s="309"/>
      <c r="Q30" s="309">
        <v>38624</v>
      </c>
      <c r="R30" s="309">
        <v>37607</v>
      </c>
      <c r="S30" s="309">
        <v>1010</v>
      </c>
      <c r="T30" s="309">
        <v>7</v>
      </c>
      <c r="U30" s="309"/>
      <c r="V30" s="309">
        <v>42166</v>
      </c>
      <c r="W30" s="309">
        <v>40700</v>
      </c>
      <c r="X30" s="309">
        <v>1457</v>
      </c>
      <c r="Y30" s="309">
        <v>9</v>
      </c>
      <c r="Z30" s="309"/>
      <c r="AA30" s="309"/>
      <c r="AB30" s="309"/>
      <c r="AC30" s="309"/>
      <c r="AD30" s="309"/>
    </row>
    <row r="31" spans="1:30" s="62" customFormat="1" ht="12.75" customHeight="1" x14ac:dyDescent="0.2">
      <c r="A31" s="105" t="s">
        <v>45</v>
      </c>
      <c r="B31" s="309">
        <v>74999</v>
      </c>
      <c r="C31" s="309">
        <v>69263</v>
      </c>
      <c r="D31" s="309">
        <v>5420</v>
      </c>
      <c r="E31" s="309">
        <v>316</v>
      </c>
      <c r="F31" s="309"/>
      <c r="G31" s="309">
        <v>75189</v>
      </c>
      <c r="H31" s="309">
        <v>66507</v>
      </c>
      <c r="I31" s="309">
        <v>8330</v>
      </c>
      <c r="J31" s="309">
        <v>352</v>
      </c>
      <c r="K31" s="309"/>
      <c r="L31" s="309">
        <v>73400</v>
      </c>
      <c r="M31" s="309">
        <v>62823</v>
      </c>
      <c r="N31" s="309">
        <v>10319</v>
      </c>
      <c r="O31" s="309">
        <v>258</v>
      </c>
      <c r="P31" s="309"/>
      <c r="Q31" s="309">
        <v>81771</v>
      </c>
      <c r="R31" s="309">
        <v>69267</v>
      </c>
      <c r="S31" s="309">
        <v>12289</v>
      </c>
      <c r="T31" s="309">
        <v>215</v>
      </c>
      <c r="U31" s="309"/>
      <c r="V31" s="309">
        <v>88518</v>
      </c>
      <c r="W31" s="309">
        <v>73890</v>
      </c>
      <c r="X31" s="309">
        <v>14453</v>
      </c>
      <c r="Y31" s="309">
        <v>175</v>
      </c>
      <c r="Z31" s="309"/>
      <c r="AA31" s="309"/>
      <c r="AB31" s="309"/>
      <c r="AC31" s="309"/>
      <c r="AD31" s="309"/>
    </row>
    <row r="32" spans="1:30" s="62" customFormat="1" ht="12.75" customHeight="1" x14ac:dyDescent="0.2">
      <c r="A32" s="105" t="s">
        <v>46</v>
      </c>
      <c r="B32" s="309">
        <v>44105</v>
      </c>
      <c r="C32" s="309">
        <v>39733</v>
      </c>
      <c r="D32" s="309">
        <v>4348</v>
      </c>
      <c r="E32" s="309">
        <v>24</v>
      </c>
      <c r="F32" s="309"/>
      <c r="G32" s="309">
        <v>43820</v>
      </c>
      <c r="H32" s="309">
        <v>38492</v>
      </c>
      <c r="I32" s="309">
        <v>5316</v>
      </c>
      <c r="J32" s="309">
        <v>12</v>
      </c>
      <c r="K32" s="309"/>
      <c r="L32" s="309">
        <v>44147</v>
      </c>
      <c r="M32" s="309">
        <v>37886</v>
      </c>
      <c r="N32" s="309">
        <v>6232</v>
      </c>
      <c r="O32" s="309">
        <v>29</v>
      </c>
      <c r="P32" s="309"/>
      <c r="Q32" s="309">
        <v>48487</v>
      </c>
      <c r="R32" s="309">
        <v>41528</v>
      </c>
      <c r="S32" s="309">
        <v>6938</v>
      </c>
      <c r="T32" s="309">
        <v>21</v>
      </c>
      <c r="U32" s="309"/>
      <c r="V32" s="309">
        <v>49479</v>
      </c>
      <c r="W32" s="309">
        <v>41533</v>
      </c>
      <c r="X32" s="309">
        <v>7924</v>
      </c>
      <c r="Y32" s="309">
        <v>22</v>
      </c>
      <c r="Z32" s="309"/>
      <c r="AA32" s="309"/>
      <c r="AB32" s="309"/>
      <c r="AC32" s="309"/>
      <c r="AD32" s="309"/>
    </row>
    <row r="33" spans="1:30" s="62" customFormat="1" ht="12.75" customHeight="1" x14ac:dyDescent="0.2">
      <c r="A33" s="105" t="s">
        <v>47</v>
      </c>
      <c r="B33" s="309">
        <v>31973</v>
      </c>
      <c r="C33" s="309">
        <v>30696</v>
      </c>
      <c r="D33" s="309">
        <v>1272</v>
      </c>
      <c r="E33" s="309">
        <v>5</v>
      </c>
      <c r="F33" s="309"/>
      <c r="G33" s="309">
        <v>30016</v>
      </c>
      <c r="H33" s="309">
        <v>28391</v>
      </c>
      <c r="I33" s="309">
        <v>1618</v>
      </c>
      <c r="J33" s="309">
        <v>7</v>
      </c>
      <c r="K33" s="309"/>
      <c r="L33" s="309">
        <v>29109</v>
      </c>
      <c r="M33" s="309">
        <v>27474</v>
      </c>
      <c r="N33" s="309">
        <v>1620</v>
      </c>
      <c r="O33" s="309">
        <v>15</v>
      </c>
      <c r="P33" s="309"/>
      <c r="Q33" s="309">
        <v>30495</v>
      </c>
      <c r="R33" s="309">
        <v>27369</v>
      </c>
      <c r="S33" s="309">
        <v>3110</v>
      </c>
      <c r="T33" s="309">
        <v>16</v>
      </c>
      <c r="U33" s="309"/>
      <c r="V33" s="309">
        <v>33542</v>
      </c>
      <c r="W33" s="309">
        <v>29036</v>
      </c>
      <c r="X33" s="309">
        <v>4486</v>
      </c>
      <c r="Y33" s="309">
        <v>20</v>
      </c>
      <c r="Z33" s="309"/>
      <c r="AA33" s="309"/>
      <c r="AB33" s="309"/>
      <c r="AC33" s="309"/>
      <c r="AD33" s="309"/>
    </row>
    <row r="34" spans="1:30" s="75" customFormat="1" ht="12.75" customHeight="1" x14ac:dyDescent="0.2">
      <c r="A34" s="105" t="s">
        <v>48</v>
      </c>
      <c r="B34" s="309">
        <v>174357</v>
      </c>
      <c r="C34" s="309">
        <v>158071</v>
      </c>
      <c r="D34" s="309">
        <v>15927</v>
      </c>
      <c r="E34" s="309">
        <v>359</v>
      </c>
      <c r="F34" s="309"/>
      <c r="G34" s="309">
        <v>168642</v>
      </c>
      <c r="H34" s="309">
        <v>152182</v>
      </c>
      <c r="I34" s="309">
        <v>16067</v>
      </c>
      <c r="J34" s="309">
        <v>393</v>
      </c>
      <c r="K34" s="309"/>
      <c r="L34" s="309">
        <v>165461</v>
      </c>
      <c r="M34" s="309">
        <v>148294</v>
      </c>
      <c r="N34" s="309">
        <v>16735</v>
      </c>
      <c r="O34" s="309">
        <v>432</v>
      </c>
      <c r="P34" s="309"/>
      <c r="Q34" s="309">
        <v>189476</v>
      </c>
      <c r="R34" s="309">
        <v>167964</v>
      </c>
      <c r="S34" s="309">
        <v>21087</v>
      </c>
      <c r="T34" s="309">
        <v>425</v>
      </c>
      <c r="U34" s="309"/>
      <c r="V34" s="309">
        <v>204733</v>
      </c>
      <c r="W34" s="309">
        <v>181251</v>
      </c>
      <c r="X34" s="309">
        <v>23084</v>
      </c>
      <c r="Y34" s="309">
        <v>398</v>
      </c>
      <c r="Z34" s="315"/>
      <c r="AA34" s="315"/>
      <c r="AB34" s="315"/>
      <c r="AC34" s="315"/>
      <c r="AD34" s="315"/>
    </row>
    <row r="35" spans="1:30" s="62" customFormat="1" ht="12.75" customHeight="1" x14ac:dyDescent="0.2">
      <c r="A35" s="105" t="s">
        <v>152</v>
      </c>
      <c r="B35" s="309">
        <v>171936</v>
      </c>
      <c r="C35" s="309">
        <v>155657</v>
      </c>
      <c r="D35" s="309">
        <v>14592</v>
      </c>
      <c r="E35" s="309">
        <v>1687</v>
      </c>
      <c r="F35" s="309"/>
      <c r="G35" s="309">
        <v>164258</v>
      </c>
      <c r="H35" s="309">
        <v>149399</v>
      </c>
      <c r="I35" s="309">
        <v>13121</v>
      </c>
      <c r="J35" s="309">
        <v>1738</v>
      </c>
      <c r="K35" s="309"/>
      <c r="L35" s="309">
        <v>157898</v>
      </c>
      <c r="M35" s="309">
        <v>142805</v>
      </c>
      <c r="N35" s="309">
        <v>13243</v>
      </c>
      <c r="O35" s="309">
        <v>1850</v>
      </c>
      <c r="P35" s="309"/>
      <c r="Q35" s="309">
        <v>168723</v>
      </c>
      <c r="R35" s="309">
        <v>150709</v>
      </c>
      <c r="S35" s="309">
        <v>15655</v>
      </c>
      <c r="T35" s="309">
        <v>2359</v>
      </c>
      <c r="U35" s="309"/>
      <c r="V35" s="309">
        <v>176045</v>
      </c>
      <c r="W35" s="309">
        <v>154604</v>
      </c>
      <c r="X35" s="309">
        <v>18759</v>
      </c>
      <c r="Y35" s="309">
        <v>2682</v>
      </c>
      <c r="Z35" s="309"/>
      <c r="AA35" s="309"/>
      <c r="AB35" s="309"/>
      <c r="AC35" s="309"/>
      <c r="AD35" s="309"/>
    </row>
    <row r="36" spans="1:30" s="109" customFormat="1" ht="19.5" customHeight="1" x14ac:dyDescent="0.2">
      <c r="A36" s="108" t="s">
        <v>5</v>
      </c>
      <c r="B36" s="309">
        <v>95970</v>
      </c>
      <c r="C36" s="309">
        <v>81539</v>
      </c>
      <c r="D36" s="309">
        <v>12845</v>
      </c>
      <c r="E36" s="309">
        <v>1586</v>
      </c>
      <c r="F36" s="309"/>
      <c r="G36" s="309">
        <v>98154</v>
      </c>
      <c r="H36" s="309">
        <v>83234</v>
      </c>
      <c r="I36" s="309">
        <v>13386</v>
      </c>
      <c r="J36" s="309">
        <v>1534</v>
      </c>
      <c r="K36" s="309"/>
      <c r="L36" s="309">
        <v>99367</v>
      </c>
      <c r="M36" s="309">
        <v>83063</v>
      </c>
      <c r="N36" s="309">
        <v>14423</v>
      </c>
      <c r="O36" s="309">
        <v>1881</v>
      </c>
      <c r="P36" s="309"/>
      <c r="Q36" s="309">
        <v>107469</v>
      </c>
      <c r="R36" s="309">
        <v>88827</v>
      </c>
      <c r="S36" s="309">
        <v>16573</v>
      </c>
      <c r="T36" s="309">
        <v>2069</v>
      </c>
      <c r="U36" s="309"/>
      <c r="V36" s="309">
        <v>109276</v>
      </c>
      <c r="W36" s="309">
        <v>89333</v>
      </c>
      <c r="X36" s="309">
        <v>18047</v>
      </c>
      <c r="Y36" s="309">
        <v>1896</v>
      </c>
      <c r="Z36" s="315"/>
      <c r="AA36" s="315"/>
      <c r="AB36" s="315"/>
      <c r="AC36" s="315"/>
      <c r="AD36" s="315"/>
    </row>
    <row r="37" spans="1:30" s="62" customFormat="1" ht="12.75" customHeight="1" x14ac:dyDescent="0.2">
      <c r="A37" s="105" t="s">
        <v>49</v>
      </c>
      <c r="B37" s="309">
        <v>55978</v>
      </c>
      <c r="C37" s="309">
        <v>49122</v>
      </c>
      <c r="D37" s="309">
        <v>5405</v>
      </c>
      <c r="E37" s="309">
        <v>1451</v>
      </c>
      <c r="F37" s="309"/>
      <c r="G37" s="309">
        <v>55869</v>
      </c>
      <c r="H37" s="309">
        <v>49318</v>
      </c>
      <c r="I37" s="309">
        <v>5142</v>
      </c>
      <c r="J37" s="309">
        <v>1409</v>
      </c>
      <c r="K37" s="309"/>
      <c r="L37" s="309">
        <v>57017</v>
      </c>
      <c r="M37" s="309">
        <v>49457</v>
      </c>
      <c r="N37" s="309">
        <v>5924</v>
      </c>
      <c r="O37" s="309">
        <v>1636</v>
      </c>
      <c r="P37" s="309"/>
      <c r="Q37" s="309">
        <v>60097</v>
      </c>
      <c r="R37" s="309">
        <v>51764</v>
      </c>
      <c r="S37" s="309">
        <v>6530</v>
      </c>
      <c r="T37" s="309">
        <v>1803</v>
      </c>
      <c r="U37" s="309"/>
      <c r="V37" s="309">
        <v>61090</v>
      </c>
      <c r="W37" s="309">
        <v>53047</v>
      </c>
      <c r="X37" s="309">
        <v>6418</v>
      </c>
      <c r="Y37" s="309">
        <v>1625</v>
      </c>
      <c r="Z37" s="309"/>
      <c r="AA37" s="309"/>
      <c r="AB37" s="309"/>
      <c r="AC37" s="309"/>
      <c r="AD37" s="309"/>
    </row>
    <row r="38" spans="1:30" s="62" customFormat="1" ht="12.75" customHeight="1" x14ac:dyDescent="0.2">
      <c r="A38" s="105" t="s">
        <v>50</v>
      </c>
      <c r="B38" s="309">
        <v>29336</v>
      </c>
      <c r="C38" s="309">
        <v>22732</v>
      </c>
      <c r="D38" s="309">
        <v>6555</v>
      </c>
      <c r="E38" s="309">
        <v>49</v>
      </c>
      <c r="F38" s="309"/>
      <c r="G38" s="309">
        <v>31004</v>
      </c>
      <c r="H38" s="309">
        <v>23849</v>
      </c>
      <c r="I38" s="309">
        <v>7086</v>
      </c>
      <c r="J38" s="309">
        <v>69</v>
      </c>
      <c r="K38" s="309"/>
      <c r="L38" s="309">
        <v>30973</v>
      </c>
      <c r="M38" s="309">
        <v>23551</v>
      </c>
      <c r="N38" s="309">
        <v>7370</v>
      </c>
      <c r="O38" s="309">
        <v>52</v>
      </c>
      <c r="P38" s="309"/>
      <c r="Q38" s="309">
        <v>35032</v>
      </c>
      <c r="R38" s="309">
        <v>26231</v>
      </c>
      <c r="S38" s="309">
        <v>8750</v>
      </c>
      <c r="T38" s="309">
        <v>51</v>
      </c>
      <c r="U38" s="309"/>
      <c r="V38" s="309">
        <v>35526</v>
      </c>
      <c r="W38" s="309">
        <v>25612</v>
      </c>
      <c r="X38" s="309">
        <v>9870</v>
      </c>
      <c r="Y38" s="309">
        <v>44</v>
      </c>
      <c r="Z38" s="309"/>
      <c r="AA38" s="309"/>
      <c r="AB38" s="309"/>
      <c r="AC38" s="309"/>
      <c r="AD38" s="309"/>
    </row>
    <row r="39" spans="1:30" s="75" customFormat="1" ht="12.75" customHeight="1" x14ac:dyDescent="0.2">
      <c r="A39" s="105" t="s">
        <v>51</v>
      </c>
      <c r="B39" s="309">
        <v>10656</v>
      </c>
      <c r="C39" s="309">
        <v>9685</v>
      </c>
      <c r="D39" s="309">
        <v>885</v>
      </c>
      <c r="E39" s="309">
        <v>86</v>
      </c>
      <c r="F39" s="309"/>
      <c r="G39" s="309">
        <v>11281</v>
      </c>
      <c r="H39" s="309">
        <v>10067</v>
      </c>
      <c r="I39" s="309">
        <v>1158</v>
      </c>
      <c r="J39" s="309">
        <v>56</v>
      </c>
      <c r="K39" s="309"/>
      <c r="L39" s="309">
        <v>11377</v>
      </c>
      <c r="M39" s="309">
        <v>10055</v>
      </c>
      <c r="N39" s="309">
        <v>1129</v>
      </c>
      <c r="O39" s="309">
        <v>193</v>
      </c>
      <c r="P39" s="309"/>
      <c r="Q39" s="309">
        <v>12340</v>
      </c>
      <c r="R39" s="309">
        <v>10832</v>
      </c>
      <c r="S39" s="309">
        <v>1293</v>
      </c>
      <c r="T39" s="309">
        <v>215</v>
      </c>
      <c r="U39" s="309"/>
      <c r="V39" s="309">
        <v>12660</v>
      </c>
      <c r="W39" s="309">
        <v>10674</v>
      </c>
      <c r="X39" s="309">
        <v>1759</v>
      </c>
      <c r="Y39" s="309">
        <v>227</v>
      </c>
      <c r="Z39" s="315"/>
      <c r="AA39" s="315"/>
      <c r="AB39" s="315"/>
      <c r="AC39" s="315"/>
      <c r="AD39" s="315"/>
    </row>
    <row r="40" spans="1:30" s="109" customFormat="1" ht="20.25" customHeight="1" x14ac:dyDescent="0.2">
      <c r="A40" s="108" t="s">
        <v>6</v>
      </c>
      <c r="B40" s="309">
        <v>169433</v>
      </c>
      <c r="C40" s="309">
        <v>153546</v>
      </c>
      <c r="D40" s="309">
        <v>14571</v>
      </c>
      <c r="E40" s="309">
        <v>1316</v>
      </c>
      <c r="F40" s="309"/>
      <c r="G40" s="309">
        <v>177354</v>
      </c>
      <c r="H40" s="309">
        <v>159478</v>
      </c>
      <c r="I40" s="309">
        <v>16102</v>
      </c>
      <c r="J40" s="309">
        <v>1774</v>
      </c>
      <c r="K40" s="309"/>
      <c r="L40" s="309">
        <v>187501</v>
      </c>
      <c r="M40" s="309">
        <v>167502</v>
      </c>
      <c r="N40" s="309">
        <v>17689</v>
      </c>
      <c r="O40" s="309">
        <v>2310</v>
      </c>
      <c r="P40" s="309"/>
      <c r="Q40" s="309">
        <v>198114</v>
      </c>
      <c r="R40" s="309">
        <v>175140</v>
      </c>
      <c r="S40" s="309">
        <v>20291</v>
      </c>
      <c r="T40" s="309">
        <v>2683</v>
      </c>
      <c r="U40" s="309"/>
      <c r="V40" s="309">
        <v>207177</v>
      </c>
      <c r="W40" s="309">
        <v>183350</v>
      </c>
      <c r="X40" s="309">
        <v>20592</v>
      </c>
      <c r="Y40" s="309">
        <v>3235</v>
      </c>
      <c r="Z40" s="315"/>
      <c r="AA40" s="315"/>
      <c r="AB40" s="315"/>
      <c r="AC40" s="315"/>
      <c r="AD40" s="315"/>
    </row>
    <row r="41" spans="1:30" s="62" customFormat="1" ht="12.75" customHeight="1" x14ac:dyDescent="0.2">
      <c r="A41" s="105" t="s">
        <v>52</v>
      </c>
      <c r="B41" s="309">
        <v>41165</v>
      </c>
      <c r="C41" s="309">
        <v>36406</v>
      </c>
      <c r="D41" s="309">
        <v>4224</v>
      </c>
      <c r="E41" s="309">
        <v>535</v>
      </c>
      <c r="F41" s="309"/>
      <c r="G41" s="309">
        <v>42020</v>
      </c>
      <c r="H41" s="309">
        <v>36967</v>
      </c>
      <c r="I41" s="309">
        <v>4067</v>
      </c>
      <c r="J41" s="309">
        <v>986</v>
      </c>
      <c r="K41" s="309"/>
      <c r="L41" s="309">
        <v>44013</v>
      </c>
      <c r="M41" s="309">
        <v>37777</v>
      </c>
      <c r="N41" s="309">
        <v>4884</v>
      </c>
      <c r="O41" s="309">
        <v>1352</v>
      </c>
      <c r="P41" s="309"/>
      <c r="Q41" s="309">
        <v>45819</v>
      </c>
      <c r="R41" s="309">
        <v>38865</v>
      </c>
      <c r="S41" s="309">
        <v>5404</v>
      </c>
      <c r="T41" s="309">
        <v>1550</v>
      </c>
      <c r="U41" s="309"/>
      <c r="V41" s="309">
        <v>48806</v>
      </c>
      <c r="W41" s="309">
        <v>41567</v>
      </c>
      <c r="X41" s="309">
        <v>5412</v>
      </c>
      <c r="Y41" s="309">
        <v>1827</v>
      </c>
      <c r="Z41" s="309"/>
      <c r="AA41" s="309"/>
      <c r="AB41" s="309"/>
      <c r="AC41" s="309"/>
      <c r="AD41" s="309"/>
    </row>
    <row r="42" spans="1:30" s="62" customFormat="1" ht="12.75" customHeight="1" x14ac:dyDescent="0.2">
      <c r="A42" s="105" t="s">
        <v>53</v>
      </c>
      <c r="B42" s="309">
        <v>128268</v>
      </c>
      <c r="C42" s="309">
        <v>117140</v>
      </c>
      <c r="D42" s="309">
        <v>10347</v>
      </c>
      <c r="E42" s="309">
        <v>781</v>
      </c>
      <c r="F42" s="309"/>
      <c r="G42" s="309">
        <v>135334</v>
      </c>
      <c r="H42" s="309">
        <v>122511</v>
      </c>
      <c r="I42" s="309">
        <v>12035</v>
      </c>
      <c r="J42" s="309">
        <v>788</v>
      </c>
      <c r="K42" s="309"/>
      <c r="L42" s="309">
        <v>143488</v>
      </c>
      <c r="M42" s="309">
        <v>129725</v>
      </c>
      <c r="N42" s="309">
        <v>12805</v>
      </c>
      <c r="O42" s="309">
        <v>958</v>
      </c>
      <c r="P42" s="309"/>
      <c r="Q42" s="309">
        <v>152295</v>
      </c>
      <c r="R42" s="309">
        <v>136275</v>
      </c>
      <c r="S42" s="309">
        <v>14887</v>
      </c>
      <c r="T42" s="309">
        <v>1133</v>
      </c>
      <c r="U42" s="309"/>
      <c r="V42" s="309">
        <v>158371</v>
      </c>
      <c r="W42" s="309">
        <v>141783</v>
      </c>
      <c r="X42" s="309">
        <v>15180</v>
      </c>
      <c r="Y42" s="309">
        <v>1408</v>
      </c>
      <c r="Z42" s="309"/>
      <c r="AA42" s="309"/>
      <c r="AB42" s="309"/>
      <c r="AC42" s="309"/>
      <c r="AD42" s="309"/>
    </row>
    <row r="43" spans="1:30" s="109" customFormat="1" ht="18" customHeight="1" x14ac:dyDescent="0.2">
      <c r="A43" s="108" t="s">
        <v>7</v>
      </c>
      <c r="B43" s="309">
        <v>687865</v>
      </c>
      <c r="C43" s="309">
        <v>646759</v>
      </c>
      <c r="D43" s="309">
        <v>37586</v>
      </c>
      <c r="E43" s="309">
        <v>3520</v>
      </c>
      <c r="F43" s="309"/>
      <c r="G43" s="309">
        <v>631529</v>
      </c>
      <c r="H43" s="309">
        <v>595611</v>
      </c>
      <c r="I43" s="309">
        <v>32977</v>
      </c>
      <c r="J43" s="309">
        <v>2941</v>
      </c>
      <c r="K43" s="309"/>
      <c r="L43" s="309">
        <v>610738</v>
      </c>
      <c r="M43" s="309">
        <v>569003</v>
      </c>
      <c r="N43" s="309">
        <v>38743</v>
      </c>
      <c r="O43" s="309">
        <v>2992</v>
      </c>
      <c r="P43" s="309"/>
      <c r="Q43" s="309">
        <v>637603</v>
      </c>
      <c r="R43" s="309">
        <v>588412</v>
      </c>
      <c r="S43" s="309">
        <v>46137</v>
      </c>
      <c r="T43" s="309">
        <v>3054</v>
      </c>
      <c r="U43" s="309"/>
      <c r="V43" s="309">
        <v>655519</v>
      </c>
      <c r="W43" s="309">
        <v>601450</v>
      </c>
      <c r="X43" s="309">
        <v>51055</v>
      </c>
      <c r="Y43" s="309">
        <v>3014</v>
      </c>
      <c r="Z43" s="315"/>
      <c r="AA43" s="315"/>
      <c r="AB43" s="315"/>
      <c r="AC43" s="315"/>
      <c r="AD43" s="315"/>
    </row>
    <row r="44" spans="1:30" s="62" customFormat="1" ht="12.75" customHeight="1" x14ac:dyDescent="0.2">
      <c r="A44" s="105" t="s">
        <v>54</v>
      </c>
      <c r="B44" s="309">
        <v>182833</v>
      </c>
      <c r="C44" s="309">
        <v>168794</v>
      </c>
      <c r="D44" s="309">
        <v>13836</v>
      </c>
      <c r="E44" s="309">
        <v>203</v>
      </c>
      <c r="F44" s="309"/>
      <c r="G44" s="309">
        <v>179139</v>
      </c>
      <c r="H44" s="309">
        <v>165279</v>
      </c>
      <c r="I44" s="309">
        <v>13721</v>
      </c>
      <c r="J44" s="309">
        <v>139</v>
      </c>
      <c r="K44" s="309"/>
      <c r="L44" s="309">
        <v>179725</v>
      </c>
      <c r="M44" s="309">
        <v>165707</v>
      </c>
      <c r="N44" s="309">
        <v>13904</v>
      </c>
      <c r="O44" s="309">
        <v>114</v>
      </c>
      <c r="P44" s="309"/>
      <c r="Q44" s="309">
        <v>191960</v>
      </c>
      <c r="R44" s="309">
        <v>175641</v>
      </c>
      <c r="S44" s="309">
        <v>16153</v>
      </c>
      <c r="T44" s="309">
        <v>166</v>
      </c>
      <c r="U44" s="309"/>
      <c r="V44" s="309">
        <v>202051</v>
      </c>
      <c r="W44" s="309">
        <v>184806</v>
      </c>
      <c r="X44" s="309">
        <v>17098</v>
      </c>
      <c r="Y44" s="309">
        <v>147</v>
      </c>
      <c r="Z44" s="309"/>
      <c r="AA44" s="309"/>
      <c r="AB44" s="309"/>
      <c r="AC44" s="309"/>
      <c r="AD44" s="309"/>
    </row>
    <row r="45" spans="1:30" s="62" customFormat="1" ht="12.75" customHeight="1" x14ac:dyDescent="0.2">
      <c r="A45" s="105" t="s">
        <v>55</v>
      </c>
      <c r="B45" s="309">
        <v>39064</v>
      </c>
      <c r="C45" s="309">
        <v>35563</v>
      </c>
      <c r="D45" s="309">
        <v>2350</v>
      </c>
      <c r="E45" s="309">
        <v>1151</v>
      </c>
      <c r="F45" s="309"/>
      <c r="G45" s="309">
        <v>39914</v>
      </c>
      <c r="H45" s="309">
        <v>36183</v>
      </c>
      <c r="I45" s="309">
        <v>2340</v>
      </c>
      <c r="J45" s="309">
        <v>1391</v>
      </c>
      <c r="K45" s="309"/>
      <c r="L45" s="309">
        <v>40503</v>
      </c>
      <c r="M45" s="309">
        <v>36387</v>
      </c>
      <c r="N45" s="309">
        <v>2598</v>
      </c>
      <c r="O45" s="309">
        <v>1518</v>
      </c>
      <c r="P45" s="309"/>
      <c r="Q45" s="309">
        <v>42798</v>
      </c>
      <c r="R45" s="309">
        <v>38404</v>
      </c>
      <c r="S45" s="309">
        <v>2733</v>
      </c>
      <c r="T45" s="309">
        <v>1661</v>
      </c>
      <c r="U45" s="309"/>
      <c r="V45" s="309">
        <v>45885</v>
      </c>
      <c r="W45" s="309">
        <v>41497</v>
      </c>
      <c r="X45" s="309">
        <v>3064</v>
      </c>
      <c r="Y45" s="309">
        <v>1324</v>
      </c>
      <c r="Z45" s="309"/>
      <c r="AA45" s="309"/>
      <c r="AB45" s="309"/>
      <c r="AC45" s="309"/>
      <c r="AD45" s="309"/>
    </row>
    <row r="46" spans="1:30" s="62" customFormat="1" ht="12.75" customHeight="1" x14ac:dyDescent="0.2">
      <c r="A46" s="105" t="s">
        <v>56</v>
      </c>
      <c r="B46" s="309">
        <v>46584</v>
      </c>
      <c r="C46" s="309">
        <v>42021</v>
      </c>
      <c r="D46" s="309">
        <v>3058</v>
      </c>
      <c r="E46" s="309">
        <v>1505</v>
      </c>
      <c r="F46" s="309"/>
      <c r="G46" s="309">
        <v>45341</v>
      </c>
      <c r="H46" s="309">
        <v>41407</v>
      </c>
      <c r="I46" s="309">
        <v>3175</v>
      </c>
      <c r="J46" s="309">
        <v>759</v>
      </c>
      <c r="K46" s="309"/>
      <c r="L46" s="309">
        <v>45084</v>
      </c>
      <c r="M46" s="309">
        <v>40500</v>
      </c>
      <c r="N46" s="309">
        <v>3935</v>
      </c>
      <c r="O46" s="309">
        <v>649</v>
      </c>
      <c r="P46" s="309"/>
      <c r="Q46" s="309">
        <v>45513</v>
      </c>
      <c r="R46" s="309">
        <v>40616</v>
      </c>
      <c r="S46" s="309">
        <v>4306</v>
      </c>
      <c r="T46" s="309">
        <v>591</v>
      </c>
      <c r="U46" s="309"/>
      <c r="V46" s="309">
        <v>45945</v>
      </c>
      <c r="W46" s="309">
        <v>40953</v>
      </c>
      <c r="X46" s="309">
        <v>4241</v>
      </c>
      <c r="Y46" s="309">
        <v>751</v>
      </c>
      <c r="Z46" s="309"/>
      <c r="AA46" s="309"/>
      <c r="AB46" s="309"/>
      <c r="AC46" s="309"/>
      <c r="AD46" s="309"/>
    </row>
    <row r="47" spans="1:30" s="62" customFormat="1" ht="12.75" customHeight="1" x14ac:dyDescent="0.2">
      <c r="A47" s="105" t="s">
        <v>57</v>
      </c>
      <c r="B47" s="309">
        <v>26909</v>
      </c>
      <c r="C47" s="309">
        <v>24776</v>
      </c>
      <c r="D47" s="309">
        <v>1836</v>
      </c>
      <c r="E47" s="309">
        <v>297</v>
      </c>
      <c r="F47" s="309"/>
      <c r="G47" s="309">
        <v>25738</v>
      </c>
      <c r="H47" s="309">
        <v>23836</v>
      </c>
      <c r="I47" s="309">
        <v>1563</v>
      </c>
      <c r="J47" s="309">
        <v>339</v>
      </c>
      <c r="K47" s="309"/>
      <c r="L47" s="309">
        <v>26059</v>
      </c>
      <c r="M47" s="309">
        <v>24096</v>
      </c>
      <c r="N47" s="309">
        <v>1630</v>
      </c>
      <c r="O47" s="309">
        <v>333</v>
      </c>
      <c r="P47" s="309"/>
      <c r="Q47" s="309">
        <v>26162</v>
      </c>
      <c r="R47" s="309">
        <v>23736</v>
      </c>
      <c r="S47" s="309">
        <v>2179</v>
      </c>
      <c r="T47" s="309">
        <v>247</v>
      </c>
      <c r="U47" s="309"/>
      <c r="V47" s="309">
        <v>27207</v>
      </c>
      <c r="W47" s="309">
        <v>24138</v>
      </c>
      <c r="X47" s="309">
        <v>2682</v>
      </c>
      <c r="Y47" s="309">
        <v>387</v>
      </c>
      <c r="Z47" s="309"/>
      <c r="AA47" s="309"/>
      <c r="AB47" s="309"/>
      <c r="AC47" s="309"/>
      <c r="AD47" s="309"/>
    </row>
    <row r="48" spans="1:30" s="62" customFormat="1" ht="12.75" customHeight="1" x14ac:dyDescent="0.2">
      <c r="A48" s="105" t="s">
        <v>58</v>
      </c>
      <c r="B48" s="309">
        <v>137438</v>
      </c>
      <c r="C48" s="309">
        <v>130832</v>
      </c>
      <c r="D48" s="309">
        <v>6600</v>
      </c>
      <c r="E48" s="309">
        <v>6</v>
      </c>
      <c r="F48" s="309"/>
      <c r="G48" s="309">
        <v>119321</v>
      </c>
      <c r="H48" s="309">
        <v>114454</v>
      </c>
      <c r="I48" s="309">
        <v>4864</v>
      </c>
      <c r="J48" s="309">
        <v>3</v>
      </c>
      <c r="K48" s="309"/>
      <c r="L48" s="309">
        <v>112900</v>
      </c>
      <c r="M48" s="309">
        <v>105964</v>
      </c>
      <c r="N48" s="309">
        <v>6898</v>
      </c>
      <c r="O48" s="309">
        <v>38</v>
      </c>
      <c r="P48" s="309"/>
      <c r="Q48" s="309">
        <v>117586</v>
      </c>
      <c r="R48" s="309">
        <v>109735</v>
      </c>
      <c r="S48" s="309">
        <v>7827</v>
      </c>
      <c r="T48" s="309">
        <v>24</v>
      </c>
      <c r="U48" s="309"/>
      <c r="V48" s="309">
        <v>119439</v>
      </c>
      <c r="W48" s="309">
        <v>110977</v>
      </c>
      <c r="X48" s="309">
        <v>8438</v>
      </c>
      <c r="Y48" s="309">
        <v>24</v>
      </c>
      <c r="Z48" s="309"/>
      <c r="AA48" s="309"/>
      <c r="AB48" s="309"/>
      <c r="AC48" s="309"/>
      <c r="AD48" s="309"/>
    </row>
    <row r="49" spans="1:30" s="62" customFormat="1" ht="12.75" customHeight="1" x14ac:dyDescent="0.2">
      <c r="A49" s="105" t="s">
        <v>59</v>
      </c>
      <c r="B49" s="309">
        <v>237273</v>
      </c>
      <c r="C49" s="309">
        <v>228389</v>
      </c>
      <c r="D49" s="309">
        <v>8884</v>
      </c>
      <c r="E49" s="309"/>
      <c r="F49" s="309"/>
      <c r="G49" s="309">
        <v>205446</v>
      </c>
      <c r="H49" s="309">
        <v>199372</v>
      </c>
      <c r="I49" s="309">
        <v>6074</v>
      </c>
      <c r="J49" s="309"/>
      <c r="K49" s="309"/>
      <c r="L49" s="309">
        <v>191293</v>
      </c>
      <c r="M49" s="309">
        <v>182741</v>
      </c>
      <c r="N49" s="309">
        <v>8552</v>
      </c>
      <c r="O49" s="309"/>
      <c r="P49" s="309"/>
      <c r="Q49" s="309">
        <v>197158</v>
      </c>
      <c r="R49" s="309">
        <v>185296</v>
      </c>
      <c r="S49" s="309">
        <v>11862</v>
      </c>
      <c r="T49" s="309"/>
      <c r="U49" s="309"/>
      <c r="V49" s="309">
        <v>196423</v>
      </c>
      <c r="W49" s="309">
        <v>182201</v>
      </c>
      <c r="X49" s="309">
        <v>14222</v>
      </c>
      <c r="Y49" s="309"/>
      <c r="Z49" s="309"/>
      <c r="AA49" s="309"/>
      <c r="AB49" s="309"/>
      <c r="AC49" s="309"/>
      <c r="AD49" s="309"/>
    </row>
    <row r="50" spans="1:30" s="62" customFormat="1" ht="12.75" customHeight="1" thickBot="1" x14ac:dyDescent="0.25">
      <c r="A50" s="110" t="s">
        <v>60</v>
      </c>
      <c r="B50" s="311">
        <v>17764</v>
      </c>
      <c r="C50" s="311">
        <v>16384</v>
      </c>
      <c r="D50" s="311">
        <v>1022</v>
      </c>
      <c r="E50" s="311">
        <v>358</v>
      </c>
      <c r="F50" s="311"/>
      <c r="G50" s="311">
        <v>16630</v>
      </c>
      <c r="H50" s="311">
        <v>15080</v>
      </c>
      <c r="I50" s="311">
        <v>1240</v>
      </c>
      <c r="J50" s="311">
        <v>310</v>
      </c>
      <c r="K50" s="311"/>
      <c r="L50" s="311">
        <v>15174</v>
      </c>
      <c r="M50" s="311">
        <v>13608</v>
      </c>
      <c r="N50" s="311">
        <v>1226</v>
      </c>
      <c r="O50" s="311">
        <v>340</v>
      </c>
      <c r="P50" s="311"/>
      <c r="Q50" s="311">
        <v>16426</v>
      </c>
      <c r="R50" s="311">
        <v>14984</v>
      </c>
      <c r="S50" s="311">
        <v>1077</v>
      </c>
      <c r="T50" s="311">
        <v>365</v>
      </c>
      <c r="U50" s="311"/>
      <c r="V50" s="311">
        <v>18569</v>
      </c>
      <c r="W50" s="311">
        <v>16878</v>
      </c>
      <c r="X50" s="311">
        <v>1310</v>
      </c>
      <c r="Y50" s="311">
        <v>381</v>
      </c>
      <c r="Z50" s="309"/>
      <c r="AA50" s="309"/>
      <c r="AB50" s="309"/>
      <c r="AC50" s="309"/>
      <c r="AD50" s="309"/>
    </row>
    <row r="51" spans="1:30" s="62" customFormat="1" x14ac:dyDescent="0.2">
      <c r="A51" s="377" t="s">
        <v>260</v>
      </c>
      <c r="B51" s="378"/>
      <c r="C51" s="378"/>
      <c r="D51" s="378"/>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row>
    <row r="52" spans="1:30" s="62" customFormat="1" x14ac:dyDescent="0.2">
      <c r="A52" s="377" t="s">
        <v>216</v>
      </c>
      <c r="B52" s="378"/>
      <c r="C52" s="378"/>
      <c r="D52" s="378"/>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row>
    <row r="53" spans="1:30" x14ac:dyDescent="0.2">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row>
  </sheetData>
  <mergeCells count="29">
    <mergeCell ref="A51:D51"/>
    <mergeCell ref="A52:D52"/>
    <mergeCell ref="A2:Y2"/>
    <mergeCell ref="S6:S8"/>
    <mergeCell ref="T6:T8"/>
    <mergeCell ref="V6:V8"/>
    <mergeCell ref="W6:W8"/>
    <mergeCell ref="X6:X8"/>
    <mergeCell ref="Y6:Y8"/>
    <mergeCell ref="L6:L8"/>
    <mergeCell ref="M6:M8"/>
    <mergeCell ref="N6:N8"/>
    <mergeCell ref="O6:O8"/>
    <mergeCell ref="Q6:Q8"/>
    <mergeCell ref="R6:R8"/>
    <mergeCell ref="B6:B8"/>
    <mergeCell ref="A5:A8"/>
    <mergeCell ref="B5:E5"/>
    <mergeCell ref="G5:J5"/>
    <mergeCell ref="C6:C8"/>
    <mergeCell ref="D6:D8"/>
    <mergeCell ref="E6:E8"/>
    <mergeCell ref="G6:G8"/>
    <mergeCell ref="H6:H8"/>
    <mergeCell ref="L5:O5"/>
    <mergeCell ref="Q5:T5"/>
    <mergeCell ref="V5:Y5"/>
    <mergeCell ref="I6:I8"/>
    <mergeCell ref="J6:J8"/>
  </mergeCells>
  <hyperlinks>
    <hyperlink ref="A1" location="índice!A1" display="Regresar"/>
  </hyperlinks>
  <printOptions horizontalCentered="1"/>
  <pageMargins left="0.19685039370078741" right="0.23622047244094491" top="0.27559055118110237" bottom="0.27559055118110237" header="0" footer="0"/>
  <pageSetup scale="4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42578125" style="1" customWidth="1"/>
    <col min="2" max="2" width="14.7109375" style="1" customWidth="1"/>
    <col min="3" max="3" width="10.5703125" style="1" customWidth="1"/>
    <col min="4" max="4" width="12.85546875" style="1" customWidth="1"/>
    <col min="5" max="5" width="13.5703125" style="1" customWidth="1"/>
    <col min="6" max="6" width="12.85546875" style="1" customWidth="1"/>
    <col min="7" max="8" width="12.5703125" style="1" customWidth="1"/>
    <col min="9" max="9" width="13.42578125" style="1" customWidth="1"/>
    <col min="10" max="10" width="13.140625" style="1" customWidth="1"/>
    <col min="11" max="11" width="12.5703125" style="1" customWidth="1"/>
    <col min="12" max="12" width="13.85546875" style="1" customWidth="1"/>
    <col min="13" max="13" width="11.5703125" style="1" customWidth="1"/>
    <col min="14" max="14" width="11.42578125" style="1"/>
    <col min="15" max="16" width="10.285156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532</v>
      </c>
      <c r="B2" s="401"/>
      <c r="C2" s="401"/>
      <c r="D2" s="401"/>
      <c r="E2" s="401"/>
      <c r="F2" s="401"/>
      <c r="G2" s="401"/>
      <c r="H2" s="401"/>
      <c r="I2" s="401"/>
      <c r="J2" s="401"/>
      <c r="K2" s="401"/>
      <c r="L2" s="401"/>
      <c r="M2" s="401"/>
      <c r="N2" s="401"/>
      <c r="O2" s="401"/>
      <c r="P2" s="401"/>
    </row>
    <row r="3" spans="1:17" s="15" customFormat="1" ht="15" x14ac:dyDescent="0.2">
      <c r="A3" s="406" t="s">
        <v>665</v>
      </c>
      <c r="B3" s="406"/>
      <c r="C3" s="406"/>
      <c r="D3" s="406"/>
      <c r="E3" s="406"/>
      <c r="F3" s="406"/>
      <c r="G3" s="406"/>
      <c r="H3" s="406"/>
      <c r="I3" s="406"/>
      <c r="J3" s="406"/>
      <c r="K3" s="406"/>
      <c r="L3" s="406"/>
      <c r="M3" s="406"/>
      <c r="N3" s="406"/>
      <c r="O3" s="406"/>
      <c r="P3" s="406"/>
    </row>
    <row r="4" spans="1:17" s="5" customFormat="1" ht="19.5" customHeight="1" thickBot="1" x14ac:dyDescent="0.25">
      <c r="A4" s="16" t="s">
        <v>218</v>
      </c>
      <c r="B4" s="46"/>
      <c r="C4" s="46"/>
      <c r="D4" s="46"/>
      <c r="E4" s="46"/>
      <c r="F4" s="46"/>
      <c r="G4" s="46"/>
      <c r="H4" s="46"/>
      <c r="I4" s="46"/>
      <c r="J4" s="46"/>
      <c r="K4" s="46"/>
      <c r="L4" s="46"/>
      <c r="M4" s="46"/>
      <c r="N4" s="46"/>
      <c r="O4" s="46"/>
      <c r="P4" s="47"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4229710</v>
      </c>
      <c r="C10" s="9">
        <v>543</v>
      </c>
      <c r="D10" s="9">
        <v>256785</v>
      </c>
      <c r="E10" s="9">
        <v>768772</v>
      </c>
      <c r="F10" s="9">
        <v>827419</v>
      </c>
      <c r="G10" s="9">
        <v>725767</v>
      </c>
      <c r="H10" s="9">
        <v>566917</v>
      </c>
      <c r="I10" s="9">
        <v>441656</v>
      </c>
      <c r="J10" s="9">
        <v>301252</v>
      </c>
      <c r="K10" s="9">
        <v>175654</v>
      </c>
      <c r="L10" s="9">
        <v>100613</v>
      </c>
      <c r="M10" s="9">
        <v>37914</v>
      </c>
      <c r="N10" s="9">
        <v>14356</v>
      </c>
      <c r="O10" s="9">
        <v>6412</v>
      </c>
      <c r="P10" s="9">
        <v>5650</v>
      </c>
      <c r="Q10" s="4"/>
    </row>
    <row r="11" spans="1:17" s="5" customFormat="1" ht="12.75" customHeight="1" x14ac:dyDescent="0.2">
      <c r="A11" s="10"/>
      <c r="B11" s="9"/>
      <c r="C11" s="9"/>
      <c r="D11" s="9">
        <v>0</v>
      </c>
      <c r="E11" s="9"/>
      <c r="F11" s="9"/>
      <c r="G11" s="9"/>
      <c r="H11" s="9"/>
      <c r="I11" s="9"/>
      <c r="J11" s="9"/>
      <c r="K11" s="9"/>
      <c r="L11" s="9"/>
      <c r="M11" s="9"/>
      <c r="N11" s="9"/>
      <c r="O11" s="9"/>
      <c r="P11" s="9"/>
      <c r="Q11" s="4"/>
    </row>
    <row r="12" spans="1:17" s="5" customFormat="1" ht="12.75" customHeight="1" x14ac:dyDescent="0.2">
      <c r="A12" s="11" t="s">
        <v>179</v>
      </c>
      <c r="B12" s="9">
        <v>59840</v>
      </c>
      <c r="C12" s="9">
        <v>3</v>
      </c>
      <c r="D12" s="9">
        <v>5424</v>
      </c>
      <c r="E12" s="9">
        <v>13072</v>
      </c>
      <c r="F12" s="9">
        <v>11544</v>
      </c>
      <c r="G12" s="9">
        <v>9475</v>
      </c>
      <c r="H12" s="9">
        <v>7395</v>
      </c>
      <c r="I12" s="9">
        <v>5450</v>
      </c>
      <c r="J12" s="9">
        <v>3679</v>
      </c>
      <c r="K12" s="9">
        <v>2060</v>
      </c>
      <c r="L12" s="9">
        <v>1152</v>
      </c>
      <c r="M12" s="9">
        <v>347</v>
      </c>
      <c r="N12" s="9">
        <v>136</v>
      </c>
      <c r="O12" s="9">
        <v>44</v>
      </c>
      <c r="P12" s="9">
        <v>59</v>
      </c>
      <c r="Q12" s="4"/>
    </row>
    <row r="13" spans="1:17" s="5" customFormat="1" ht="12.75" customHeight="1" x14ac:dyDescent="0.2">
      <c r="A13" s="11" t="s">
        <v>180</v>
      </c>
      <c r="B13" s="9">
        <v>222748</v>
      </c>
      <c r="C13" s="9">
        <v>22</v>
      </c>
      <c r="D13" s="9">
        <v>16900</v>
      </c>
      <c r="E13" s="9">
        <v>43931</v>
      </c>
      <c r="F13" s="9">
        <v>43861</v>
      </c>
      <c r="G13" s="9">
        <v>38267</v>
      </c>
      <c r="H13" s="9">
        <v>29724</v>
      </c>
      <c r="I13" s="9">
        <v>21971</v>
      </c>
      <c r="J13" s="9">
        <v>14074</v>
      </c>
      <c r="K13" s="9">
        <v>7782</v>
      </c>
      <c r="L13" s="9">
        <v>3927</v>
      </c>
      <c r="M13" s="9">
        <v>1498</v>
      </c>
      <c r="N13" s="9">
        <v>457</v>
      </c>
      <c r="O13" s="9">
        <v>198</v>
      </c>
      <c r="P13" s="9">
        <v>136</v>
      </c>
      <c r="Q13" s="4"/>
    </row>
    <row r="14" spans="1:17" s="5" customFormat="1" ht="12.75" customHeight="1" x14ac:dyDescent="0.2">
      <c r="A14" s="11" t="s">
        <v>181</v>
      </c>
      <c r="B14" s="9">
        <v>26477</v>
      </c>
      <c r="C14" s="9">
        <v>5</v>
      </c>
      <c r="D14" s="9">
        <v>1452</v>
      </c>
      <c r="E14" s="9">
        <v>5160</v>
      </c>
      <c r="F14" s="9">
        <v>5839</v>
      </c>
      <c r="G14" s="9">
        <v>4833</v>
      </c>
      <c r="H14" s="9">
        <v>3530</v>
      </c>
      <c r="I14" s="9">
        <v>2563</v>
      </c>
      <c r="J14" s="9">
        <v>1540</v>
      </c>
      <c r="K14" s="9">
        <v>839</v>
      </c>
      <c r="L14" s="9">
        <v>438</v>
      </c>
      <c r="M14" s="9">
        <v>163</v>
      </c>
      <c r="N14" s="9">
        <v>63</v>
      </c>
      <c r="O14" s="9">
        <v>24</v>
      </c>
      <c r="P14" s="9">
        <v>28</v>
      </c>
      <c r="Q14" s="4"/>
    </row>
    <row r="15" spans="1:17" s="5" customFormat="1" ht="12.75" customHeight="1" x14ac:dyDescent="0.2">
      <c r="A15" s="11" t="s">
        <v>182</v>
      </c>
      <c r="B15" s="9">
        <v>25371</v>
      </c>
      <c r="C15" s="9">
        <v>0</v>
      </c>
      <c r="D15" s="9">
        <v>1175</v>
      </c>
      <c r="E15" s="9">
        <v>4386</v>
      </c>
      <c r="F15" s="9">
        <v>5230</v>
      </c>
      <c r="G15" s="9">
        <v>4624</v>
      </c>
      <c r="H15" s="9">
        <v>3608</v>
      </c>
      <c r="I15" s="9">
        <v>2612</v>
      </c>
      <c r="J15" s="9">
        <v>1639</v>
      </c>
      <c r="K15" s="9">
        <v>1114</v>
      </c>
      <c r="L15" s="9">
        <v>628</v>
      </c>
      <c r="M15" s="9">
        <v>224</v>
      </c>
      <c r="N15" s="9">
        <v>83</v>
      </c>
      <c r="O15" s="9">
        <v>27</v>
      </c>
      <c r="P15" s="9">
        <v>21</v>
      </c>
      <c r="Q15" s="4"/>
    </row>
    <row r="16" spans="1:17" s="5" customFormat="1" ht="12.75" customHeight="1" x14ac:dyDescent="0.2">
      <c r="A16" s="11" t="s">
        <v>183</v>
      </c>
      <c r="B16" s="9">
        <v>143841</v>
      </c>
      <c r="C16" s="9">
        <v>14</v>
      </c>
      <c r="D16" s="9">
        <v>9577</v>
      </c>
      <c r="E16" s="9">
        <v>29307</v>
      </c>
      <c r="F16" s="9">
        <v>28774</v>
      </c>
      <c r="G16" s="9">
        <v>24808</v>
      </c>
      <c r="H16" s="9">
        <v>19392</v>
      </c>
      <c r="I16" s="9">
        <v>14102</v>
      </c>
      <c r="J16" s="9">
        <v>9095</v>
      </c>
      <c r="K16" s="9">
        <v>4806</v>
      </c>
      <c r="L16" s="9">
        <v>2568</v>
      </c>
      <c r="M16" s="9">
        <v>818</v>
      </c>
      <c r="N16" s="9">
        <v>301</v>
      </c>
      <c r="O16" s="9">
        <v>159</v>
      </c>
      <c r="P16" s="9">
        <v>120</v>
      </c>
      <c r="Q16" s="4"/>
    </row>
    <row r="17" spans="1:17" s="5" customFormat="1" ht="12.75" customHeight="1" x14ac:dyDescent="0.2">
      <c r="A17" s="11" t="s">
        <v>184</v>
      </c>
      <c r="B17" s="9">
        <v>26135</v>
      </c>
      <c r="C17" s="9">
        <v>4</v>
      </c>
      <c r="D17" s="9">
        <v>1601</v>
      </c>
      <c r="E17" s="9">
        <v>4402</v>
      </c>
      <c r="F17" s="9">
        <v>4981</v>
      </c>
      <c r="G17" s="9">
        <v>4450</v>
      </c>
      <c r="H17" s="9">
        <v>3557</v>
      </c>
      <c r="I17" s="9">
        <v>2908</v>
      </c>
      <c r="J17" s="9">
        <v>1975</v>
      </c>
      <c r="K17" s="9">
        <v>1076</v>
      </c>
      <c r="L17" s="9">
        <v>669</v>
      </c>
      <c r="M17" s="9">
        <v>265</v>
      </c>
      <c r="N17" s="9">
        <v>114</v>
      </c>
      <c r="O17" s="9">
        <v>75</v>
      </c>
      <c r="P17" s="9">
        <v>58</v>
      </c>
      <c r="Q17" s="4"/>
    </row>
    <row r="18" spans="1:17" s="5" customFormat="1" ht="12.75" customHeight="1" x14ac:dyDescent="0.2">
      <c r="A18" s="11" t="s">
        <v>185</v>
      </c>
      <c r="B18" s="9">
        <v>47777</v>
      </c>
      <c r="C18" s="9">
        <v>10</v>
      </c>
      <c r="D18" s="9">
        <v>2093</v>
      </c>
      <c r="E18" s="9">
        <v>7926</v>
      </c>
      <c r="F18" s="9">
        <v>10359</v>
      </c>
      <c r="G18" s="9">
        <v>9319</v>
      </c>
      <c r="H18" s="9">
        <v>7068</v>
      </c>
      <c r="I18" s="9">
        <v>4611</v>
      </c>
      <c r="J18" s="9">
        <v>2953</v>
      </c>
      <c r="K18" s="9">
        <v>1684</v>
      </c>
      <c r="L18" s="9">
        <v>893</v>
      </c>
      <c r="M18" s="9">
        <v>423</v>
      </c>
      <c r="N18" s="9">
        <v>198</v>
      </c>
      <c r="O18" s="9">
        <v>106</v>
      </c>
      <c r="P18" s="9">
        <v>134</v>
      </c>
      <c r="Q18" s="4"/>
    </row>
    <row r="19" spans="1:17" s="5" customFormat="1" ht="12.75" customHeight="1" x14ac:dyDescent="0.2">
      <c r="A19" s="11" t="s">
        <v>186</v>
      </c>
      <c r="B19" s="9">
        <v>234007</v>
      </c>
      <c r="C19" s="9">
        <v>12</v>
      </c>
      <c r="D19" s="9">
        <v>17515</v>
      </c>
      <c r="E19" s="9">
        <v>45758</v>
      </c>
      <c r="F19" s="9">
        <v>43554</v>
      </c>
      <c r="G19" s="9">
        <v>41514</v>
      </c>
      <c r="H19" s="9">
        <v>32786</v>
      </c>
      <c r="I19" s="9">
        <v>23703</v>
      </c>
      <c r="J19" s="9">
        <v>15170</v>
      </c>
      <c r="K19" s="9">
        <v>7765</v>
      </c>
      <c r="L19" s="9">
        <v>4085</v>
      </c>
      <c r="M19" s="9">
        <v>1353</v>
      </c>
      <c r="N19" s="9">
        <v>469</v>
      </c>
      <c r="O19" s="9">
        <v>161</v>
      </c>
      <c r="P19" s="9">
        <v>162</v>
      </c>
      <c r="Q19" s="4"/>
    </row>
    <row r="20" spans="1:17" s="5" customFormat="1" ht="12.75" customHeight="1" x14ac:dyDescent="0.2">
      <c r="A20" s="25" t="s">
        <v>556</v>
      </c>
      <c r="B20" s="9">
        <v>383014</v>
      </c>
      <c r="C20" s="9">
        <v>11</v>
      </c>
      <c r="D20" s="9">
        <v>12377</v>
      </c>
      <c r="E20" s="9">
        <v>57427</v>
      </c>
      <c r="F20" s="9">
        <v>75680</v>
      </c>
      <c r="G20" s="9">
        <v>69230</v>
      </c>
      <c r="H20" s="9">
        <v>52542</v>
      </c>
      <c r="I20" s="9">
        <v>44492</v>
      </c>
      <c r="J20" s="9">
        <v>32439</v>
      </c>
      <c r="K20" s="9">
        <v>20184</v>
      </c>
      <c r="L20" s="9">
        <v>11998</v>
      </c>
      <c r="M20" s="9">
        <v>4439</v>
      </c>
      <c r="N20" s="9">
        <v>1345</v>
      </c>
      <c r="O20" s="9">
        <v>507</v>
      </c>
      <c r="P20" s="9">
        <v>343</v>
      </c>
      <c r="Q20" s="4"/>
    </row>
    <row r="21" spans="1:17" s="5" customFormat="1" ht="12.75" customHeight="1" x14ac:dyDescent="0.2">
      <c r="A21" s="25" t="s">
        <v>557</v>
      </c>
      <c r="B21" s="9">
        <v>457066</v>
      </c>
      <c r="C21" s="9">
        <v>23</v>
      </c>
      <c r="D21" s="9">
        <v>15909</v>
      </c>
      <c r="E21" s="9">
        <v>69139</v>
      </c>
      <c r="F21" s="9">
        <v>91652</v>
      </c>
      <c r="G21" s="9">
        <v>82160</v>
      </c>
      <c r="H21" s="9">
        <v>62872</v>
      </c>
      <c r="I21" s="9">
        <v>51761</v>
      </c>
      <c r="J21" s="9">
        <v>37149</v>
      </c>
      <c r="K21" s="9">
        <v>23498</v>
      </c>
      <c r="L21" s="9">
        <v>14362</v>
      </c>
      <c r="M21" s="9">
        <v>5375</v>
      </c>
      <c r="N21" s="9">
        <v>2010</v>
      </c>
      <c r="O21" s="9">
        <v>685</v>
      </c>
      <c r="P21" s="9">
        <v>471</v>
      </c>
      <c r="Q21" s="4"/>
    </row>
    <row r="22" spans="1:17" s="5" customFormat="1" ht="12.75" customHeight="1" x14ac:dyDescent="0.2">
      <c r="A22" s="11" t="s">
        <v>187</v>
      </c>
      <c r="B22" s="9">
        <v>47098</v>
      </c>
      <c r="C22" s="9">
        <v>8</v>
      </c>
      <c r="D22" s="9">
        <v>3585</v>
      </c>
      <c r="E22" s="9">
        <v>8985</v>
      </c>
      <c r="F22" s="9">
        <v>9160</v>
      </c>
      <c r="G22" s="9">
        <v>8044</v>
      </c>
      <c r="H22" s="9">
        <v>6469</v>
      </c>
      <c r="I22" s="9">
        <v>4668</v>
      </c>
      <c r="J22" s="9">
        <v>3051</v>
      </c>
      <c r="K22" s="9">
        <v>1678</v>
      </c>
      <c r="L22" s="9">
        <v>940</v>
      </c>
      <c r="M22" s="9">
        <v>317</v>
      </c>
      <c r="N22" s="9">
        <v>103</v>
      </c>
      <c r="O22" s="9">
        <v>55</v>
      </c>
      <c r="P22" s="9">
        <v>35</v>
      </c>
      <c r="Q22" s="4"/>
    </row>
    <row r="23" spans="1:17" s="5" customFormat="1" ht="12.75" customHeight="1" x14ac:dyDescent="0.2">
      <c r="A23" s="11" t="s">
        <v>188</v>
      </c>
      <c r="B23" s="9">
        <v>169443</v>
      </c>
      <c r="C23" s="9">
        <v>77</v>
      </c>
      <c r="D23" s="9">
        <v>18054</v>
      </c>
      <c r="E23" s="9">
        <v>37592</v>
      </c>
      <c r="F23" s="9">
        <v>32671</v>
      </c>
      <c r="G23" s="9">
        <v>26499</v>
      </c>
      <c r="H23" s="9">
        <v>20039</v>
      </c>
      <c r="I23" s="9">
        <v>14511</v>
      </c>
      <c r="J23" s="9">
        <v>9707</v>
      </c>
      <c r="K23" s="9">
        <v>5569</v>
      </c>
      <c r="L23" s="9">
        <v>3089</v>
      </c>
      <c r="M23" s="9">
        <v>1046</v>
      </c>
      <c r="N23" s="9">
        <v>336</v>
      </c>
      <c r="O23" s="9">
        <v>164</v>
      </c>
      <c r="P23" s="9">
        <v>89</v>
      </c>
      <c r="Q23" s="4"/>
    </row>
    <row r="24" spans="1:17" s="5" customFormat="1" ht="12.75" customHeight="1" x14ac:dyDescent="0.2">
      <c r="A24" s="11" t="s">
        <v>189</v>
      </c>
      <c r="B24" s="9">
        <v>43193</v>
      </c>
      <c r="C24" s="9">
        <v>6</v>
      </c>
      <c r="D24" s="9">
        <v>2248</v>
      </c>
      <c r="E24" s="9">
        <v>7539</v>
      </c>
      <c r="F24" s="9">
        <v>8301</v>
      </c>
      <c r="G24" s="9">
        <v>7293</v>
      </c>
      <c r="H24" s="9">
        <v>5877</v>
      </c>
      <c r="I24" s="9">
        <v>4754</v>
      </c>
      <c r="J24" s="9">
        <v>3411</v>
      </c>
      <c r="K24" s="9">
        <v>2157</v>
      </c>
      <c r="L24" s="9">
        <v>1016</v>
      </c>
      <c r="M24" s="9">
        <v>400</v>
      </c>
      <c r="N24" s="9">
        <v>111</v>
      </c>
      <c r="O24" s="9">
        <v>48</v>
      </c>
      <c r="P24" s="9">
        <v>32</v>
      </c>
      <c r="Q24" s="4"/>
    </row>
    <row r="25" spans="1:17" s="5" customFormat="1" ht="12.75" customHeight="1" x14ac:dyDescent="0.2">
      <c r="A25" s="11" t="s">
        <v>190</v>
      </c>
      <c r="B25" s="9">
        <v>49726</v>
      </c>
      <c r="C25" s="9">
        <v>8</v>
      </c>
      <c r="D25" s="9">
        <v>3897</v>
      </c>
      <c r="E25" s="9">
        <v>10017</v>
      </c>
      <c r="F25" s="9">
        <v>9452</v>
      </c>
      <c r="G25" s="9">
        <v>8101</v>
      </c>
      <c r="H25" s="9">
        <v>6487</v>
      </c>
      <c r="I25" s="9">
        <v>5350</v>
      </c>
      <c r="J25" s="9">
        <v>3376</v>
      </c>
      <c r="K25" s="9">
        <v>1679</v>
      </c>
      <c r="L25" s="9">
        <v>842</v>
      </c>
      <c r="M25" s="9">
        <v>310</v>
      </c>
      <c r="N25" s="9">
        <v>124</v>
      </c>
      <c r="O25" s="9">
        <v>49</v>
      </c>
      <c r="P25" s="9">
        <v>34</v>
      </c>
      <c r="Q25" s="4"/>
    </row>
    <row r="26" spans="1:17" s="5" customFormat="1" ht="12.75" customHeight="1" x14ac:dyDescent="0.2">
      <c r="A26" s="11" t="s">
        <v>191</v>
      </c>
      <c r="B26" s="9">
        <v>372112</v>
      </c>
      <c r="C26" s="9">
        <v>120</v>
      </c>
      <c r="D26" s="9">
        <v>27831</v>
      </c>
      <c r="E26" s="9">
        <v>68954</v>
      </c>
      <c r="F26" s="9">
        <v>67649</v>
      </c>
      <c r="G26" s="9">
        <v>58593</v>
      </c>
      <c r="H26" s="9">
        <v>47232</v>
      </c>
      <c r="I26" s="9">
        <v>38642</v>
      </c>
      <c r="J26" s="9">
        <v>28094</v>
      </c>
      <c r="K26" s="9">
        <v>17321</v>
      </c>
      <c r="L26" s="9">
        <v>10254</v>
      </c>
      <c r="M26" s="9">
        <v>4292</v>
      </c>
      <c r="N26" s="9">
        <v>1680</v>
      </c>
      <c r="O26" s="9">
        <v>744</v>
      </c>
      <c r="P26" s="9">
        <v>706</v>
      </c>
      <c r="Q26" s="4"/>
    </row>
    <row r="27" spans="1:17" s="5" customFormat="1" ht="12.75" customHeight="1" x14ac:dyDescent="0.2">
      <c r="A27" s="11" t="s">
        <v>227</v>
      </c>
      <c r="B27" s="9">
        <v>178963</v>
      </c>
      <c r="C27" s="9">
        <v>13</v>
      </c>
      <c r="D27" s="9">
        <v>8643</v>
      </c>
      <c r="E27" s="9">
        <v>32327</v>
      </c>
      <c r="F27" s="9">
        <v>34132</v>
      </c>
      <c r="G27" s="9">
        <v>31308</v>
      </c>
      <c r="H27" s="9">
        <v>25284</v>
      </c>
      <c r="I27" s="9">
        <v>20555</v>
      </c>
      <c r="J27" s="9">
        <v>13486</v>
      </c>
      <c r="K27" s="9">
        <v>7422</v>
      </c>
      <c r="L27" s="9">
        <v>3854</v>
      </c>
      <c r="M27" s="9">
        <v>1343</v>
      </c>
      <c r="N27" s="9">
        <v>365</v>
      </c>
      <c r="O27" s="9">
        <v>121</v>
      </c>
      <c r="P27" s="9">
        <v>110</v>
      </c>
      <c r="Q27" s="4"/>
    </row>
    <row r="28" spans="1:17" s="5" customFormat="1" ht="12.75" customHeight="1" x14ac:dyDescent="0.2">
      <c r="A28" s="11" t="s">
        <v>228</v>
      </c>
      <c r="B28" s="9">
        <v>142857</v>
      </c>
      <c r="C28" s="9">
        <v>13</v>
      </c>
      <c r="D28" s="9">
        <v>10307</v>
      </c>
      <c r="E28" s="9">
        <v>27377</v>
      </c>
      <c r="F28" s="9">
        <v>28059</v>
      </c>
      <c r="G28" s="9">
        <v>24255</v>
      </c>
      <c r="H28" s="9">
        <v>19139</v>
      </c>
      <c r="I28" s="9">
        <v>14440</v>
      </c>
      <c r="J28" s="9">
        <v>9416</v>
      </c>
      <c r="K28" s="9">
        <v>5232</v>
      </c>
      <c r="L28" s="9">
        <v>2924</v>
      </c>
      <c r="M28" s="9">
        <v>1101</v>
      </c>
      <c r="N28" s="9">
        <v>353</v>
      </c>
      <c r="O28" s="9">
        <v>126</v>
      </c>
      <c r="P28" s="9">
        <v>115</v>
      </c>
      <c r="Q28" s="4"/>
    </row>
    <row r="29" spans="1:17" s="5" customFormat="1" ht="12.75" customHeight="1" x14ac:dyDescent="0.2">
      <c r="A29" s="11" t="s">
        <v>194</v>
      </c>
      <c r="B29" s="9">
        <v>85928</v>
      </c>
      <c r="C29" s="9">
        <v>20</v>
      </c>
      <c r="D29" s="9">
        <v>5184</v>
      </c>
      <c r="E29" s="9">
        <v>16059</v>
      </c>
      <c r="F29" s="9">
        <v>16167</v>
      </c>
      <c r="G29" s="9">
        <v>13940</v>
      </c>
      <c r="H29" s="9">
        <v>11038</v>
      </c>
      <c r="I29" s="9">
        <v>8868</v>
      </c>
      <c r="J29" s="9">
        <v>6256</v>
      </c>
      <c r="K29" s="9">
        <v>3936</v>
      </c>
      <c r="L29" s="9">
        <v>2535</v>
      </c>
      <c r="M29" s="9">
        <v>997</v>
      </c>
      <c r="N29" s="9">
        <v>443</v>
      </c>
      <c r="O29" s="9">
        <v>256</v>
      </c>
      <c r="P29" s="9">
        <v>229</v>
      </c>
      <c r="Q29" s="4"/>
    </row>
    <row r="30" spans="1:17" s="5" customFormat="1" ht="12.75" customHeight="1" x14ac:dyDescent="0.2">
      <c r="A30" s="11" t="s">
        <v>195</v>
      </c>
      <c r="B30" s="9">
        <v>54644</v>
      </c>
      <c r="C30" s="9">
        <v>4</v>
      </c>
      <c r="D30" s="9">
        <v>2268</v>
      </c>
      <c r="E30" s="9">
        <v>8725</v>
      </c>
      <c r="F30" s="9">
        <v>10134</v>
      </c>
      <c r="G30" s="9">
        <v>9554</v>
      </c>
      <c r="H30" s="9">
        <v>7700</v>
      </c>
      <c r="I30" s="9">
        <v>6102</v>
      </c>
      <c r="J30" s="9">
        <v>4461</v>
      </c>
      <c r="K30" s="9">
        <v>2740</v>
      </c>
      <c r="L30" s="9">
        <v>1686</v>
      </c>
      <c r="M30" s="9">
        <v>621</v>
      </c>
      <c r="N30" s="9">
        <v>295</v>
      </c>
      <c r="O30" s="9">
        <v>155</v>
      </c>
      <c r="P30" s="9">
        <v>199</v>
      </c>
      <c r="Q30" s="4"/>
    </row>
    <row r="31" spans="1:17" s="5" customFormat="1" ht="12.75" customHeight="1" x14ac:dyDescent="0.2">
      <c r="A31" s="11" t="s">
        <v>196</v>
      </c>
      <c r="B31" s="9">
        <v>26261</v>
      </c>
      <c r="C31" s="9">
        <v>7</v>
      </c>
      <c r="D31" s="9">
        <v>1383</v>
      </c>
      <c r="E31" s="9">
        <v>4153</v>
      </c>
      <c r="F31" s="9">
        <v>4673</v>
      </c>
      <c r="G31" s="9">
        <v>4361</v>
      </c>
      <c r="H31" s="9">
        <v>3454</v>
      </c>
      <c r="I31" s="9">
        <v>2877</v>
      </c>
      <c r="J31" s="9">
        <v>2139</v>
      </c>
      <c r="K31" s="9">
        <v>1270</v>
      </c>
      <c r="L31" s="9">
        <v>849</v>
      </c>
      <c r="M31" s="9">
        <v>485</v>
      </c>
      <c r="N31" s="9">
        <v>234</v>
      </c>
      <c r="O31" s="9">
        <v>161</v>
      </c>
      <c r="P31" s="9">
        <v>215</v>
      </c>
      <c r="Q31" s="4"/>
    </row>
    <row r="32" spans="1:17" s="5" customFormat="1" ht="12.75" customHeight="1" x14ac:dyDescent="0.2">
      <c r="A32" s="11" t="s">
        <v>197</v>
      </c>
      <c r="B32" s="9">
        <v>277780</v>
      </c>
      <c r="C32" s="9">
        <v>22</v>
      </c>
      <c r="D32" s="9">
        <v>22539</v>
      </c>
      <c r="E32" s="9">
        <v>56021</v>
      </c>
      <c r="F32" s="9">
        <v>55490</v>
      </c>
      <c r="G32" s="9">
        <v>44714</v>
      </c>
      <c r="H32" s="9">
        <v>35151</v>
      </c>
      <c r="I32" s="9">
        <v>27233</v>
      </c>
      <c r="J32" s="9">
        <v>17957</v>
      </c>
      <c r="K32" s="9">
        <v>9981</v>
      </c>
      <c r="L32" s="9">
        <v>5689</v>
      </c>
      <c r="M32" s="9">
        <v>1865</v>
      </c>
      <c r="N32" s="9">
        <v>603</v>
      </c>
      <c r="O32" s="9">
        <v>253</v>
      </c>
      <c r="P32" s="9">
        <v>262</v>
      </c>
      <c r="Q32" s="4"/>
    </row>
    <row r="33" spans="1:17" s="5" customFormat="1" ht="12.75" customHeight="1" x14ac:dyDescent="0.2">
      <c r="A33" s="11" t="s">
        <v>198</v>
      </c>
      <c r="B33" s="9">
        <v>47282</v>
      </c>
      <c r="C33" s="9">
        <v>7</v>
      </c>
      <c r="D33" s="9">
        <v>2082</v>
      </c>
      <c r="E33" s="9">
        <v>7736</v>
      </c>
      <c r="F33" s="9">
        <v>9570</v>
      </c>
      <c r="G33" s="9">
        <v>8790</v>
      </c>
      <c r="H33" s="9">
        <v>7037</v>
      </c>
      <c r="I33" s="9">
        <v>5214</v>
      </c>
      <c r="J33" s="9">
        <v>3388</v>
      </c>
      <c r="K33" s="9">
        <v>1872</v>
      </c>
      <c r="L33" s="9">
        <v>934</v>
      </c>
      <c r="M33" s="9">
        <v>387</v>
      </c>
      <c r="N33" s="9">
        <v>154</v>
      </c>
      <c r="O33" s="9">
        <v>67</v>
      </c>
      <c r="P33" s="9">
        <v>44</v>
      </c>
      <c r="Q33" s="4"/>
    </row>
    <row r="34" spans="1:17" s="5" customFormat="1" ht="12.75" customHeight="1" x14ac:dyDescent="0.2">
      <c r="A34" s="11" t="s">
        <v>199</v>
      </c>
      <c r="B34" s="9">
        <v>129583</v>
      </c>
      <c r="C34" s="9">
        <v>23</v>
      </c>
      <c r="D34" s="9">
        <v>8114</v>
      </c>
      <c r="E34" s="9">
        <v>23487</v>
      </c>
      <c r="F34" s="9">
        <v>25387</v>
      </c>
      <c r="G34" s="9">
        <v>21702</v>
      </c>
      <c r="H34" s="9">
        <v>17111</v>
      </c>
      <c r="I34" s="9">
        <v>13767</v>
      </c>
      <c r="J34" s="9">
        <v>9699</v>
      </c>
      <c r="K34" s="9">
        <v>5533</v>
      </c>
      <c r="L34" s="9">
        <v>3037</v>
      </c>
      <c r="M34" s="9">
        <v>1006</v>
      </c>
      <c r="N34" s="9">
        <v>377</v>
      </c>
      <c r="O34" s="9">
        <v>196</v>
      </c>
      <c r="P34" s="9">
        <v>144</v>
      </c>
      <c r="Q34" s="4"/>
    </row>
    <row r="35" spans="1:17" s="5" customFormat="1" ht="12.75" customHeight="1" x14ac:dyDescent="0.2">
      <c r="A35" s="11" t="s">
        <v>200</v>
      </c>
      <c r="B35" s="9">
        <v>87544</v>
      </c>
      <c r="C35" s="9">
        <v>9</v>
      </c>
      <c r="D35" s="9">
        <v>7696</v>
      </c>
      <c r="E35" s="9">
        <v>18132</v>
      </c>
      <c r="F35" s="9">
        <v>17384</v>
      </c>
      <c r="G35" s="9">
        <v>14633</v>
      </c>
      <c r="H35" s="9">
        <v>11217</v>
      </c>
      <c r="I35" s="9">
        <v>8136</v>
      </c>
      <c r="J35" s="9">
        <v>5314</v>
      </c>
      <c r="K35" s="9">
        <v>2768</v>
      </c>
      <c r="L35" s="9">
        <v>1413</v>
      </c>
      <c r="M35" s="9">
        <v>559</v>
      </c>
      <c r="N35" s="9">
        <v>155</v>
      </c>
      <c r="O35" s="9">
        <v>67</v>
      </c>
      <c r="P35" s="9">
        <v>61</v>
      </c>
      <c r="Q35" s="4"/>
    </row>
    <row r="36" spans="1:17" s="5" customFormat="1" ht="12.75" customHeight="1" x14ac:dyDescent="0.2">
      <c r="A36" s="11" t="s">
        <v>201</v>
      </c>
      <c r="B36" s="9">
        <v>55482</v>
      </c>
      <c r="C36" s="9">
        <v>10</v>
      </c>
      <c r="D36" s="9">
        <v>3503</v>
      </c>
      <c r="E36" s="9">
        <v>11245</v>
      </c>
      <c r="F36" s="9">
        <v>12311</v>
      </c>
      <c r="G36" s="9">
        <v>10688</v>
      </c>
      <c r="H36" s="9">
        <v>7555</v>
      </c>
      <c r="I36" s="9">
        <v>4910</v>
      </c>
      <c r="J36" s="9">
        <v>2748</v>
      </c>
      <c r="K36" s="9">
        <v>1410</v>
      </c>
      <c r="L36" s="9">
        <v>714</v>
      </c>
      <c r="M36" s="9">
        <v>253</v>
      </c>
      <c r="N36" s="9">
        <v>84</v>
      </c>
      <c r="O36" s="9">
        <v>29</v>
      </c>
      <c r="P36" s="9">
        <v>22</v>
      </c>
      <c r="Q36" s="4"/>
    </row>
    <row r="37" spans="1:17" s="5" customFormat="1" ht="12.75" customHeight="1" x14ac:dyDescent="0.2">
      <c r="A37" s="11" t="s">
        <v>202</v>
      </c>
      <c r="B37" s="9">
        <v>80526</v>
      </c>
      <c r="C37" s="9">
        <v>19</v>
      </c>
      <c r="D37" s="9">
        <v>4699</v>
      </c>
      <c r="E37" s="9">
        <v>14113</v>
      </c>
      <c r="F37" s="9">
        <v>15177</v>
      </c>
      <c r="G37" s="9">
        <v>13612</v>
      </c>
      <c r="H37" s="9">
        <v>11183</v>
      </c>
      <c r="I37" s="9">
        <v>9034</v>
      </c>
      <c r="J37" s="9">
        <v>5691</v>
      </c>
      <c r="K37" s="9">
        <v>3316</v>
      </c>
      <c r="L37" s="9">
        <v>1948</v>
      </c>
      <c r="M37" s="9">
        <v>863</v>
      </c>
      <c r="N37" s="9">
        <v>455</v>
      </c>
      <c r="O37" s="9">
        <v>188</v>
      </c>
      <c r="P37" s="9">
        <v>228</v>
      </c>
      <c r="Q37" s="4"/>
    </row>
    <row r="38" spans="1:17" s="5" customFormat="1" ht="12.75" customHeight="1" x14ac:dyDescent="0.2">
      <c r="A38" s="11" t="s">
        <v>203</v>
      </c>
      <c r="B38" s="9">
        <v>103643</v>
      </c>
      <c r="C38" s="9">
        <v>9</v>
      </c>
      <c r="D38" s="9">
        <v>6180</v>
      </c>
      <c r="E38" s="9">
        <v>18134</v>
      </c>
      <c r="F38" s="9">
        <v>20249</v>
      </c>
      <c r="G38" s="9">
        <v>17406</v>
      </c>
      <c r="H38" s="9">
        <v>14474</v>
      </c>
      <c r="I38" s="9">
        <v>10852</v>
      </c>
      <c r="J38" s="9">
        <v>7935</v>
      </c>
      <c r="K38" s="9">
        <v>4537</v>
      </c>
      <c r="L38" s="9">
        <v>2599</v>
      </c>
      <c r="M38" s="9">
        <v>787</v>
      </c>
      <c r="N38" s="9">
        <v>271</v>
      </c>
      <c r="O38" s="9">
        <v>104</v>
      </c>
      <c r="P38" s="9">
        <v>106</v>
      </c>
      <c r="Q38" s="4"/>
    </row>
    <row r="39" spans="1:17" s="5" customFormat="1" ht="12.75" customHeight="1" x14ac:dyDescent="0.2">
      <c r="A39" s="11" t="s">
        <v>204</v>
      </c>
      <c r="B39" s="9">
        <v>121157</v>
      </c>
      <c r="C39" s="9">
        <v>19</v>
      </c>
      <c r="D39" s="9">
        <v>6735</v>
      </c>
      <c r="E39" s="9">
        <v>23474</v>
      </c>
      <c r="F39" s="9">
        <v>25337</v>
      </c>
      <c r="G39" s="9">
        <v>21371</v>
      </c>
      <c r="H39" s="9">
        <v>16341</v>
      </c>
      <c r="I39" s="9">
        <v>12118</v>
      </c>
      <c r="J39" s="9">
        <v>7958</v>
      </c>
      <c r="K39" s="9">
        <v>4223</v>
      </c>
      <c r="L39" s="9">
        <v>2338</v>
      </c>
      <c r="M39" s="9">
        <v>793</v>
      </c>
      <c r="N39" s="9">
        <v>246</v>
      </c>
      <c r="O39" s="9">
        <v>94</v>
      </c>
      <c r="P39" s="9">
        <v>110</v>
      </c>
      <c r="Q39" s="4"/>
    </row>
    <row r="40" spans="1:17" s="5" customFormat="1" ht="12.75" customHeight="1" x14ac:dyDescent="0.2">
      <c r="A40" s="11" t="s">
        <v>205</v>
      </c>
      <c r="B40" s="9">
        <v>32772</v>
      </c>
      <c r="C40" s="9">
        <v>0</v>
      </c>
      <c r="D40" s="9">
        <v>1614</v>
      </c>
      <c r="E40" s="9">
        <v>6806</v>
      </c>
      <c r="F40" s="9">
        <v>7249</v>
      </c>
      <c r="G40" s="9">
        <v>5764</v>
      </c>
      <c r="H40" s="9">
        <v>4004</v>
      </c>
      <c r="I40" s="9">
        <v>2910</v>
      </c>
      <c r="J40" s="9">
        <v>2015</v>
      </c>
      <c r="K40" s="9">
        <v>1195</v>
      </c>
      <c r="L40" s="9">
        <v>703</v>
      </c>
      <c r="M40" s="9">
        <v>259</v>
      </c>
      <c r="N40" s="9">
        <v>134</v>
      </c>
      <c r="O40" s="9">
        <v>69</v>
      </c>
      <c r="P40" s="9">
        <v>50</v>
      </c>
      <c r="Q40" s="4"/>
    </row>
    <row r="41" spans="1:17" s="5" customFormat="1" ht="12.75" customHeight="1" x14ac:dyDescent="0.2">
      <c r="A41" s="11" t="s">
        <v>206</v>
      </c>
      <c r="B41" s="9">
        <v>173051</v>
      </c>
      <c r="C41" s="9">
        <v>16</v>
      </c>
      <c r="D41" s="9">
        <v>12179</v>
      </c>
      <c r="E41" s="9">
        <v>37548</v>
      </c>
      <c r="F41" s="9">
        <v>36286</v>
      </c>
      <c r="G41" s="9">
        <v>30879</v>
      </c>
      <c r="H41" s="9">
        <v>22019</v>
      </c>
      <c r="I41" s="9">
        <v>14918</v>
      </c>
      <c r="J41" s="9">
        <v>9612</v>
      </c>
      <c r="K41" s="9">
        <v>5086</v>
      </c>
      <c r="L41" s="9">
        <v>2694</v>
      </c>
      <c r="M41" s="9">
        <v>975</v>
      </c>
      <c r="N41" s="9">
        <v>414</v>
      </c>
      <c r="O41" s="9">
        <v>251</v>
      </c>
      <c r="P41" s="9">
        <v>174</v>
      </c>
      <c r="Q41" s="4"/>
    </row>
    <row r="42" spans="1:17" s="5" customFormat="1" ht="12.75" customHeight="1" x14ac:dyDescent="0.2">
      <c r="A42" s="11" t="s">
        <v>207</v>
      </c>
      <c r="B42" s="9">
        <v>23011</v>
      </c>
      <c r="C42" s="9">
        <v>0</v>
      </c>
      <c r="D42" s="9">
        <v>1431</v>
      </c>
      <c r="E42" s="9">
        <v>4699</v>
      </c>
      <c r="F42" s="9">
        <v>4905</v>
      </c>
      <c r="G42" s="9">
        <v>3824</v>
      </c>
      <c r="H42" s="9">
        <v>3131</v>
      </c>
      <c r="I42" s="9">
        <v>2393</v>
      </c>
      <c r="J42" s="9">
        <v>1554</v>
      </c>
      <c r="K42" s="9">
        <v>676</v>
      </c>
      <c r="L42" s="9">
        <v>283</v>
      </c>
      <c r="M42" s="9">
        <v>78</v>
      </c>
      <c r="N42" s="9">
        <v>19</v>
      </c>
      <c r="O42" s="9">
        <v>12</v>
      </c>
      <c r="P42" s="9">
        <v>6</v>
      </c>
      <c r="Q42" s="4"/>
    </row>
    <row r="43" spans="1:17" s="5" customFormat="1" ht="12.75" customHeight="1" x14ac:dyDescent="0.2">
      <c r="A43" s="11" t="s">
        <v>208</v>
      </c>
      <c r="B43" s="9">
        <v>128177</v>
      </c>
      <c r="C43" s="9">
        <v>10</v>
      </c>
      <c r="D43" s="9">
        <v>4136</v>
      </c>
      <c r="E43" s="9">
        <v>17113</v>
      </c>
      <c r="F43" s="9">
        <v>23357</v>
      </c>
      <c r="G43" s="9">
        <v>21650</v>
      </c>
      <c r="H43" s="9">
        <v>18823</v>
      </c>
      <c r="I43" s="9">
        <v>16525</v>
      </c>
      <c r="J43" s="9">
        <v>11626</v>
      </c>
      <c r="K43" s="9">
        <v>7284</v>
      </c>
      <c r="L43" s="9">
        <v>4335</v>
      </c>
      <c r="M43" s="9">
        <v>1791</v>
      </c>
      <c r="N43" s="9">
        <v>805</v>
      </c>
      <c r="O43" s="9">
        <v>435</v>
      </c>
      <c r="P43" s="9">
        <v>287</v>
      </c>
      <c r="Q43" s="4"/>
    </row>
    <row r="44" spans="1:17" s="5" customFormat="1" ht="12.75" customHeight="1" x14ac:dyDescent="0.2">
      <c r="A44" s="11" t="s">
        <v>209</v>
      </c>
      <c r="B44" s="9">
        <v>59026</v>
      </c>
      <c r="C44" s="9">
        <v>5</v>
      </c>
      <c r="D44" s="9">
        <v>2100</v>
      </c>
      <c r="E44" s="9">
        <v>8463</v>
      </c>
      <c r="F44" s="9">
        <v>9980</v>
      </c>
      <c r="G44" s="9">
        <v>9790</v>
      </c>
      <c r="H44" s="9">
        <v>7910</v>
      </c>
      <c r="I44" s="9">
        <v>6681</v>
      </c>
      <c r="J44" s="9">
        <v>5235</v>
      </c>
      <c r="K44" s="9">
        <v>3639</v>
      </c>
      <c r="L44" s="9">
        <v>2498</v>
      </c>
      <c r="M44" s="9">
        <v>1209</v>
      </c>
      <c r="N44" s="9">
        <v>779</v>
      </c>
      <c r="O44" s="9">
        <v>392</v>
      </c>
      <c r="P44" s="9">
        <v>345</v>
      </c>
      <c r="Q44" s="4"/>
    </row>
    <row r="45" spans="1:17" s="5" customFormat="1" ht="12.75" customHeight="1" x14ac:dyDescent="0.2">
      <c r="A45" s="11" t="s">
        <v>210</v>
      </c>
      <c r="B45" s="9">
        <v>79069</v>
      </c>
      <c r="C45" s="9">
        <v>3</v>
      </c>
      <c r="D45" s="9">
        <v>3658</v>
      </c>
      <c r="E45" s="9">
        <v>13479</v>
      </c>
      <c r="F45" s="9">
        <v>16044</v>
      </c>
      <c r="G45" s="9">
        <v>14259</v>
      </c>
      <c r="H45" s="9">
        <v>10832</v>
      </c>
      <c r="I45" s="9">
        <v>8310</v>
      </c>
      <c r="J45" s="9">
        <v>5126</v>
      </c>
      <c r="K45" s="9">
        <v>3109</v>
      </c>
      <c r="L45" s="9">
        <v>1990</v>
      </c>
      <c r="M45" s="9">
        <v>939</v>
      </c>
      <c r="N45" s="9">
        <v>512</v>
      </c>
      <c r="O45" s="9">
        <v>331</v>
      </c>
      <c r="P45" s="9">
        <v>477</v>
      </c>
      <c r="Q45" s="4"/>
    </row>
    <row r="46" spans="1:17" s="5" customFormat="1" ht="12.75" customHeight="1" thickBot="1" x14ac:dyDescent="0.25">
      <c r="A46" s="12" t="s">
        <v>211</v>
      </c>
      <c r="B46" s="13">
        <v>35106</v>
      </c>
      <c r="C46" s="13">
        <v>11</v>
      </c>
      <c r="D46" s="13">
        <v>2696</v>
      </c>
      <c r="E46" s="13">
        <v>6086</v>
      </c>
      <c r="F46" s="13">
        <v>6821</v>
      </c>
      <c r="G46" s="13">
        <v>6057</v>
      </c>
      <c r="H46" s="13">
        <v>4936</v>
      </c>
      <c r="I46" s="13">
        <v>3715</v>
      </c>
      <c r="J46" s="13">
        <v>2284</v>
      </c>
      <c r="K46" s="13">
        <v>1213</v>
      </c>
      <c r="L46" s="13">
        <v>729</v>
      </c>
      <c r="M46" s="13">
        <v>333</v>
      </c>
      <c r="N46" s="13">
        <v>128</v>
      </c>
      <c r="O46" s="13">
        <v>59</v>
      </c>
      <c r="P46" s="13">
        <v>38</v>
      </c>
      <c r="Q46" s="4"/>
    </row>
    <row r="47" spans="1:17" s="5" customFormat="1" ht="18" customHeight="1" x14ac:dyDescent="0.2">
      <c r="A47" s="399" t="s">
        <v>275</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4"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O6:O8"/>
    <mergeCell ref="P6:P8"/>
    <mergeCell ref="M6:M8"/>
    <mergeCell ref="C5:P5"/>
    <mergeCell ref="L6:L8"/>
    <mergeCell ref="J6:J8"/>
    <mergeCell ref="H6:H8"/>
    <mergeCell ref="I6:I8"/>
    <mergeCell ref="A3:P3"/>
    <mergeCell ref="F6:F8"/>
    <mergeCell ref="A5:A8"/>
    <mergeCell ref="C6:C8"/>
    <mergeCell ref="G6:G8"/>
    <mergeCell ref="A51:P51"/>
    <mergeCell ref="K6:K8"/>
    <mergeCell ref="N6:N8"/>
    <mergeCell ref="E6:E8"/>
    <mergeCell ref="A50:P50"/>
    <mergeCell ref="D6:D8"/>
    <mergeCell ref="A48:P48"/>
    <mergeCell ref="A49:P49"/>
    <mergeCell ref="A47:D47"/>
  </mergeCells>
  <phoneticPr fontId="4" type="noConversion"/>
  <hyperlinks>
    <hyperlink ref="A1" location="índice!A1" display="Regresar"/>
  </hyperlinks>
  <printOptions horizontalCentered="1"/>
  <pageMargins left="0.19685039370078741" right="0.23622047244094491" top="0.27559055118110237" bottom="0.27559055118110237" header="0" footer="0"/>
  <pageSetup scale="6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2.140625" style="1" customWidth="1"/>
    <col min="2" max="2" width="14.85546875" style="1" customWidth="1"/>
    <col min="3" max="3" width="10.7109375" style="1" customWidth="1"/>
    <col min="4" max="4" width="12.42578125" style="1" customWidth="1"/>
    <col min="5" max="6" width="13.7109375" style="1" customWidth="1"/>
    <col min="7" max="7" width="14" style="1" customWidth="1"/>
    <col min="8" max="9" width="13.7109375" style="1" customWidth="1"/>
    <col min="10" max="12" width="14.42578125" style="1" customWidth="1"/>
    <col min="13" max="13" width="12.5703125" style="1" customWidth="1"/>
    <col min="14" max="14" width="11.42578125" style="1"/>
    <col min="15" max="16" width="11.7109375" style="1" bestFit="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531</v>
      </c>
      <c r="B2" s="401"/>
      <c r="C2" s="401"/>
      <c r="D2" s="401"/>
      <c r="E2" s="401"/>
      <c r="F2" s="401"/>
      <c r="G2" s="401"/>
      <c r="H2" s="401"/>
      <c r="I2" s="401"/>
      <c r="J2" s="401"/>
      <c r="K2" s="401"/>
      <c r="L2" s="401"/>
      <c r="M2" s="401"/>
      <c r="N2" s="401"/>
      <c r="O2" s="401"/>
      <c r="P2" s="401"/>
    </row>
    <row r="3" spans="1:17" s="15" customFormat="1" ht="15" x14ac:dyDescent="0.2">
      <c r="A3" s="406" t="s">
        <v>656</v>
      </c>
      <c r="B3" s="406"/>
      <c r="C3" s="406"/>
      <c r="D3" s="406"/>
      <c r="E3" s="406"/>
      <c r="F3" s="406"/>
      <c r="G3" s="406"/>
      <c r="H3" s="406"/>
      <c r="I3" s="406"/>
      <c r="J3" s="406"/>
      <c r="K3" s="406"/>
      <c r="L3" s="406"/>
      <c r="M3" s="406"/>
      <c r="N3" s="38"/>
      <c r="O3" s="38"/>
      <c r="P3" s="38"/>
    </row>
    <row r="4" spans="1:17" s="5" customFormat="1" ht="12.75"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12257581</v>
      </c>
      <c r="C10" s="9">
        <v>1847</v>
      </c>
      <c r="D10" s="9">
        <v>648281</v>
      </c>
      <c r="E10" s="9">
        <v>1989694</v>
      </c>
      <c r="F10" s="9">
        <v>2291591</v>
      </c>
      <c r="G10" s="9">
        <v>2128048</v>
      </c>
      <c r="H10" s="9">
        <v>1656984</v>
      </c>
      <c r="I10" s="9">
        <v>1296758</v>
      </c>
      <c r="J10" s="9">
        <v>937412</v>
      </c>
      <c r="K10" s="9">
        <v>614954</v>
      </c>
      <c r="L10" s="9">
        <v>405661</v>
      </c>
      <c r="M10" s="9">
        <v>170607</v>
      </c>
      <c r="N10" s="9">
        <v>65063</v>
      </c>
      <c r="O10" s="9">
        <v>28983</v>
      </c>
      <c r="P10" s="9">
        <v>21698</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177439</v>
      </c>
      <c r="C12" s="9">
        <v>17</v>
      </c>
      <c r="D12" s="9">
        <v>12495</v>
      </c>
      <c r="E12" s="9">
        <v>31692</v>
      </c>
      <c r="F12" s="9">
        <v>32790</v>
      </c>
      <c r="G12" s="9">
        <v>29771</v>
      </c>
      <c r="H12" s="9">
        <v>23378</v>
      </c>
      <c r="I12" s="9">
        <v>17625</v>
      </c>
      <c r="J12" s="9">
        <v>12499</v>
      </c>
      <c r="K12" s="9">
        <v>8064</v>
      </c>
      <c r="L12" s="9">
        <v>5405</v>
      </c>
      <c r="M12" s="9">
        <v>2050</v>
      </c>
      <c r="N12" s="9">
        <v>857</v>
      </c>
      <c r="O12" s="9">
        <v>427</v>
      </c>
      <c r="P12" s="9">
        <v>369</v>
      </c>
      <c r="Q12" s="4"/>
    </row>
    <row r="13" spans="1:17" s="5" customFormat="1" ht="12.75" customHeight="1" x14ac:dyDescent="0.2">
      <c r="A13" s="11" t="s">
        <v>180</v>
      </c>
      <c r="B13" s="9">
        <v>567173</v>
      </c>
      <c r="C13" s="9">
        <v>53</v>
      </c>
      <c r="D13" s="9">
        <v>39728</v>
      </c>
      <c r="E13" s="9">
        <v>107418</v>
      </c>
      <c r="F13" s="9">
        <v>112188</v>
      </c>
      <c r="G13" s="9">
        <v>101149</v>
      </c>
      <c r="H13" s="9">
        <v>73283</v>
      </c>
      <c r="I13" s="9">
        <v>52540</v>
      </c>
      <c r="J13" s="9">
        <v>34935</v>
      </c>
      <c r="K13" s="9">
        <v>21634</v>
      </c>
      <c r="L13" s="9">
        <v>13506</v>
      </c>
      <c r="M13" s="9">
        <v>6532</v>
      </c>
      <c r="N13" s="9">
        <v>2546</v>
      </c>
      <c r="O13" s="9">
        <v>1037</v>
      </c>
      <c r="P13" s="9">
        <v>624</v>
      </c>
      <c r="Q13" s="4"/>
    </row>
    <row r="14" spans="1:17" s="5" customFormat="1" ht="12.75" customHeight="1" x14ac:dyDescent="0.2">
      <c r="A14" s="11" t="s">
        <v>181</v>
      </c>
      <c r="B14" s="9">
        <v>82517</v>
      </c>
      <c r="C14" s="9">
        <v>16</v>
      </c>
      <c r="D14" s="9">
        <v>4416</v>
      </c>
      <c r="E14" s="9">
        <v>14443</v>
      </c>
      <c r="F14" s="9">
        <v>16777</v>
      </c>
      <c r="G14" s="9">
        <v>14738</v>
      </c>
      <c r="H14" s="9">
        <v>10933</v>
      </c>
      <c r="I14" s="9">
        <v>8113</v>
      </c>
      <c r="J14" s="9">
        <v>5470</v>
      </c>
      <c r="K14" s="9">
        <v>3622</v>
      </c>
      <c r="L14" s="9">
        <v>2368</v>
      </c>
      <c r="M14" s="9">
        <v>950</v>
      </c>
      <c r="N14" s="9">
        <v>386</v>
      </c>
      <c r="O14" s="9">
        <v>173</v>
      </c>
      <c r="P14" s="9">
        <v>112</v>
      </c>
      <c r="Q14" s="4"/>
    </row>
    <row r="15" spans="1:17" s="5" customFormat="1" ht="12.75" customHeight="1" x14ac:dyDescent="0.2">
      <c r="A15" s="11" t="s">
        <v>182</v>
      </c>
      <c r="B15" s="9">
        <v>102080</v>
      </c>
      <c r="C15" s="9">
        <v>3</v>
      </c>
      <c r="D15" s="9">
        <v>3766</v>
      </c>
      <c r="E15" s="9">
        <v>15540</v>
      </c>
      <c r="F15" s="9">
        <v>19984</v>
      </c>
      <c r="G15" s="9">
        <v>18442</v>
      </c>
      <c r="H15" s="9">
        <v>14354</v>
      </c>
      <c r="I15" s="9">
        <v>11191</v>
      </c>
      <c r="J15" s="9">
        <v>8003</v>
      </c>
      <c r="K15" s="9">
        <v>5177</v>
      </c>
      <c r="L15" s="9">
        <v>3296</v>
      </c>
      <c r="M15" s="9">
        <v>1302</v>
      </c>
      <c r="N15" s="9">
        <v>583</v>
      </c>
      <c r="O15" s="9">
        <v>245</v>
      </c>
      <c r="P15" s="9">
        <v>194</v>
      </c>
      <c r="Q15" s="4"/>
    </row>
    <row r="16" spans="1:17" s="5" customFormat="1" ht="12.75" customHeight="1" x14ac:dyDescent="0.2">
      <c r="A16" s="11" t="s">
        <v>183</v>
      </c>
      <c r="B16" s="9">
        <v>476813</v>
      </c>
      <c r="C16" s="9">
        <v>47</v>
      </c>
      <c r="D16" s="9">
        <v>26088</v>
      </c>
      <c r="E16" s="9">
        <v>84698</v>
      </c>
      <c r="F16" s="9">
        <v>91810</v>
      </c>
      <c r="G16" s="9">
        <v>82638</v>
      </c>
      <c r="H16" s="9">
        <v>63600</v>
      </c>
      <c r="I16" s="9">
        <v>48335</v>
      </c>
      <c r="J16" s="9">
        <v>34497</v>
      </c>
      <c r="K16" s="9">
        <v>21961</v>
      </c>
      <c r="L16" s="9">
        <v>13971</v>
      </c>
      <c r="M16" s="9">
        <v>5389</v>
      </c>
      <c r="N16" s="9">
        <v>2122</v>
      </c>
      <c r="O16" s="9">
        <v>994</v>
      </c>
      <c r="P16" s="9">
        <v>663</v>
      </c>
      <c r="Q16" s="4"/>
    </row>
    <row r="17" spans="1:17" s="5" customFormat="1" ht="12.75" customHeight="1" x14ac:dyDescent="0.2">
      <c r="A17" s="11" t="s">
        <v>184</v>
      </c>
      <c r="B17" s="9">
        <v>82191</v>
      </c>
      <c r="C17" s="9">
        <v>16</v>
      </c>
      <c r="D17" s="9">
        <v>4793</v>
      </c>
      <c r="E17" s="9">
        <v>12032</v>
      </c>
      <c r="F17" s="9">
        <v>14119</v>
      </c>
      <c r="G17" s="9">
        <v>13439</v>
      </c>
      <c r="H17" s="9">
        <v>10996</v>
      </c>
      <c r="I17" s="9">
        <v>9191</v>
      </c>
      <c r="J17" s="9">
        <v>6871</v>
      </c>
      <c r="K17" s="9">
        <v>4701</v>
      </c>
      <c r="L17" s="9">
        <v>3247</v>
      </c>
      <c r="M17" s="9">
        <v>1496</v>
      </c>
      <c r="N17" s="9">
        <v>666</v>
      </c>
      <c r="O17" s="9">
        <v>344</v>
      </c>
      <c r="P17" s="9">
        <v>280</v>
      </c>
      <c r="Q17" s="4"/>
    </row>
    <row r="18" spans="1:17" s="5" customFormat="1" ht="12.75" customHeight="1" x14ac:dyDescent="0.2">
      <c r="A18" s="11" t="s">
        <v>185</v>
      </c>
      <c r="B18" s="9">
        <v>147109</v>
      </c>
      <c r="C18" s="9">
        <v>35</v>
      </c>
      <c r="D18" s="9">
        <v>6138</v>
      </c>
      <c r="E18" s="9">
        <v>22991</v>
      </c>
      <c r="F18" s="9">
        <v>28983</v>
      </c>
      <c r="G18" s="9">
        <v>26696</v>
      </c>
      <c r="H18" s="9">
        <v>21116</v>
      </c>
      <c r="I18" s="9">
        <v>15034</v>
      </c>
      <c r="J18" s="9">
        <v>10815</v>
      </c>
      <c r="K18" s="9">
        <v>7060</v>
      </c>
      <c r="L18" s="9">
        <v>4400</v>
      </c>
      <c r="M18" s="9">
        <v>2081</v>
      </c>
      <c r="N18" s="9">
        <v>903</v>
      </c>
      <c r="O18" s="9">
        <v>442</v>
      </c>
      <c r="P18" s="9">
        <v>415</v>
      </c>
      <c r="Q18" s="4"/>
    </row>
    <row r="19" spans="1:17" s="5" customFormat="1" ht="12.75" customHeight="1" x14ac:dyDescent="0.2">
      <c r="A19" s="11" t="s">
        <v>186</v>
      </c>
      <c r="B19" s="9">
        <v>614863</v>
      </c>
      <c r="C19" s="9">
        <v>33</v>
      </c>
      <c r="D19" s="9">
        <v>40740</v>
      </c>
      <c r="E19" s="9">
        <v>113098</v>
      </c>
      <c r="F19" s="9">
        <v>113742</v>
      </c>
      <c r="G19" s="9">
        <v>109740</v>
      </c>
      <c r="H19" s="9">
        <v>83639</v>
      </c>
      <c r="I19" s="9">
        <v>60338</v>
      </c>
      <c r="J19" s="9">
        <v>40348</v>
      </c>
      <c r="K19" s="9">
        <v>24455</v>
      </c>
      <c r="L19" s="9">
        <v>16329</v>
      </c>
      <c r="M19" s="9">
        <v>7243</v>
      </c>
      <c r="N19" s="9">
        <v>3012</v>
      </c>
      <c r="O19" s="9">
        <v>1287</v>
      </c>
      <c r="P19" s="9">
        <v>859</v>
      </c>
      <c r="Q19" s="4"/>
    </row>
    <row r="20" spans="1:17" s="5" customFormat="1" ht="12.75" customHeight="1" x14ac:dyDescent="0.2">
      <c r="A20" s="25" t="s">
        <v>556</v>
      </c>
      <c r="B20" s="9">
        <v>1037809</v>
      </c>
      <c r="C20" s="9">
        <v>58</v>
      </c>
      <c r="D20" s="9">
        <v>31075</v>
      </c>
      <c r="E20" s="9">
        <v>138352</v>
      </c>
      <c r="F20" s="9">
        <v>190132</v>
      </c>
      <c r="G20" s="9">
        <v>187660</v>
      </c>
      <c r="H20" s="9">
        <v>149879</v>
      </c>
      <c r="I20" s="9">
        <v>124669</v>
      </c>
      <c r="J20" s="9">
        <v>93074</v>
      </c>
      <c r="K20" s="9">
        <v>61596</v>
      </c>
      <c r="L20" s="9">
        <v>37882</v>
      </c>
      <c r="M20" s="9">
        <v>15336</v>
      </c>
      <c r="N20" s="9">
        <v>5064</v>
      </c>
      <c r="O20" s="9">
        <v>1891</v>
      </c>
      <c r="P20" s="9">
        <v>1141</v>
      </c>
      <c r="Q20" s="4"/>
    </row>
    <row r="21" spans="1:17" s="5" customFormat="1" ht="12.75" customHeight="1" x14ac:dyDescent="0.2">
      <c r="A21" s="25" t="s">
        <v>557</v>
      </c>
      <c r="B21" s="9">
        <v>1139464</v>
      </c>
      <c r="C21" s="9">
        <v>70</v>
      </c>
      <c r="D21" s="9">
        <v>39154</v>
      </c>
      <c r="E21" s="9">
        <v>161710</v>
      </c>
      <c r="F21" s="9">
        <v>219123</v>
      </c>
      <c r="G21" s="9">
        <v>208292</v>
      </c>
      <c r="H21" s="9">
        <v>159494</v>
      </c>
      <c r="I21" s="9">
        <v>128822</v>
      </c>
      <c r="J21" s="9">
        <v>93203</v>
      </c>
      <c r="K21" s="9">
        <v>61409</v>
      </c>
      <c r="L21" s="9">
        <v>40601</v>
      </c>
      <c r="M21" s="9">
        <v>17326</v>
      </c>
      <c r="N21" s="9">
        <v>6454</v>
      </c>
      <c r="O21" s="9">
        <v>2345</v>
      </c>
      <c r="P21" s="9">
        <v>1461</v>
      </c>
      <c r="Q21" s="4"/>
    </row>
    <row r="22" spans="1:17" s="5" customFormat="1" ht="12.75" customHeight="1" x14ac:dyDescent="0.2">
      <c r="A22" s="11" t="s">
        <v>187</v>
      </c>
      <c r="B22" s="9">
        <v>160267</v>
      </c>
      <c r="C22" s="9">
        <v>20</v>
      </c>
      <c r="D22" s="9">
        <v>9608</v>
      </c>
      <c r="E22" s="9">
        <v>26913</v>
      </c>
      <c r="F22" s="9">
        <v>29471</v>
      </c>
      <c r="G22" s="9">
        <v>27443</v>
      </c>
      <c r="H22" s="9">
        <v>21377</v>
      </c>
      <c r="I22" s="9">
        <v>16217</v>
      </c>
      <c r="J22" s="9">
        <v>11754</v>
      </c>
      <c r="K22" s="9">
        <v>7947</v>
      </c>
      <c r="L22" s="9">
        <v>5490</v>
      </c>
      <c r="M22" s="9">
        <v>2431</v>
      </c>
      <c r="N22" s="9">
        <v>887</v>
      </c>
      <c r="O22" s="9">
        <v>443</v>
      </c>
      <c r="P22" s="9">
        <v>266</v>
      </c>
      <c r="Q22" s="4"/>
    </row>
    <row r="23" spans="1:17" s="5" customFormat="1" ht="12.75" customHeight="1" x14ac:dyDescent="0.2">
      <c r="A23" s="11" t="s">
        <v>188</v>
      </c>
      <c r="B23" s="9">
        <v>512520</v>
      </c>
      <c r="C23" s="9">
        <v>161</v>
      </c>
      <c r="D23" s="9">
        <v>39272</v>
      </c>
      <c r="E23" s="9">
        <v>92600</v>
      </c>
      <c r="F23" s="9">
        <v>95889</v>
      </c>
      <c r="G23" s="9">
        <v>85749</v>
      </c>
      <c r="H23" s="9">
        <v>65759</v>
      </c>
      <c r="I23" s="9">
        <v>48777</v>
      </c>
      <c r="J23" s="9">
        <v>35171</v>
      </c>
      <c r="K23" s="9">
        <v>23434</v>
      </c>
      <c r="L23" s="9">
        <v>15748</v>
      </c>
      <c r="M23" s="9">
        <v>5802</v>
      </c>
      <c r="N23" s="9">
        <v>2235</v>
      </c>
      <c r="O23" s="9">
        <v>1168</v>
      </c>
      <c r="P23" s="9">
        <v>755</v>
      </c>
      <c r="Q23" s="4"/>
    </row>
    <row r="24" spans="1:17" s="5" customFormat="1" ht="12.75" customHeight="1" x14ac:dyDescent="0.2">
      <c r="A24" s="11" t="s">
        <v>189</v>
      </c>
      <c r="B24" s="9">
        <v>127191</v>
      </c>
      <c r="C24" s="9">
        <v>25</v>
      </c>
      <c r="D24" s="9">
        <v>7545</v>
      </c>
      <c r="E24" s="9">
        <v>21187</v>
      </c>
      <c r="F24" s="9">
        <v>23183</v>
      </c>
      <c r="G24" s="9">
        <v>21088</v>
      </c>
      <c r="H24" s="9">
        <v>16740</v>
      </c>
      <c r="I24" s="9">
        <v>13463</v>
      </c>
      <c r="J24" s="9">
        <v>9943</v>
      </c>
      <c r="K24" s="9">
        <v>6914</v>
      </c>
      <c r="L24" s="9">
        <v>4191</v>
      </c>
      <c r="M24" s="9">
        <v>1793</v>
      </c>
      <c r="N24" s="9">
        <v>680</v>
      </c>
      <c r="O24" s="9">
        <v>273</v>
      </c>
      <c r="P24" s="9">
        <v>166</v>
      </c>
      <c r="Q24" s="4"/>
    </row>
    <row r="25" spans="1:17" s="5" customFormat="1" ht="12.75" customHeight="1" x14ac:dyDescent="0.2">
      <c r="A25" s="11" t="s">
        <v>190</v>
      </c>
      <c r="B25" s="9">
        <v>140597</v>
      </c>
      <c r="C25" s="9">
        <v>19</v>
      </c>
      <c r="D25" s="9">
        <v>8485</v>
      </c>
      <c r="E25" s="9">
        <v>23758</v>
      </c>
      <c r="F25" s="9">
        <v>26209</v>
      </c>
      <c r="G25" s="9">
        <v>23689</v>
      </c>
      <c r="H25" s="9">
        <v>18977</v>
      </c>
      <c r="I25" s="9">
        <v>15254</v>
      </c>
      <c r="J25" s="9">
        <v>10992</v>
      </c>
      <c r="K25" s="9">
        <v>6506</v>
      </c>
      <c r="L25" s="9">
        <v>4020</v>
      </c>
      <c r="M25" s="9">
        <v>1677</v>
      </c>
      <c r="N25" s="9">
        <v>605</v>
      </c>
      <c r="O25" s="9">
        <v>237</v>
      </c>
      <c r="P25" s="9">
        <v>169</v>
      </c>
      <c r="Q25" s="4"/>
    </row>
    <row r="26" spans="1:17" s="5" customFormat="1" ht="12.75" customHeight="1" x14ac:dyDescent="0.2">
      <c r="A26" s="11" t="s">
        <v>191</v>
      </c>
      <c r="B26" s="9">
        <v>1041281</v>
      </c>
      <c r="C26" s="9">
        <v>403</v>
      </c>
      <c r="D26" s="9">
        <v>68149</v>
      </c>
      <c r="E26" s="9">
        <v>170238</v>
      </c>
      <c r="F26" s="9">
        <v>183790</v>
      </c>
      <c r="G26" s="9">
        <v>170048</v>
      </c>
      <c r="H26" s="9">
        <v>131630</v>
      </c>
      <c r="I26" s="9">
        <v>108478</v>
      </c>
      <c r="J26" s="9">
        <v>82538</v>
      </c>
      <c r="K26" s="9">
        <v>56942</v>
      </c>
      <c r="L26" s="9">
        <v>39030</v>
      </c>
      <c r="M26" s="9">
        <v>17282</v>
      </c>
      <c r="N26" s="9">
        <v>6892</v>
      </c>
      <c r="O26" s="9">
        <v>3166</v>
      </c>
      <c r="P26" s="9">
        <v>2695</v>
      </c>
      <c r="Q26" s="4"/>
    </row>
    <row r="27" spans="1:17" s="5" customFormat="1" ht="12.75" customHeight="1" x14ac:dyDescent="0.2">
      <c r="A27" s="11" t="s">
        <v>233</v>
      </c>
      <c r="B27" s="9">
        <v>587160</v>
      </c>
      <c r="C27" s="9">
        <v>42</v>
      </c>
      <c r="D27" s="9">
        <v>23786</v>
      </c>
      <c r="E27" s="9">
        <v>92456</v>
      </c>
      <c r="F27" s="9">
        <v>108230</v>
      </c>
      <c r="G27" s="9">
        <v>104378</v>
      </c>
      <c r="H27" s="9">
        <v>83664</v>
      </c>
      <c r="I27" s="9">
        <v>66844</v>
      </c>
      <c r="J27" s="9">
        <v>47850</v>
      </c>
      <c r="K27" s="9">
        <v>30124</v>
      </c>
      <c r="L27" s="9">
        <v>18813</v>
      </c>
      <c r="M27" s="9">
        <v>7569</v>
      </c>
      <c r="N27" s="9">
        <v>2162</v>
      </c>
      <c r="O27" s="9">
        <v>747</v>
      </c>
      <c r="P27" s="9">
        <v>495</v>
      </c>
      <c r="Q27" s="4"/>
    </row>
    <row r="28" spans="1:17" s="5" customFormat="1" ht="12.75" customHeight="1" x14ac:dyDescent="0.2">
      <c r="A28" s="11" t="s">
        <v>235</v>
      </c>
      <c r="B28" s="9">
        <v>398496</v>
      </c>
      <c r="C28" s="9">
        <v>36</v>
      </c>
      <c r="D28" s="9">
        <v>23554</v>
      </c>
      <c r="E28" s="9">
        <v>68190</v>
      </c>
      <c r="F28" s="9">
        <v>77048</v>
      </c>
      <c r="G28" s="9">
        <v>70293</v>
      </c>
      <c r="H28" s="9">
        <v>54516</v>
      </c>
      <c r="I28" s="9">
        <v>41115</v>
      </c>
      <c r="J28" s="9">
        <v>28418</v>
      </c>
      <c r="K28" s="9">
        <v>17557</v>
      </c>
      <c r="L28" s="9">
        <v>10940</v>
      </c>
      <c r="M28" s="9">
        <v>4532</v>
      </c>
      <c r="N28" s="9">
        <v>1382</v>
      </c>
      <c r="O28" s="9">
        <v>526</v>
      </c>
      <c r="P28" s="9">
        <v>389</v>
      </c>
      <c r="Q28" s="4"/>
    </row>
    <row r="29" spans="1:17" s="5" customFormat="1" ht="12.75" customHeight="1" x14ac:dyDescent="0.2">
      <c r="A29" s="11" t="s">
        <v>194</v>
      </c>
      <c r="B29" s="9">
        <v>251844</v>
      </c>
      <c r="C29" s="9">
        <v>65</v>
      </c>
      <c r="D29" s="9">
        <v>13487</v>
      </c>
      <c r="E29" s="9">
        <v>40196</v>
      </c>
      <c r="F29" s="9">
        <v>44600</v>
      </c>
      <c r="G29" s="9">
        <v>40779</v>
      </c>
      <c r="H29" s="9">
        <v>32933</v>
      </c>
      <c r="I29" s="9">
        <v>26623</v>
      </c>
      <c r="J29" s="9">
        <v>20173</v>
      </c>
      <c r="K29" s="9">
        <v>14121</v>
      </c>
      <c r="L29" s="9">
        <v>10256</v>
      </c>
      <c r="M29" s="9">
        <v>4472</v>
      </c>
      <c r="N29" s="9">
        <v>2063</v>
      </c>
      <c r="O29" s="9">
        <v>1108</v>
      </c>
      <c r="P29" s="9">
        <v>968</v>
      </c>
      <c r="Q29" s="4"/>
    </row>
    <row r="30" spans="1:17" s="5" customFormat="1" ht="12.75" customHeight="1" x14ac:dyDescent="0.2">
      <c r="A30" s="11" t="s">
        <v>195</v>
      </c>
      <c r="B30" s="9">
        <v>150007</v>
      </c>
      <c r="C30" s="9">
        <v>31</v>
      </c>
      <c r="D30" s="9">
        <v>6612</v>
      </c>
      <c r="E30" s="9">
        <v>21692</v>
      </c>
      <c r="F30" s="9">
        <v>26675</v>
      </c>
      <c r="G30" s="9">
        <v>25907</v>
      </c>
      <c r="H30" s="9">
        <v>20780</v>
      </c>
      <c r="I30" s="9">
        <v>16794</v>
      </c>
      <c r="J30" s="9">
        <v>12652</v>
      </c>
      <c r="K30" s="9">
        <v>8534</v>
      </c>
      <c r="L30" s="9">
        <v>5805</v>
      </c>
      <c r="M30" s="9">
        <v>2423</v>
      </c>
      <c r="N30" s="9">
        <v>1056</v>
      </c>
      <c r="O30" s="9">
        <v>536</v>
      </c>
      <c r="P30" s="9">
        <v>510</v>
      </c>
      <c r="Q30" s="4"/>
    </row>
    <row r="31" spans="1:17" s="5" customFormat="1" ht="12.75" customHeight="1" x14ac:dyDescent="0.2">
      <c r="A31" s="11" t="s">
        <v>196</v>
      </c>
      <c r="B31" s="9">
        <v>86888</v>
      </c>
      <c r="C31" s="9">
        <v>25</v>
      </c>
      <c r="D31" s="9">
        <v>4773</v>
      </c>
      <c r="E31" s="9">
        <v>12271</v>
      </c>
      <c r="F31" s="9">
        <v>14191</v>
      </c>
      <c r="G31" s="9">
        <v>13817</v>
      </c>
      <c r="H31" s="9">
        <v>10965</v>
      </c>
      <c r="I31" s="9">
        <v>9217</v>
      </c>
      <c r="J31" s="9">
        <v>7561</v>
      </c>
      <c r="K31" s="9">
        <v>5330</v>
      </c>
      <c r="L31" s="9">
        <v>4160</v>
      </c>
      <c r="M31" s="9">
        <v>2460</v>
      </c>
      <c r="N31" s="9">
        <v>995</v>
      </c>
      <c r="O31" s="9">
        <v>563</v>
      </c>
      <c r="P31" s="9">
        <v>560</v>
      </c>
      <c r="Q31" s="4"/>
    </row>
    <row r="32" spans="1:17" s="5" customFormat="1" ht="12.75" customHeight="1" x14ac:dyDescent="0.2">
      <c r="A32" s="11" t="s">
        <v>197</v>
      </c>
      <c r="B32" s="9">
        <v>929294</v>
      </c>
      <c r="C32" s="9">
        <v>102</v>
      </c>
      <c r="D32" s="9">
        <v>58903</v>
      </c>
      <c r="E32" s="9">
        <v>158210</v>
      </c>
      <c r="F32" s="9">
        <v>174526</v>
      </c>
      <c r="G32" s="9">
        <v>158325</v>
      </c>
      <c r="H32" s="9">
        <v>122766</v>
      </c>
      <c r="I32" s="9">
        <v>95338</v>
      </c>
      <c r="J32" s="9">
        <v>68016</v>
      </c>
      <c r="K32" s="9">
        <v>45077</v>
      </c>
      <c r="L32" s="9">
        <v>30575</v>
      </c>
      <c r="M32" s="9">
        <v>11007</v>
      </c>
      <c r="N32" s="9">
        <v>3737</v>
      </c>
      <c r="O32" s="9">
        <v>1428</v>
      </c>
      <c r="P32" s="9">
        <v>1284</v>
      </c>
      <c r="Q32" s="4"/>
    </row>
    <row r="33" spans="1:17" s="5" customFormat="1" ht="12.75" customHeight="1" x14ac:dyDescent="0.2">
      <c r="A33" s="11" t="s">
        <v>198</v>
      </c>
      <c r="B33" s="9">
        <v>141751</v>
      </c>
      <c r="C33" s="9">
        <v>19</v>
      </c>
      <c r="D33" s="9">
        <v>5880</v>
      </c>
      <c r="E33" s="9">
        <v>20938</v>
      </c>
      <c r="F33" s="9">
        <v>26570</v>
      </c>
      <c r="G33" s="9">
        <v>25106</v>
      </c>
      <c r="H33" s="9">
        <v>20388</v>
      </c>
      <c r="I33" s="9">
        <v>15998</v>
      </c>
      <c r="J33" s="9">
        <v>11386</v>
      </c>
      <c r="K33" s="9">
        <v>7442</v>
      </c>
      <c r="L33" s="9">
        <v>4501</v>
      </c>
      <c r="M33" s="9">
        <v>1976</v>
      </c>
      <c r="N33" s="9">
        <v>880</v>
      </c>
      <c r="O33" s="9">
        <v>390</v>
      </c>
      <c r="P33" s="9">
        <v>277</v>
      </c>
      <c r="Q33" s="4"/>
    </row>
    <row r="34" spans="1:17" s="5" customFormat="1" ht="12.75" customHeight="1" x14ac:dyDescent="0.2">
      <c r="A34" s="11" t="s">
        <v>199</v>
      </c>
      <c r="B34" s="9">
        <v>387417</v>
      </c>
      <c r="C34" s="9">
        <v>70</v>
      </c>
      <c r="D34" s="9">
        <v>20318</v>
      </c>
      <c r="E34" s="9">
        <v>64232</v>
      </c>
      <c r="F34" s="9">
        <v>74816</v>
      </c>
      <c r="G34" s="9">
        <v>67076</v>
      </c>
      <c r="H34" s="9">
        <v>51555</v>
      </c>
      <c r="I34" s="9">
        <v>40843</v>
      </c>
      <c r="J34" s="9">
        <v>29885</v>
      </c>
      <c r="K34" s="9">
        <v>19137</v>
      </c>
      <c r="L34" s="9">
        <v>12161</v>
      </c>
      <c r="M34" s="9">
        <v>4510</v>
      </c>
      <c r="N34" s="9">
        <v>1622</v>
      </c>
      <c r="O34" s="9">
        <v>689</v>
      </c>
      <c r="P34" s="9">
        <v>503</v>
      </c>
      <c r="Q34" s="4"/>
    </row>
    <row r="35" spans="1:17" s="5" customFormat="1" ht="12.75" customHeight="1" x14ac:dyDescent="0.2">
      <c r="A35" s="11" t="s">
        <v>200</v>
      </c>
      <c r="B35" s="9">
        <v>246867</v>
      </c>
      <c r="C35" s="9">
        <v>30</v>
      </c>
      <c r="D35" s="9">
        <v>17065</v>
      </c>
      <c r="E35" s="9">
        <v>43422</v>
      </c>
      <c r="F35" s="9">
        <v>47771</v>
      </c>
      <c r="G35" s="9">
        <v>43120</v>
      </c>
      <c r="H35" s="9">
        <v>33028</v>
      </c>
      <c r="I35" s="9">
        <v>25153</v>
      </c>
      <c r="J35" s="9">
        <v>17102</v>
      </c>
      <c r="K35" s="9">
        <v>10115</v>
      </c>
      <c r="L35" s="9">
        <v>5973</v>
      </c>
      <c r="M35" s="9">
        <v>2499</v>
      </c>
      <c r="N35" s="9">
        <v>896</v>
      </c>
      <c r="O35" s="9">
        <v>426</v>
      </c>
      <c r="P35" s="9">
        <v>267</v>
      </c>
      <c r="Q35" s="4"/>
    </row>
    <row r="36" spans="1:17" s="5" customFormat="1" ht="12.75" customHeight="1" x14ac:dyDescent="0.2">
      <c r="A36" s="11" t="s">
        <v>201</v>
      </c>
      <c r="B36" s="9">
        <v>186421</v>
      </c>
      <c r="C36" s="9">
        <v>32</v>
      </c>
      <c r="D36" s="9">
        <v>13355</v>
      </c>
      <c r="E36" s="9">
        <v>37525</v>
      </c>
      <c r="F36" s="9">
        <v>39189</v>
      </c>
      <c r="G36" s="9">
        <v>34131</v>
      </c>
      <c r="H36" s="9">
        <v>24669</v>
      </c>
      <c r="I36" s="9">
        <v>15819</v>
      </c>
      <c r="J36" s="9">
        <v>9743</v>
      </c>
      <c r="K36" s="9">
        <v>5839</v>
      </c>
      <c r="L36" s="9">
        <v>3592</v>
      </c>
      <c r="M36" s="9">
        <v>1560</v>
      </c>
      <c r="N36" s="9">
        <v>588</v>
      </c>
      <c r="O36" s="9">
        <v>231</v>
      </c>
      <c r="P36" s="9">
        <v>148</v>
      </c>
      <c r="Q36" s="4"/>
    </row>
    <row r="37" spans="1:17" s="5" customFormat="1" ht="12.75" customHeight="1" x14ac:dyDescent="0.2">
      <c r="A37" s="11" t="s">
        <v>202</v>
      </c>
      <c r="B37" s="9">
        <v>237158</v>
      </c>
      <c r="C37" s="9">
        <v>41</v>
      </c>
      <c r="D37" s="9">
        <v>12140</v>
      </c>
      <c r="E37" s="9">
        <v>37063</v>
      </c>
      <c r="F37" s="9">
        <v>42800</v>
      </c>
      <c r="G37" s="9">
        <v>40685</v>
      </c>
      <c r="H37" s="9">
        <v>33115</v>
      </c>
      <c r="I37" s="9">
        <v>26540</v>
      </c>
      <c r="J37" s="9">
        <v>18105</v>
      </c>
      <c r="K37" s="9">
        <v>12036</v>
      </c>
      <c r="L37" s="9">
        <v>8214</v>
      </c>
      <c r="M37" s="9">
        <v>3458</v>
      </c>
      <c r="N37" s="9">
        <v>1586</v>
      </c>
      <c r="O37" s="9">
        <v>687</v>
      </c>
      <c r="P37" s="9">
        <v>688</v>
      </c>
      <c r="Q37" s="4"/>
    </row>
    <row r="38" spans="1:17" s="5" customFormat="1" ht="12.75" customHeight="1" x14ac:dyDescent="0.2">
      <c r="A38" s="11" t="s">
        <v>203</v>
      </c>
      <c r="B38" s="9">
        <v>312507</v>
      </c>
      <c r="C38" s="9">
        <v>38</v>
      </c>
      <c r="D38" s="9">
        <v>15250</v>
      </c>
      <c r="E38" s="9">
        <v>45055</v>
      </c>
      <c r="F38" s="9">
        <v>55092</v>
      </c>
      <c r="G38" s="9">
        <v>52176</v>
      </c>
      <c r="H38" s="9">
        <v>42774</v>
      </c>
      <c r="I38" s="9">
        <v>33855</v>
      </c>
      <c r="J38" s="9">
        <v>27032</v>
      </c>
      <c r="K38" s="9">
        <v>19101</v>
      </c>
      <c r="L38" s="9">
        <v>13938</v>
      </c>
      <c r="M38" s="9">
        <v>4930</v>
      </c>
      <c r="N38" s="9">
        <v>1835</v>
      </c>
      <c r="O38" s="9">
        <v>810</v>
      </c>
      <c r="P38" s="9">
        <v>621</v>
      </c>
      <c r="Q38" s="4"/>
    </row>
    <row r="39" spans="1:17" s="5" customFormat="1" ht="12.75" customHeight="1" x14ac:dyDescent="0.2">
      <c r="A39" s="11" t="s">
        <v>204</v>
      </c>
      <c r="B39" s="9">
        <v>343068</v>
      </c>
      <c r="C39" s="9">
        <v>63</v>
      </c>
      <c r="D39" s="9">
        <v>16431</v>
      </c>
      <c r="E39" s="9">
        <v>57318</v>
      </c>
      <c r="F39" s="9">
        <v>66328</v>
      </c>
      <c r="G39" s="9">
        <v>60023</v>
      </c>
      <c r="H39" s="9">
        <v>45932</v>
      </c>
      <c r="I39" s="9">
        <v>35275</v>
      </c>
      <c r="J39" s="9">
        <v>25769</v>
      </c>
      <c r="K39" s="9">
        <v>16408</v>
      </c>
      <c r="L39" s="9">
        <v>11294</v>
      </c>
      <c r="M39" s="9">
        <v>4963</v>
      </c>
      <c r="N39" s="9">
        <v>1831</v>
      </c>
      <c r="O39" s="9">
        <v>801</v>
      </c>
      <c r="P39" s="9">
        <v>632</v>
      </c>
      <c r="Q39" s="4"/>
    </row>
    <row r="40" spans="1:17" s="5" customFormat="1" ht="12.75" customHeight="1" x14ac:dyDescent="0.2">
      <c r="A40" s="11" t="s">
        <v>205</v>
      </c>
      <c r="B40" s="9">
        <v>118678</v>
      </c>
      <c r="C40" s="9">
        <v>4</v>
      </c>
      <c r="D40" s="9">
        <v>5070</v>
      </c>
      <c r="E40" s="9">
        <v>21635</v>
      </c>
      <c r="F40" s="9">
        <v>24803</v>
      </c>
      <c r="G40" s="9">
        <v>20889</v>
      </c>
      <c r="H40" s="9">
        <v>15123</v>
      </c>
      <c r="I40" s="9">
        <v>11778</v>
      </c>
      <c r="J40" s="9">
        <v>8387</v>
      </c>
      <c r="K40" s="9">
        <v>5432</v>
      </c>
      <c r="L40" s="9">
        <v>3323</v>
      </c>
      <c r="M40" s="9">
        <v>1295</v>
      </c>
      <c r="N40" s="9">
        <v>527</v>
      </c>
      <c r="O40" s="9">
        <v>258</v>
      </c>
      <c r="P40" s="9">
        <v>154</v>
      </c>
      <c r="Q40" s="4"/>
    </row>
    <row r="41" spans="1:17" s="5" customFormat="1" ht="12.75" customHeight="1" x14ac:dyDescent="0.2">
      <c r="A41" s="11" t="s">
        <v>206</v>
      </c>
      <c r="B41" s="9">
        <v>494122</v>
      </c>
      <c r="C41" s="9">
        <v>116</v>
      </c>
      <c r="D41" s="9">
        <v>30413</v>
      </c>
      <c r="E41" s="9">
        <v>94103</v>
      </c>
      <c r="F41" s="9">
        <v>98105</v>
      </c>
      <c r="G41" s="9">
        <v>86824</v>
      </c>
      <c r="H41" s="9">
        <v>63940</v>
      </c>
      <c r="I41" s="9">
        <v>45436</v>
      </c>
      <c r="J41" s="9">
        <v>31691</v>
      </c>
      <c r="K41" s="9">
        <v>20108</v>
      </c>
      <c r="L41" s="9">
        <v>13272</v>
      </c>
      <c r="M41" s="9">
        <v>5771</v>
      </c>
      <c r="N41" s="9">
        <v>2368</v>
      </c>
      <c r="O41" s="9">
        <v>1197</v>
      </c>
      <c r="P41" s="9">
        <v>778</v>
      </c>
      <c r="Q41" s="4"/>
    </row>
    <row r="42" spans="1:17" s="5" customFormat="1" ht="12.75" customHeight="1" x14ac:dyDescent="0.2">
      <c r="A42" s="11" t="s">
        <v>207</v>
      </c>
      <c r="B42" s="9">
        <v>68954</v>
      </c>
      <c r="C42" s="9">
        <v>3</v>
      </c>
      <c r="D42" s="9">
        <v>3535</v>
      </c>
      <c r="E42" s="9">
        <v>12638</v>
      </c>
      <c r="F42" s="9">
        <v>14173</v>
      </c>
      <c r="G42" s="9">
        <v>11862</v>
      </c>
      <c r="H42" s="9">
        <v>9426</v>
      </c>
      <c r="I42" s="9">
        <v>7193</v>
      </c>
      <c r="J42" s="9">
        <v>4831</v>
      </c>
      <c r="K42" s="9">
        <v>2783</v>
      </c>
      <c r="L42" s="9">
        <v>1620</v>
      </c>
      <c r="M42" s="9">
        <v>609</v>
      </c>
      <c r="N42" s="9">
        <v>172</v>
      </c>
      <c r="O42" s="9">
        <v>73</v>
      </c>
      <c r="P42" s="9">
        <v>36</v>
      </c>
      <c r="Q42" s="4"/>
    </row>
    <row r="43" spans="1:17" s="5" customFormat="1" ht="12.75" customHeight="1" x14ac:dyDescent="0.2">
      <c r="A43" s="11" t="s">
        <v>208</v>
      </c>
      <c r="B43" s="9">
        <v>347612</v>
      </c>
      <c r="C43" s="9">
        <v>44</v>
      </c>
      <c r="D43" s="9">
        <v>12189</v>
      </c>
      <c r="E43" s="9">
        <v>44659</v>
      </c>
      <c r="F43" s="9">
        <v>59214</v>
      </c>
      <c r="G43" s="9">
        <v>57866</v>
      </c>
      <c r="H43" s="9">
        <v>49948</v>
      </c>
      <c r="I43" s="9">
        <v>43220</v>
      </c>
      <c r="J43" s="9">
        <v>32788</v>
      </c>
      <c r="K43" s="9">
        <v>22110</v>
      </c>
      <c r="L43" s="9">
        <v>14512</v>
      </c>
      <c r="M43" s="9">
        <v>5996</v>
      </c>
      <c r="N43" s="9">
        <v>2712</v>
      </c>
      <c r="O43" s="9">
        <v>1467</v>
      </c>
      <c r="P43" s="9">
        <v>887</v>
      </c>
      <c r="Q43" s="4"/>
    </row>
    <row r="44" spans="1:17" s="5" customFormat="1" ht="12.75" customHeight="1" x14ac:dyDescent="0.2">
      <c r="A44" s="11" t="s">
        <v>209</v>
      </c>
      <c r="B44" s="9">
        <v>216590</v>
      </c>
      <c r="C44" s="9">
        <v>67</v>
      </c>
      <c r="D44" s="9">
        <v>8062</v>
      </c>
      <c r="E44" s="9">
        <v>27733</v>
      </c>
      <c r="F44" s="9">
        <v>33547</v>
      </c>
      <c r="G44" s="9">
        <v>34465</v>
      </c>
      <c r="H44" s="9">
        <v>30057</v>
      </c>
      <c r="I44" s="9">
        <v>25692</v>
      </c>
      <c r="J44" s="9">
        <v>21378</v>
      </c>
      <c r="K44" s="9">
        <v>15658</v>
      </c>
      <c r="L44" s="9">
        <v>11663</v>
      </c>
      <c r="M44" s="9">
        <v>4295</v>
      </c>
      <c r="N44" s="9">
        <v>2087</v>
      </c>
      <c r="O44" s="9">
        <v>1065</v>
      </c>
      <c r="P44" s="9">
        <v>821</v>
      </c>
      <c r="Q44" s="4"/>
    </row>
    <row r="45" spans="1:17" s="5" customFormat="1" ht="12.75" customHeight="1" x14ac:dyDescent="0.2">
      <c r="A45" s="11" t="s">
        <v>210</v>
      </c>
      <c r="B45" s="9">
        <v>241248</v>
      </c>
      <c r="C45" s="9">
        <v>11</v>
      </c>
      <c r="D45" s="9">
        <v>9760</v>
      </c>
      <c r="E45" s="9">
        <v>38261</v>
      </c>
      <c r="F45" s="9">
        <v>47030</v>
      </c>
      <c r="G45" s="9">
        <v>41871</v>
      </c>
      <c r="H45" s="9">
        <v>31803</v>
      </c>
      <c r="I45" s="9">
        <v>24994</v>
      </c>
      <c r="J45" s="9">
        <v>17083</v>
      </c>
      <c r="K45" s="9">
        <v>11876</v>
      </c>
      <c r="L45" s="9">
        <v>8368</v>
      </c>
      <c r="M45" s="9">
        <v>6025</v>
      </c>
      <c r="N45" s="9">
        <v>1878</v>
      </c>
      <c r="O45" s="9">
        <v>1082</v>
      </c>
      <c r="P45" s="9">
        <v>1206</v>
      </c>
      <c r="Q45" s="4"/>
    </row>
    <row r="46" spans="1:17" s="5" customFormat="1" ht="12.75" customHeight="1" thickBot="1" x14ac:dyDescent="0.25">
      <c r="A46" s="12" t="s">
        <v>211</v>
      </c>
      <c r="B46" s="13">
        <v>102185</v>
      </c>
      <c r="C46" s="13">
        <v>32</v>
      </c>
      <c r="D46" s="13">
        <v>6246</v>
      </c>
      <c r="E46" s="13">
        <v>15427</v>
      </c>
      <c r="F46" s="13">
        <v>18693</v>
      </c>
      <c r="G46" s="13">
        <v>17873</v>
      </c>
      <c r="H46" s="13">
        <v>14447</v>
      </c>
      <c r="I46" s="13">
        <v>10984</v>
      </c>
      <c r="J46" s="13">
        <v>7449</v>
      </c>
      <c r="K46" s="13">
        <v>4744</v>
      </c>
      <c r="L46" s="13">
        <v>3197</v>
      </c>
      <c r="M46" s="13">
        <v>1567</v>
      </c>
      <c r="N46" s="13">
        <v>794</v>
      </c>
      <c r="O46" s="13">
        <v>427</v>
      </c>
      <c r="P46" s="13">
        <v>305</v>
      </c>
      <c r="Q46" s="4"/>
    </row>
    <row r="47" spans="1:17" s="5" customFormat="1" ht="18" customHeight="1" x14ac:dyDescent="0.2">
      <c r="A47" s="399" t="s">
        <v>275</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1.75"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O6:O8"/>
    <mergeCell ref="P6:P8"/>
    <mergeCell ref="K6:K8"/>
    <mergeCell ref="A5:A8"/>
    <mergeCell ref="E6:E8"/>
    <mergeCell ref="M6:M8"/>
    <mergeCell ref="L6:L8"/>
    <mergeCell ref="C5:P5"/>
    <mergeCell ref="A3:M3"/>
    <mergeCell ref="F6:F8"/>
    <mergeCell ref="G6:G8"/>
    <mergeCell ref="C6:C8"/>
    <mergeCell ref="D6:D8"/>
    <mergeCell ref="A48:P48"/>
    <mergeCell ref="A51:P51"/>
    <mergeCell ref="A50:P50"/>
    <mergeCell ref="H6:H8"/>
    <mergeCell ref="I6:I8"/>
    <mergeCell ref="J6:J8"/>
    <mergeCell ref="N6:N8"/>
    <mergeCell ref="A49:P49"/>
    <mergeCell ref="A47:D47"/>
  </mergeCells>
  <phoneticPr fontId="4" type="noConversion"/>
  <hyperlinks>
    <hyperlink ref="A1" location="índice!A1" display="Regresar"/>
  </hyperlinks>
  <printOptions horizontalCentered="1" gridLinesSet="0"/>
  <pageMargins left="0.19685039370078741" right="0.23622047244094491" top="0.31496062992125984" bottom="0.35433070866141736" header="0" footer="0"/>
  <pageSetup scale="62" orientation="landscape" r:id="rId1"/>
  <headerFooter alignWithMargins="0"/>
  <rowBreaks count="4" manualBreakCount="4">
    <brk id="47" max="15" man="1"/>
    <brk id="102" max="15" man="1"/>
    <brk id="193" max="16" man="1"/>
    <brk id="219" max="6553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85546875" style="1" customWidth="1"/>
    <col min="3" max="3" width="10.7109375" style="1" customWidth="1"/>
    <col min="4" max="4" width="12.5703125" style="1" customWidth="1"/>
    <col min="5" max="6" width="14" style="1" customWidth="1"/>
    <col min="7" max="7" width="14.42578125" style="1" customWidth="1"/>
    <col min="8" max="8" width="14" style="1" customWidth="1"/>
    <col min="9" max="13" width="12.5703125" style="1" customWidth="1"/>
    <col min="14" max="14" width="11.7109375" style="1" customWidth="1"/>
    <col min="15" max="15" width="11.85546875" style="1" customWidth="1"/>
    <col min="16" max="16" width="11.57031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341</v>
      </c>
      <c r="B2" s="401"/>
      <c r="C2" s="401"/>
      <c r="D2" s="401"/>
      <c r="E2" s="401"/>
      <c r="F2" s="401"/>
      <c r="G2" s="401"/>
      <c r="H2" s="401"/>
      <c r="I2" s="401"/>
      <c r="J2" s="401"/>
      <c r="K2" s="401"/>
      <c r="L2" s="401"/>
      <c r="M2" s="401"/>
      <c r="N2" s="401"/>
      <c r="O2" s="401"/>
      <c r="P2" s="401"/>
    </row>
    <row r="3" spans="1:17" s="15" customFormat="1" ht="15" x14ac:dyDescent="0.2">
      <c r="A3" s="406" t="s">
        <v>657</v>
      </c>
      <c r="B3" s="406"/>
      <c r="C3" s="406"/>
      <c r="D3" s="406"/>
      <c r="E3" s="406"/>
      <c r="F3" s="406"/>
      <c r="G3" s="406"/>
      <c r="H3" s="406"/>
      <c r="I3" s="406"/>
      <c r="J3" s="406"/>
      <c r="K3" s="406"/>
      <c r="L3" s="406"/>
      <c r="M3" s="406"/>
      <c r="N3" s="406"/>
      <c r="O3" s="406"/>
      <c r="P3" s="406"/>
    </row>
    <row r="4" spans="1:17" s="5" customFormat="1" ht="20.2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8240394</v>
      </c>
      <c r="C10" s="9">
        <v>1718</v>
      </c>
      <c r="D10" s="9">
        <v>395672</v>
      </c>
      <c r="E10" s="9">
        <v>1229012</v>
      </c>
      <c r="F10" s="9">
        <v>1460352</v>
      </c>
      <c r="G10" s="9">
        <v>1451939</v>
      </c>
      <c r="H10" s="9">
        <v>1129763</v>
      </c>
      <c r="I10" s="9">
        <v>895729</v>
      </c>
      <c r="J10" s="9">
        <v>663027</v>
      </c>
      <c r="K10" s="9">
        <v>467542</v>
      </c>
      <c r="L10" s="9">
        <v>319270</v>
      </c>
      <c r="M10" s="9">
        <v>137157</v>
      </c>
      <c r="N10" s="9">
        <v>50986</v>
      </c>
      <c r="O10" s="9">
        <v>22471</v>
      </c>
      <c r="P10" s="9">
        <v>15756</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120551</v>
      </c>
      <c r="C12" s="9">
        <v>14</v>
      </c>
      <c r="D12" s="9">
        <v>6915</v>
      </c>
      <c r="E12" s="9">
        <v>18958</v>
      </c>
      <c r="F12" s="9">
        <v>21111</v>
      </c>
      <c r="G12" s="9">
        <v>20977</v>
      </c>
      <c r="H12" s="9">
        <v>16506</v>
      </c>
      <c r="I12" s="9">
        <v>12915</v>
      </c>
      <c r="J12" s="9">
        <v>9199</v>
      </c>
      <c r="K12" s="9">
        <v>6391</v>
      </c>
      <c r="L12" s="9">
        <v>4375</v>
      </c>
      <c r="M12" s="9">
        <v>1771</v>
      </c>
      <c r="N12" s="9">
        <v>711</v>
      </c>
      <c r="O12" s="9">
        <v>398</v>
      </c>
      <c r="P12" s="9">
        <v>310</v>
      </c>
      <c r="Q12" s="4"/>
    </row>
    <row r="13" spans="1:17" s="5" customFormat="1" ht="12.75" customHeight="1" x14ac:dyDescent="0.2">
      <c r="A13" s="11" t="s">
        <v>180</v>
      </c>
      <c r="B13" s="9">
        <v>362228</v>
      </c>
      <c r="C13" s="9">
        <v>96</v>
      </c>
      <c r="D13" s="9">
        <v>26311</v>
      </c>
      <c r="E13" s="9">
        <v>64695</v>
      </c>
      <c r="F13" s="9">
        <v>69080</v>
      </c>
      <c r="G13" s="9">
        <v>66175</v>
      </c>
      <c r="H13" s="9">
        <v>46514</v>
      </c>
      <c r="I13" s="9">
        <v>33155</v>
      </c>
      <c r="J13" s="9">
        <v>22472</v>
      </c>
      <c r="K13" s="9">
        <v>15051</v>
      </c>
      <c r="L13" s="9">
        <v>10082</v>
      </c>
      <c r="M13" s="9">
        <v>5195</v>
      </c>
      <c r="N13" s="9">
        <v>2036</v>
      </c>
      <c r="O13" s="9">
        <v>849</v>
      </c>
      <c r="P13" s="9">
        <v>517</v>
      </c>
      <c r="Q13" s="4"/>
    </row>
    <row r="14" spans="1:17" s="5" customFormat="1" ht="12.75" customHeight="1" x14ac:dyDescent="0.2">
      <c r="A14" s="11" t="s">
        <v>181</v>
      </c>
      <c r="B14" s="9">
        <v>62229</v>
      </c>
      <c r="C14" s="9">
        <v>24</v>
      </c>
      <c r="D14" s="9">
        <v>3646</v>
      </c>
      <c r="E14" s="9">
        <v>10070</v>
      </c>
      <c r="F14" s="9">
        <v>11936</v>
      </c>
      <c r="G14" s="9">
        <v>11032</v>
      </c>
      <c r="H14" s="9">
        <v>8028</v>
      </c>
      <c r="I14" s="9">
        <v>6268</v>
      </c>
      <c r="J14" s="9">
        <v>4394</v>
      </c>
      <c r="K14" s="9">
        <v>3102</v>
      </c>
      <c r="L14" s="9">
        <v>2150</v>
      </c>
      <c r="M14" s="9">
        <v>949</v>
      </c>
      <c r="N14" s="9">
        <v>372</v>
      </c>
      <c r="O14" s="9">
        <v>163</v>
      </c>
      <c r="P14" s="9">
        <v>95</v>
      </c>
      <c r="Q14" s="4"/>
    </row>
    <row r="15" spans="1:17" s="5" customFormat="1" ht="12.75" customHeight="1" x14ac:dyDescent="0.2">
      <c r="A15" s="11" t="s">
        <v>182</v>
      </c>
      <c r="B15" s="9">
        <v>76623</v>
      </c>
      <c r="C15" s="9">
        <v>3</v>
      </c>
      <c r="D15" s="9">
        <v>2291</v>
      </c>
      <c r="E15" s="9">
        <v>11035</v>
      </c>
      <c r="F15" s="9">
        <v>14533</v>
      </c>
      <c r="G15" s="9">
        <v>13956</v>
      </c>
      <c r="H15" s="9">
        <v>10879</v>
      </c>
      <c r="I15" s="9">
        <v>8598</v>
      </c>
      <c r="J15" s="9">
        <v>6297</v>
      </c>
      <c r="K15" s="9">
        <v>4240</v>
      </c>
      <c r="L15" s="9">
        <v>2778</v>
      </c>
      <c r="M15" s="9">
        <v>1071</v>
      </c>
      <c r="N15" s="9">
        <v>497</v>
      </c>
      <c r="O15" s="9">
        <v>248</v>
      </c>
      <c r="P15" s="9">
        <v>197</v>
      </c>
      <c r="Q15" s="4"/>
    </row>
    <row r="16" spans="1:17" s="5" customFormat="1" ht="12.75" customHeight="1" x14ac:dyDescent="0.2">
      <c r="A16" s="11" t="s">
        <v>183</v>
      </c>
      <c r="B16" s="9">
        <v>342692</v>
      </c>
      <c r="C16" s="9">
        <v>38</v>
      </c>
      <c r="D16" s="9">
        <v>16566</v>
      </c>
      <c r="E16" s="9">
        <v>55115</v>
      </c>
      <c r="F16" s="9">
        <v>63318</v>
      </c>
      <c r="G16" s="9">
        <v>60260</v>
      </c>
      <c r="H16" s="9">
        <v>46291</v>
      </c>
      <c r="I16" s="9">
        <v>36009</v>
      </c>
      <c r="J16" s="9">
        <v>26949</v>
      </c>
      <c r="K16" s="9">
        <v>18348</v>
      </c>
      <c r="L16" s="9">
        <v>12132</v>
      </c>
      <c r="M16" s="9">
        <v>4609</v>
      </c>
      <c r="N16" s="9">
        <v>1780</v>
      </c>
      <c r="O16" s="9">
        <v>818</v>
      </c>
      <c r="P16" s="9">
        <v>459</v>
      </c>
      <c r="Q16" s="4"/>
    </row>
    <row r="17" spans="1:17" s="5" customFormat="1" ht="12.75" customHeight="1" x14ac:dyDescent="0.2">
      <c r="A17" s="11" t="s">
        <v>184</v>
      </c>
      <c r="B17" s="9">
        <v>57545</v>
      </c>
      <c r="C17" s="9">
        <v>17</v>
      </c>
      <c r="D17" s="9">
        <v>3012</v>
      </c>
      <c r="E17" s="9">
        <v>7764</v>
      </c>
      <c r="F17" s="9">
        <v>9107</v>
      </c>
      <c r="G17" s="9">
        <v>9442</v>
      </c>
      <c r="H17" s="9">
        <v>7523</v>
      </c>
      <c r="I17" s="9">
        <v>6582</v>
      </c>
      <c r="J17" s="9">
        <v>5143</v>
      </c>
      <c r="K17" s="9">
        <v>3918</v>
      </c>
      <c r="L17" s="9">
        <v>2762</v>
      </c>
      <c r="M17" s="9">
        <v>1296</v>
      </c>
      <c r="N17" s="9">
        <v>517</v>
      </c>
      <c r="O17" s="9">
        <v>243</v>
      </c>
      <c r="P17" s="9">
        <v>219</v>
      </c>
      <c r="Q17" s="4"/>
    </row>
    <row r="18" spans="1:17" s="5" customFormat="1" ht="12.75" customHeight="1" x14ac:dyDescent="0.2">
      <c r="A18" s="11" t="s">
        <v>185</v>
      </c>
      <c r="B18" s="9">
        <v>100444</v>
      </c>
      <c r="C18" s="9">
        <v>34</v>
      </c>
      <c r="D18" s="9">
        <v>4047</v>
      </c>
      <c r="E18" s="9">
        <v>15200</v>
      </c>
      <c r="F18" s="9">
        <v>18695</v>
      </c>
      <c r="G18" s="9">
        <v>17434</v>
      </c>
      <c r="H18" s="9">
        <v>14152</v>
      </c>
      <c r="I18" s="9">
        <v>10629</v>
      </c>
      <c r="J18" s="9">
        <v>7785</v>
      </c>
      <c r="K18" s="9">
        <v>5756</v>
      </c>
      <c r="L18" s="9">
        <v>3674</v>
      </c>
      <c r="M18" s="9">
        <v>1723</v>
      </c>
      <c r="N18" s="9">
        <v>721</v>
      </c>
      <c r="O18" s="9">
        <v>340</v>
      </c>
      <c r="P18" s="9">
        <v>254</v>
      </c>
      <c r="Q18" s="4"/>
    </row>
    <row r="19" spans="1:17" s="5" customFormat="1" ht="12.75" customHeight="1" x14ac:dyDescent="0.2">
      <c r="A19" s="11" t="s">
        <v>186</v>
      </c>
      <c r="B19" s="9">
        <v>385199</v>
      </c>
      <c r="C19" s="9">
        <v>30</v>
      </c>
      <c r="D19" s="9">
        <v>23829</v>
      </c>
      <c r="E19" s="9">
        <v>65198</v>
      </c>
      <c r="F19" s="9">
        <v>68621</v>
      </c>
      <c r="G19" s="9">
        <v>68995</v>
      </c>
      <c r="H19" s="9">
        <v>52697</v>
      </c>
      <c r="I19" s="9">
        <v>38946</v>
      </c>
      <c r="J19" s="9">
        <v>26428</v>
      </c>
      <c r="K19" s="9">
        <v>17842</v>
      </c>
      <c r="L19" s="9">
        <v>12550</v>
      </c>
      <c r="M19" s="9">
        <v>5917</v>
      </c>
      <c r="N19" s="9">
        <v>2460</v>
      </c>
      <c r="O19" s="9">
        <v>1070</v>
      </c>
      <c r="P19" s="9">
        <v>616</v>
      </c>
      <c r="Q19" s="4"/>
    </row>
    <row r="20" spans="1:17" s="5" customFormat="1" ht="12.75" customHeight="1" x14ac:dyDescent="0.2">
      <c r="A20" s="25" t="s">
        <v>556</v>
      </c>
      <c r="B20" s="9">
        <v>656517</v>
      </c>
      <c r="C20" s="9">
        <v>25</v>
      </c>
      <c r="D20" s="9">
        <v>17743</v>
      </c>
      <c r="E20" s="9">
        <v>80443</v>
      </c>
      <c r="F20" s="9">
        <v>110924</v>
      </c>
      <c r="G20" s="9">
        <v>119439</v>
      </c>
      <c r="H20" s="9">
        <v>97460</v>
      </c>
      <c r="I20" s="9">
        <v>82244</v>
      </c>
      <c r="J20" s="9">
        <v>61641</v>
      </c>
      <c r="K20" s="9">
        <v>42786</v>
      </c>
      <c r="L20" s="9">
        <v>26659</v>
      </c>
      <c r="M20" s="9">
        <v>11312</v>
      </c>
      <c r="N20" s="9">
        <v>3710</v>
      </c>
      <c r="O20" s="9">
        <v>1348</v>
      </c>
      <c r="P20" s="9">
        <v>783</v>
      </c>
      <c r="Q20" s="4"/>
    </row>
    <row r="21" spans="1:17" s="5" customFormat="1" ht="12.75" customHeight="1" x14ac:dyDescent="0.2">
      <c r="A21" s="25" t="s">
        <v>557</v>
      </c>
      <c r="B21" s="9">
        <v>699203</v>
      </c>
      <c r="C21" s="9">
        <v>28</v>
      </c>
      <c r="D21" s="9">
        <v>23106</v>
      </c>
      <c r="E21" s="9">
        <v>93713</v>
      </c>
      <c r="F21" s="9">
        <v>125446</v>
      </c>
      <c r="G21" s="9">
        <v>129926</v>
      </c>
      <c r="H21" s="9">
        <v>100572</v>
      </c>
      <c r="I21" s="9">
        <v>80445</v>
      </c>
      <c r="J21" s="9">
        <v>58725</v>
      </c>
      <c r="K21" s="9">
        <v>40374</v>
      </c>
      <c r="L21" s="9">
        <v>27431</v>
      </c>
      <c r="M21" s="9">
        <v>12469</v>
      </c>
      <c r="N21" s="9">
        <v>4356</v>
      </c>
      <c r="O21" s="9">
        <v>1617</v>
      </c>
      <c r="P21" s="9">
        <v>995</v>
      </c>
      <c r="Q21" s="4"/>
    </row>
    <row r="22" spans="1:17" s="5" customFormat="1" ht="12.75" customHeight="1" x14ac:dyDescent="0.2">
      <c r="A22" s="11" t="s">
        <v>187</v>
      </c>
      <c r="B22" s="9">
        <v>115407</v>
      </c>
      <c r="C22" s="9">
        <v>18</v>
      </c>
      <c r="D22" s="9">
        <v>6153</v>
      </c>
      <c r="E22" s="9">
        <v>17563</v>
      </c>
      <c r="F22" s="9">
        <v>20059</v>
      </c>
      <c r="G22" s="9">
        <v>20167</v>
      </c>
      <c r="H22" s="9">
        <v>15311</v>
      </c>
      <c r="I22" s="9">
        <v>12191</v>
      </c>
      <c r="J22" s="9">
        <v>8951</v>
      </c>
      <c r="K22" s="9">
        <v>6695</v>
      </c>
      <c r="L22" s="9">
        <v>4844</v>
      </c>
      <c r="M22" s="9">
        <v>2051</v>
      </c>
      <c r="N22" s="9">
        <v>794</v>
      </c>
      <c r="O22" s="9">
        <v>394</v>
      </c>
      <c r="P22" s="9">
        <v>216</v>
      </c>
      <c r="Q22" s="4"/>
    </row>
    <row r="23" spans="1:17" s="5" customFormat="1" ht="12.75" customHeight="1" x14ac:dyDescent="0.2">
      <c r="A23" s="11" t="s">
        <v>188</v>
      </c>
      <c r="B23" s="9">
        <v>347193</v>
      </c>
      <c r="C23" s="9">
        <v>320</v>
      </c>
      <c r="D23" s="9">
        <v>20355</v>
      </c>
      <c r="E23" s="9">
        <v>54475</v>
      </c>
      <c r="F23" s="9">
        <v>62314</v>
      </c>
      <c r="G23" s="9">
        <v>60839</v>
      </c>
      <c r="H23" s="9">
        <v>47058</v>
      </c>
      <c r="I23" s="9">
        <v>35520</v>
      </c>
      <c r="J23" s="9">
        <v>26196</v>
      </c>
      <c r="K23" s="9">
        <v>18791</v>
      </c>
      <c r="L23" s="9">
        <v>12976</v>
      </c>
      <c r="M23" s="9">
        <v>4835</v>
      </c>
      <c r="N23" s="9">
        <v>1910</v>
      </c>
      <c r="O23" s="9">
        <v>943</v>
      </c>
      <c r="P23" s="9">
        <v>661</v>
      </c>
      <c r="Q23" s="4"/>
    </row>
    <row r="24" spans="1:17" s="5" customFormat="1" ht="12.75" customHeight="1" x14ac:dyDescent="0.2">
      <c r="A24" s="11" t="s">
        <v>189</v>
      </c>
      <c r="B24" s="9">
        <v>86230</v>
      </c>
      <c r="C24" s="9">
        <v>72</v>
      </c>
      <c r="D24" s="9">
        <v>5312</v>
      </c>
      <c r="E24" s="9">
        <v>13801</v>
      </c>
      <c r="F24" s="9">
        <v>14876</v>
      </c>
      <c r="G24" s="9">
        <v>14214</v>
      </c>
      <c r="H24" s="9">
        <v>11221</v>
      </c>
      <c r="I24" s="9">
        <v>9130</v>
      </c>
      <c r="J24" s="9">
        <v>6670</v>
      </c>
      <c r="K24" s="9">
        <v>5173</v>
      </c>
      <c r="L24" s="9">
        <v>3331</v>
      </c>
      <c r="M24" s="9">
        <v>1490</v>
      </c>
      <c r="N24" s="9">
        <v>587</v>
      </c>
      <c r="O24" s="9">
        <v>221</v>
      </c>
      <c r="P24" s="9">
        <v>132</v>
      </c>
      <c r="Q24" s="4"/>
    </row>
    <row r="25" spans="1:17" s="5" customFormat="1" ht="12.75" customHeight="1" x14ac:dyDescent="0.2">
      <c r="A25" s="11" t="s">
        <v>190</v>
      </c>
      <c r="B25" s="9">
        <v>92330</v>
      </c>
      <c r="C25" s="9">
        <v>7</v>
      </c>
      <c r="D25" s="9">
        <v>4317</v>
      </c>
      <c r="E25" s="9">
        <v>13646</v>
      </c>
      <c r="F25" s="9">
        <v>16396</v>
      </c>
      <c r="G25" s="9">
        <v>16234</v>
      </c>
      <c r="H25" s="9">
        <v>12816</v>
      </c>
      <c r="I25" s="9">
        <v>10199</v>
      </c>
      <c r="J25" s="9">
        <v>7898</v>
      </c>
      <c r="K25" s="9">
        <v>5144</v>
      </c>
      <c r="L25" s="9">
        <v>3401</v>
      </c>
      <c r="M25" s="9">
        <v>1411</v>
      </c>
      <c r="N25" s="9">
        <v>493</v>
      </c>
      <c r="O25" s="9">
        <v>207</v>
      </c>
      <c r="P25" s="9">
        <v>161</v>
      </c>
      <c r="Q25" s="4"/>
    </row>
    <row r="26" spans="1:17" s="5" customFormat="1" ht="12.75" customHeight="1" x14ac:dyDescent="0.2">
      <c r="A26" s="11" t="s">
        <v>191</v>
      </c>
      <c r="B26" s="9">
        <v>679224</v>
      </c>
      <c r="C26" s="9">
        <v>247</v>
      </c>
      <c r="D26" s="9">
        <v>38623</v>
      </c>
      <c r="E26" s="9">
        <v>100720</v>
      </c>
      <c r="F26" s="9">
        <v>115313</v>
      </c>
      <c r="G26" s="9">
        <v>114910</v>
      </c>
      <c r="H26" s="9">
        <v>87091</v>
      </c>
      <c r="I26" s="9">
        <v>71710</v>
      </c>
      <c r="J26" s="9">
        <v>56082</v>
      </c>
      <c r="K26" s="9">
        <v>41716</v>
      </c>
      <c r="L26" s="9">
        <v>29712</v>
      </c>
      <c r="M26" s="9">
        <v>13470</v>
      </c>
      <c r="N26" s="9">
        <v>5300</v>
      </c>
      <c r="O26" s="9">
        <v>2360</v>
      </c>
      <c r="P26" s="9">
        <v>1970</v>
      </c>
      <c r="Q26" s="4"/>
    </row>
    <row r="27" spans="1:17" s="5" customFormat="1" ht="12.75" customHeight="1" x14ac:dyDescent="0.2">
      <c r="A27" s="11" t="s">
        <v>227</v>
      </c>
      <c r="B27" s="9">
        <v>418763</v>
      </c>
      <c r="C27" s="9">
        <v>18</v>
      </c>
      <c r="D27" s="9">
        <v>14780</v>
      </c>
      <c r="E27" s="9">
        <v>60765</v>
      </c>
      <c r="F27" s="9">
        <v>74351</v>
      </c>
      <c r="G27" s="9">
        <v>76255</v>
      </c>
      <c r="H27" s="9">
        <v>60264</v>
      </c>
      <c r="I27" s="9">
        <v>48247</v>
      </c>
      <c r="J27" s="9">
        <v>35158</v>
      </c>
      <c r="K27" s="9">
        <v>24206</v>
      </c>
      <c r="L27" s="9">
        <v>15464</v>
      </c>
      <c r="M27" s="9">
        <v>6449</v>
      </c>
      <c r="N27" s="9">
        <v>1866</v>
      </c>
      <c r="O27" s="9">
        <v>586</v>
      </c>
      <c r="P27" s="9">
        <v>354</v>
      </c>
      <c r="Q27" s="4"/>
    </row>
    <row r="28" spans="1:17" s="5" customFormat="1" ht="12.75" customHeight="1" x14ac:dyDescent="0.2">
      <c r="A28" s="11" t="s">
        <v>228</v>
      </c>
      <c r="B28" s="9">
        <v>260418</v>
      </c>
      <c r="C28" s="9">
        <v>19</v>
      </c>
      <c r="D28" s="9">
        <v>12700</v>
      </c>
      <c r="E28" s="9">
        <v>39918</v>
      </c>
      <c r="F28" s="9">
        <v>48559</v>
      </c>
      <c r="G28" s="9">
        <v>47512</v>
      </c>
      <c r="H28" s="9">
        <v>36599</v>
      </c>
      <c r="I28" s="9">
        <v>28054</v>
      </c>
      <c r="J28" s="9">
        <v>20180</v>
      </c>
      <c r="K28" s="9">
        <v>13169</v>
      </c>
      <c r="L28" s="9">
        <v>8445</v>
      </c>
      <c r="M28" s="9">
        <v>3574</v>
      </c>
      <c r="N28" s="9">
        <v>1061</v>
      </c>
      <c r="O28" s="9">
        <v>391</v>
      </c>
      <c r="P28" s="9">
        <v>237</v>
      </c>
      <c r="Q28" s="4"/>
    </row>
    <row r="29" spans="1:17" s="5" customFormat="1" ht="12.75" customHeight="1" x14ac:dyDescent="0.2">
      <c r="A29" s="11" t="s">
        <v>194</v>
      </c>
      <c r="B29" s="9">
        <v>173994</v>
      </c>
      <c r="C29" s="9">
        <v>55</v>
      </c>
      <c r="D29" s="9">
        <v>8854</v>
      </c>
      <c r="E29" s="9">
        <v>25296</v>
      </c>
      <c r="F29" s="9">
        <v>28697</v>
      </c>
      <c r="G29" s="9">
        <v>28414</v>
      </c>
      <c r="H29" s="9">
        <v>22949</v>
      </c>
      <c r="I29" s="9">
        <v>18927</v>
      </c>
      <c r="J29" s="9">
        <v>14768</v>
      </c>
      <c r="K29" s="9">
        <v>11132</v>
      </c>
      <c r="L29" s="9">
        <v>8062</v>
      </c>
      <c r="M29" s="9">
        <v>3744</v>
      </c>
      <c r="N29" s="9">
        <v>1587</v>
      </c>
      <c r="O29" s="9">
        <v>855</v>
      </c>
      <c r="P29" s="9">
        <v>654</v>
      </c>
      <c r="Q29" s="4"/>
    </row>
    <row r="30" spans="1:17" s="5" customFormat="1" ht="12.75" customHeight="1" x14ac:dyDescent="0.2">
      <c r="A30" s="11" t="s">
        <v>195</v>
      </c>
      <c r="B30" s="9">
        <v>94889</v>
      </c>
      <c r="C30" s="9">
        <v>28</v>
      </c>
      <c r="D30" s="9">
        <v>4019</v>
      </c>
      <c r="E30" s="9">
        <v>12637</v>
      </c>
      <c r="F30" s="9">
        <v>15557</v>
      </c>
      <c r="G30" s="9">
        <v>16505</v>
      </c>
      <c r="H30" s="9">
        <v>13172</v>
      </c>
      <c r="I30" s="9">
        <v>11098</v>
      </c>
      <c r="J30" s="9">
        <v>8269</v>
      </c>
      <c r="K30" s="9">
        <v>6097</v>
      </c>
      <c r="L30" s="9">
        <v>4284</v>
      </c>
      <c r="M30" s="9">
        <v>1823</v>
      </c>
      <c r="N30" s="9">
        <v>756</v>
      </c>
      <c r="O30" s="9">
        <v>351</v>
      </c>
      <c r="P30" s="9">
        <v>293</v>
      </c>
      <c r="Q30" s="4"/>
    </row>
    <row r="31" spans="1:17" s="5" customFormat="1" ht="12.75" customHeight="1" x14ac:dyDescent="0.2">
      <c r="A31" s="11" t="s">
        <v>196</v>
      </c>
      <c r="B31" s="9">
        <v>63089</v>
      </c>
      <c r="C31" s="9">
        <v>32</v>
      </c>
      <c r="D31" s="9">
        <v>3430</v>
      </c>
      <c r="E31" s="9">
        <v>8434</v>
      </c>
      <c r="F31" s="9">
        <v>9480</v>
      </c>
      <c r="G31" s="9">
        <v>10083</v>
      </c>
      <c r="H31" s="9">
        <v>8052</v>
      </c>
      <c r="I31" s="9">
        <v>6612</v>
      </c>
      <c r="J31" s="9">
        <v>5505</v>
      </c>
      <c r="K31" s="9">
        <v>4342</v>
      </c>
      <c r="L31" s="9">
        <v>3411</v>
      </c>
      <c r="M31" s="9">
        <v>2105</v>
      </c>
      <c r="N31" s="9">
        <v>855</v>
      </c>
      <c r="O31" s="9">
        <v>411</v>
      </c>
      <c r="P31" s="9">
        <v>337</v>
      </c>
      <c r="Q31" s="4"/>
    </row>
    <row r="32" spans="1:17" s="5" customFormat="1" ht="12.75" customHeight="1" x14ac:dyDescent="0.2">
      <c r="A32" s="11" t="s">
        <v>197</v>
      </c>
      <c r="B32" s="9">
        <v>668923</v>
      </c>
      <c r="C32" s="9">
        <v>75</v>
      </c>
      <c r="D32" s="9">
        <v>35948</v>
      </c>
      <c r="E32" s="9">
        <v>102568</v>
      </c>
      <c r="F32" s="9">
        <v>119233</v>
      </c>
      <c r="G32" s="9">
        <v>118262</v>
      </c>
      <c r="H32" s="9">
        <v>91440</v>
      </c>
      <c r="I32" s="9">
        <v>71404</v>
      </c>
      <c r="J32" s="9">
        <v>52742</v>
      </c>
      <c r="K32" s="9">
        <v>36702</v>
      </c>
      <c r="L32" s="9">
        <v>26218</v>
      </c>
      <c r="M32" s="9">
        <v>9248</v>
      </c>
      <c r="N32" s="9">
        <v>2996</v>
      </c>
      <c r="O32" s="9">
        <v>1155</v>
      </c>
      <c r="P32" s="9">
        <v>932</v>
      </c>
      <c r="Q32" s="4"/>
    </row>
    <row r="33" spans="1:17" s="5" customFormat="1" ht="12.75" customHeight="1" x14ac:dyDescent="0.2">
      <c r="A33" s="11" t="s">
        <v>198</v>
      </c>
      <c r="B33" s="9">
        <v>93468</v>
      </c>
      <c r="C33" s="9">
        <v>23</v>
      </c>
      <c r="D33" s="9">
        <v>3651</v>
      </c>
      <c r="E33" s="9">
        <v>12557</v>
      </c>
      <c r="F33" s="9">
        <v>16420</v>
      </c>
      <c r="G33" s="9">
        <v>16447</v>
      </c>
      <c r="H33" s="9">
        <v>13279</v>
      </c>
      <c r="I33" s="9">
        <v>10898</v>
      </c>
      <c r="J33" s="9">
        <v>8087</v>
      </c>
      <c r="K33" s="9">
        <v>5610</v>
      </c>
      <c r="L33" s="9">
        <v>3654</v>
      </c>
      <c r="M33" s="9">
        <v>1628</v>
      </c>
      <c r="N33" s="9">
        <v>713</v>
      </c>
      <c r="O33" s="9">
        <v>313</v>
      </c>
      <c r="P33" s="9">
        <v>188</v>
      </c>
      <c r="Q33" s="4"/>
    </row>
    <row r="34" spans="1:17" s="5" customFormat="1" ht="12.75" customHeight="1" x14ac:dyDescent="0.2">
      <c r="A34" s="11" t="s">
        <v>199</v>
      </c>
      <c r="B34" s="9">
        <v>261636</v>
      </c>
      <c r="C34" s="9">
        <v>43</v>
      </c>
      <c r="D34" s="9">
        <v>11317</v>
      </c>
      <c r="E34" s="9">
        <v>39710</v>
      </c>
      <c r="F34" s="9">
        <v>48846</v>
      </c>
      <c r="G34" s="9">
        <v>47071</v>
      </c>
      <c r="H34" s="9">
        <v>35805</v>
      </c>
      <c r="I34" s="9">
        <v>27940</v>
      </c>
      <c r="J34" s="9">
        <v>20951</v>
      </c>
      <c r="K34" s="9">
        <v>14626</v>
      </c>
      <c r="L34" s="9">
        <v>9423</v>
      </c>
      <c r="M34" s="9">
        <v>3748</v>
      </c>
      <c r="N34" s="9">
        <v>1298</v>
      </c>
      <c r="O34" s="9">
        <v>494</v>
      </c>
      <c r="P34" s="9">
        <v>364</v>
      </c>
      <c r="Q34" s="4"/>
    </row>
    <row r="35" spans="1:17" s="5" customFormat="1" ht="12.75" customHeight="1" x14ac:dyDescent="0.2">
      <c r="A35" s="11" t="s">
        <v>200</v>
      </c>
      <c r="B35" s="9">
        <v>169042</v>
      </c>
      <c r="C35" s="9">
        <v>18</v>
      </c>
      <c r="D35" s="9">
        <v>9427</v>
      </c>
      <c r="E35" s="9">
        <v>26747</v>
      </c>
      <c r="F35" s="9">
        <v>31351</v>
      </c>
      <c r="G35" s="9">
        <v>30819</v>
      </c>
      <c r="H35" s="9">
        <v>23255</v>
      </c>
      <c r="I35" s="9">
        <v>18271</v>
      </c>
      <c r="J35" s="9">
        <v>12756</v>
      </c>
      <c r="K35" s="9">
        <v>8065</v>
      </c>
      <c r="L35" s="9">
        <v>4978</v>
      </c>
      <c r="M35" s="9">
        <v>2047</v>
      </c>
      <c r="N35" s="9">
        <v>746</v>
      </c>
      <c r="O35" s="9">
        <v>352</v>
      </c>
      <c r="P35" s="9">
        <v>210</v>
      </c>
      <c r="Q35" s="4"/>
    </row>
    <row r="36" spans="1:17" s="5" customFormat="1" ht="12.75" customHeight="1" x14ac:dyDescent="0.2">
      <c r="A36" s="11" t="s">
        <v>201</v>
      </c>
      <c r="B36" s="9">
        <v>145253</v>
      </c>
      <c r="C36" s="9">
        <v>40</v>
      </c>
      <c r="D36" s="9">
        <v>11194</v>
      </c>
      <c r="E36" s="9">
        <v>28946</v>
      </c>
      <c r="F36" s="9">
        <v>29058</v>
      </c>
      <c r="G36" s="9">
        <v>26023</v>
      </c>
      <c r="H36" s="9">
        <v>18948</v>
      </c>
      <c r="I36" s="9">
        <v>12482</v>
      </c>
      <c r="J36" s="9">
        <v>7779</v>
      </c>
      <c r="K36" s="9">
        <v>5184</v>
      </c>
      <c r="L36" s="9">
        <v>3182</v>
      </c>
      <c r="M36" s="9">
        <v>1468</v>
      </c>
      <c r="N36" s="9">
        <v>577</v>
      </c>
      <c r="O36" s="9">
        <v>214</v>
      </c>
      <c r="P36" s="9">
        <v>158</v>
      </c>
      <c r="Q36" s="4"/>
    </row>
    <row r="37" spans="1:17" s="5" customFormat="1" ht="12.75" customHeight="1" x14ac:dyDescent="0.2">
      <c r="A37" s="11" t="s">
        <v>202</v>
      </c>
      <c r="B37" s="9">
        <v>166764</v>
      </c>
      <c r="C37" s="9">
        <v>38</v>
      </c>
      <c r="D37" s="9">
        <v>8605</v>
      </c>
      <c r="E37" s="9">
        <v>24176</v>
      </c>
      <c r="F37" s="9">
        <v>28266</v>
      </c>
      <c r="G37" s="9">
        <v>28753</v>
      </c>
      <c r="H37" s="9">
        <v>23199</v>
      </c>
      <c r="I37" s="9">
        <v>18948</v>
      </c>
      <c r="J37" s="9">
        <v>13561</v>
      </c>
      <c r="K37" s="9">
        <v>9534</v>
      </c>
      <c r="L37" s="9">
        <v>6732</v>
      </c>
      <c r="M37" s="9">
        <v>2773</v>
      </c>
      <c r="N37" s="9">
        <v>1146</v>
      </c>
      <c r="O37" s="9">
        <v>538</v>
      </c>
      <c r="P37" s="9">
        <v>495</v>
      </c>
      <c r="Q37" s="4"/>
    </row>
    <row r="38" spans="1:17" s="5" customFormat="1" ht="12.75" customHeight="1" x14ac:dyDescent="0.2">
      <c r="A38" s="11" t="s">
        <v>203</v>
      </c>
      <c r="B38" s="9">
        <v>216213</v>
      </c>
      <c r="C38" s="9">
        <v>42</v>
      </c>
      <c r="D38" s="9">
        <v>10094</v>
      </c>
      <c r="E38" s="9">
        <v>27687</v>
      </c>
      <c r="F38" s="9">
        <v>34884</v>
      </c>
      <c r="G38" s="9">
        <v>36044</v>
      </c>
      <c r="H38" s="9">
        <v>29024</v>
      </c>
      <c r="I38" s="9">
        <v>23912</v>
      </c>
      <c r="J38" s="9">
        <v>19616</v>
      </c>
      <c r="K38" s="9">
        <v>15576</v>
      </c>
      <c r="L38" s="9">
        <v>12039</v>
      </c>
      <c r="M38" s="9">
        <v>4427</v>
      </c>
      <c r="N38" s="9">
        <v>1611</v>
      </c>
      <c r="O38" s="9">
        <v>768</v>
      </c>
      <c r="P38" s="9">
        <v>489</v>
      </c>
      <c r="Q38" s="4"/>
    </row>
    <row r="39" spans="1:17" s="5" customFormat="1" ht="12.75" customHeight="1" x14ac:dyDescent="0.2">
      <c r="A39" s="11" t="s">
        <v>204</v>
      </c>
      <c r="B39" s="9">
        <v>238247</v>
      </c>
      <c r="C39" s="9">
        <v>89</v>
      </c>
      <c r="D39" s="9">
        <v>11557</v>
      </c>
      <c r="E39" s="9">
        <v>35676</v>
      </c>
      <c r="F39" s="9">
        <v>42423</v>
      </c>
      <c r="G39" s="9">
        <v>41489</v>
      </c>
      <c r="H39" s="9">
        <v>31722</v>
      </c>
      <c r="I39" s="9">
        <v>25178</v>
      </c>
      <c r="J39" s="9">
        <v>19113</v>
      </c>
      <c r="K39" s="9">
        <v>13863</v>
      </c>
      <c r="L39" s="9">
        <v>9798</v>
      </c>
      <c r="M39" s="9">
        <v>4319</v>
      </c>
      <c r="N39" s="9">
        <v>1763</v>
      </c>
      <c r="O39" s="9">
        <v>761</v>
      </c>
      <c r="P39" s="9">
        <v>496</v>
      </c>
      <c r="Q39" s="4"/>
    </row>
    <row r="40" spans="1:17" s="5" customFormat="1" ht="12.75" customHeight="1" x14ac:dyDescent="0.2">
      <c r="A40" s="11" t="s">
        <v>205</v>
      </c>
      <c r="B40" s="9">
        <v>88231</v>
      </c>
      <c r="C40" s="9">
        <v>8</v>
      </c>
      <c r="D40" s="9">
        <v>3243</v>
      </c>
      <c r="E40" s="9">
        <v>14982</v>
      </c>
      <c r="F40" s="9">
        <v>17813</v>
      </c>
      <c r="G40" s="9">
        <v>15455</v>
      </c>
      <c r="H40" s="9">
        <v>11609</v>
      </c>
      <c r="I40" s="9">
        <v>9328</v>
      </c>
      <c r="J40" s="9">
        <v>6709</v>
      </c>
      <c r="K40" s="9">
        <v>4550</v>
      </c>
      <c r="L40" s="9">
        <v>2794</v>
      </c>
      <c r="M40" s="9">
        <v>1060</v>
      </c>
      <c r="N40" s="9">
        <v>409</v>
      </c>
      <c r="O40" s="9">
        <v>185</v>
      </c>
      <c r="P40" s="9">
        <v>86</v>
      </c>
      <c r="Q40" s="4"/>
    </row>
    <row r="41" spans="1:17" s="5" customFormat="1" ht="12.75" customHeight="1" x14ac:dyDescent="0.2">
      <c r="A41" s="11" t="s">
        <v>206</v>
      </c>
      <c r="B41" s="9">
        <v>337139</v>
      </c>
      <c r="C41" s="9">
        <v>104</v>
      </c>
      <c r="D41" s="9">
        <v>18927</v>
      </c>
      <c r="E41" s="9">
        <v>57869</v>
      </c>
      <c r="F41" s="9">
        <v>63384</v>
      </c>
      <c r="G41" s="9">
        <v>58721</v>
      </c>
      <c r="H41" s="9">
        <v>44847</v>
      </c>
      <c r="I41" s="9">
        <v>33162</v>
      </c>
      <c r="J41" s="9">
        <v>23814</v>
      </c>
      <c r="K41" s="9">
        <v>16330</v>
      </c>
      <c r="L41" s="9">
        <v>11296</v>
      </c>
      <c r="M41" s="9">
        <v>5111</v>
      </c>
      <c r="N41" s="9">
        <v>2004</v>
      </c>
      <c r="O41" s="9">
        <v>847</v>
      </c>
      <c r="P41" s="9">
        <v>723</v>
      </c>
      <c r="Q41" s="4"/>
    </row>
    <row r="42" spans="1:17" s="5" customFormat="1" ht="12.75" customHeight="1" x14ac:dyDescent="0.2">
      <c r="A42" s="11" t="s">
        <v>207</v>
      </c>
      <c r="B42" s="9">
        <v>47740</v>
      </c>
      <c r="C42" s="9">
        <v>3</v>
      </c>
      <c r="D42" s="9">
        <v>2229</v>
      </c>
      <c r="E42" s="9">
        <v>8088</v>
      </c>
      <c r="F42" s="9">
        <v>9429</v>
      </c>
      <c r="G42" s="9">
        <v>8483</v>
      </c>
      <c r="H42" s="9">
        <v>6447</v>
      </c>
      <c r="I42" s="9">
        <v>5153</v>
      </c>
      <c r="J42" s="9">
        <v>3420</v>
      </c>
      <c r="K42" s="9">
        <v>2296</v>
      </c>
      <c r="L42" s="9">
        <v>1408</v>
      </c>
      <c r="M42" s="9">
        <v>533</v>
      </c>
      <c r="N42" s="9">
        <v>162</v>
      </c>
      <c r="O42" s="9">
        <v>57</v>
      </c>
      <c r="P42" s="9">
        <v>32</v>
      </c>
      <c r="Q42" s="4"/>
    </row>
    <row r="43" spans="1:17" s="5" customFormat="1" ht="12.75" customHeight="1" x14ac:dyDescent="0.2">
      <c r="A43" s="11" t="s">
        <v>208</v>
      </c>
      <c r="B43" s="9">
        <v>221743</v>
      </c>
      <c r="C43" s="9">
        <v>31</v>
      </c>
      <c r="D43" s="9">
        <v>7717</v>
      </c>
      <c r="E43" s="9">
        <v>27455</v>
      </c>
      <c r="F43" s="9">
        <v>35160</v>
      </c>
      <c r="G43" s="9">
        <v>36744</v>
      </c>
      <c r="H43" s="9">
        <v>31543</v>
      </c>
      <c r="I43" s="9">
        <v>27223</v>
      </c>
      <c r="J43" s="9">
        <v>21588</v>
      </c>
      <c r="K43" s="9">
        <v>15730</v>
      </c>
      <c r="L43" s="9">
        <v>10607</v>
      </c>
      <c r="M43" s="9">
        <v>4417</v>
      </c>
      <c r="N43" s="9">
        <v>1884</v>
      </c>
      <c r="O43" s="9">
        <v>1040</v>
      </c>
      <c r="P43" s="9">
        <v>604</v>
      </c>
      <c r="Q43" s="4"/>
    </row>
    <row r="44" spans="1:17" s="5" customFormat="1" ht="12.75" customHeight="1" x14ac:dyDescent="0.2">
      <c r="A44" s="11" t="s">
        <v>209</v>
      </c>
      <c r="B44" s="9">
        <v>158450</v>
      </c>
      <c r="C44" s="9">
        <v>67</v>
      </c>
      <c r="D44" s="9">
        <v>5772</v>
      </c>
      <c r="E44" s="9">
        <v>18866</v>
      </c>
      <c r="F44" s="9">
        <v>23229</v>
      </c>
      <c r="G44" s="9">
        <v>24411</v>
      </c>
      <c r="H44" s="9">
        <v>22316</v>
      </c>
      <c r="I44" s="9">
        <v>19398</v>
      </c>
      <c r="J44" s="9">
        <v>16397</v>
      </c>
      <c r="K44" s="9">
        <v>12659</v>
      </c>
      <c r="L44" s="9">
        <v>9422</v>
      </c>
      <c r="M44" s="9">
        <v>3320</v>
      </c>
      <c r="N44" s="9">
        <v>1329</v>
      </c>
      <c r="O44" s="9">
        <v>765</v>
      </c>
      <c r="P44" s="9">
        <v>499</v>
      </c>
      <c r="Q44" s="4"/>
    </row>
    <row r="45" spans="1:17" s="5" customFormat="1" ht="12.75" customHeight="1" x14ac:dyDescent="0.2">
      <c r="A45" s="11" t="s">
        <v>210</v>
      </c>
      <c r="B45" s="9">
        <v>165868</v>
      </c>
      <c r="C45" s="9">
        <v>5</v>
      </c>
      <c r="D45" s="9">
        <v>6691</v>
      </c>
      <c r="E45" s="9">
        <v>25367</v>
      </c>
      <c r="F45" s="9">
        <v>30892</v>
      </c>
      <c r="G45" s="9">
        <v>28623</v>
      </c>
      <c r="H45" s="9">
        <v>21480</v>
      </c>
      <c r="I45" s="9">
        <v>17444</v>
      </c>
      <c r="J45" s="9">
        <v>12353</v>
      </c>
      <c r="K45" s="9">
        <v>8874</v>
      </c>
      <c r="L45" s="9">
        <v>6694</v>
      </c>
      <c r="M45" s="9">
        <v>4564</v>
      </c>
      <c r="N45" s="9">
        <v>1352</v>
      </c>
      <c r="O45" s="9">
        <v>765</v>
      </c>
      <c r="P45" s="9">
        <v>764</v>
      </c>
      <c r="Q45" s="4"/>
    </row>
    <row r="46" spans="1:17" s="5" customFormat="1" ht="12.75" customHeight="1" thickBot="1" x14ac:dyDescent="0.25">
      <c r="A46" s="12" t="s">
        <v>211</v>
      </c>
      <c r="B46" s="13">
        <v>66909</v>
      </c>
      <c r="C46" s="13">
        <v>7</v>
      </c>
      <c r="D46" s="13">
        <v>3291</v>
      </c>
      <c r="E46" s="13">
        <v>8872</v>
      </c>
      <c r="F46" s="13">
        <v>11591</v>
      </c>
      <c r="G46" s="13">
        <v>11825</v>
      </c>
      <c r="H46" s="13">
        <v>9694</v>
      </c>
      <c r="I46" s="13">
        <v>7509</v>
      </c>
      <c r="J46" s="13">
        <v>5431</v>
      </c>
      <c r="K46" s="13">
        <v>3670</v>
      </c>
      <c r="L46" s="13">
        <v>2502</v>
      </c>
      <c r="M46" s="13">
        <v>1230</v>
      </c>
      <c r="N46" s="13">
        <v>627</v>
      </c>
      <c r="O46" s="13">
        <v>404</v>
      </c>
      <c r="P46" s="13">
        <v>256</v>
      </c>
      <c r="Q46" s="4"/>
    </row>
    <row r="47" spans="1:17" s="5" customFormat="1" ht="18" customHeight="1" x14ac:dyDescent="0.2">
      <c r="A47" s="399" t="s">
        <v>276</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4" type="noConversion"/>
  <hyperlinks>
    <hyperlink ref="A1" location="índice!A1" display="Regresar"/>
  </hyperlinks>
  <printOptions horizontalCentered="1"/>
  <pageMargins left="0.19685039370078741" right="0.23622047244094491" top="0.31496062992125984" bottom="0.27559055118110237" header="0" footer="0"/>
  <pageSetup scale="6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4.28515625" style="1" customWidth="1"/>
    <col min="3" max="3" width="10.42578125" style="1" customWidth="1"/>
    <col min="4" max="4" width="12.5703125" style="1" customWidth="1"/>
    <col min="5" max="7" width="12.85546875" style="1" bestFit="1" customWidth="1"/>
    <col min="8" max="8" width="13" style="1" customWidth="1"/>
    <col min="9" max="9" width="13.140625" style="1" customWidth="1"/>
    <col min="10" max="10" width="12.85546875" style="1" customWidth="1"/>
    <col min="11" max="11" width="13.42578125" style="1" customWidth="1"/>
    <col min="12" max="12" width="13" style="1" customWidth="1"/>
    <col min="13" max="13" width="12" style="1" customWidth="1"/>
    <col min="14" max="14" width="11.5703125" style="1" customWidth="1"/>
    <col min="15" max="15" width="10.7109375" style="1" bestFit="1" customWidth="1"/>
    <col min="16" max="16" width="12.2851562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530</v>
      </c>
      <c r="B2" s="401"/>
      <c r="C2" s="401"/>
      <c r="D2" s="401"/>
      <c r="E2" s="401"/>
      <c r="F2" s="401"/>
      <c r="G2" s="401"/>
      <c r="H2" s="401"/>
      <c r="I2" s="401"/>
      <c r="J2" s="401"/>
      <c r="K2" s="401"/>
      <c r="L2" s="401"/>
      <c r="M2" s="401"/>
      <c r="N2" s="401"/>
      <c r="O2" s="401"/>
      <c r="P2" s="401"/>
    </row>
    <row r="3" spans="1:17" s="15" customFormat="1" ht="15" x14ac:dyDescent="0.2">
      <c r="A3" s="406" t="s">
        <v>658</v>
      </c>
      <c r="B3" s="406"/>
      <c r="C3" s="406"/>
      <c r="D3" s="406"/>
      <c r="E3" s="406"/>
      <c r="F3" s="406"/>
      <c r="G3" s="406"/>
      <c r="H3" s="406"/>
      <c r="I3" s="406"/>
      <c r="J3" s="406"/>
      <c r="K3" s="406"/>
      <c r="L3" s="406"/>
      <c r="M3" s="406"/>
      <c r="N3" s="406"/>
      <c r="O3" s="406"/>
      <c r="P3" s="406"/>
    </row>
    <row r="4" spans="1:17" s="5" customFormat="1" ht="19.5" customHeight="1" thickBot="1" x14ac:dyDescent="0.3">
      <c r="A4" s="50" t="s">
        <v>218</v>
      </c>
      <c r="B4" s="17"/>
      <c r="C4" s="17"/>
      <c r="D4" s="17"/>
      <c r="E4" s="17"/>
      <c r="F4" s="17"/>
      <c r="G4" s="17"/>
      <c r="H4" s="17"/>
      <c r="I4" s="17"/>
      <c r="J4" s="17"/>
      <c r="K4" s="17"/>
      <c r="L4" s="17"/>
      <c r="M4" s="17"/>
      <c r="N4" s="17"/>
      <c r="O4" s="17"/>
      <c r="P4" s="44"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4392483</v>
      </c>
      <c r="C10" s="9">
        <v>814</v>
      </c>
      <c r="D10" s="9">
        <v>252324</v>
      </c>
      <c r="E10" s="9">
        <v>778286</v>
      </c>
      <c r="F10" s="9">
        <v>841136</v>
      </c>
      <c r="G10" s="9">
        <v>763584</v>
      </c>
      <c r="H10" s="9">
        <v>599702</v>
      </c>
      <c r="I10" s="9">
        <v>468741</v>
      </c>
      <c r="J10" s="9">
        <v>321804</v>
      </c>
      <c r="K10" s="9">
        <v>191307</v>
      </c>
      <c r="L10" s="9">
        <v>108579</v>
      </c>
      <c r="M10" s="9">
        <v>39661</v>
      </c>
      <c r="N10" s="9">
        <v>14736</v>
      </c>
      <c r="O10" s="9">
        <v>6332</v>
      </c>
      <c r="P10" s="9">
        <v>5477</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61939</v>
      </c>
      <c r="C12" s="9">
        <v>12</v>
      </c>
      <c r="D12" s="9">
        <v>5209</v>
      </c>
      <c r="E12" s="9">
        <v>13156</v>
      </c>
      <c r="F12" s="9">
        <v>11791</v>
      </c>
      <c r="G12" s="9">
        <v>10000</v>
      </c>
      <c r="H12" s="9">
        <v>7817</v>
      </c>
      <c r="I12" s="9">
        <v>5954</v>
      </c>
      <c r="J12" s="9">
        <v>3902</v>
      </c>
      <c r="K12" s="9">
        <v>2297</v>
      </c>
      <c r="L12" s="9">
        <v>1196</v>
      </c>
      <c r="M12" s="9">
        <v>371</v>
      </c>
      <c r="N12" s="9">
        <v>133</v>
      </c>
      <c r="O12" s="9">
        <v>51</v>
      </c>
      <c r="P12" s="9">
        <v>50</v>
      </c>
      <c r="Q12" s="4"/>
    </row>
    <row r="13" spans="1:17" s="5" customFormat="1" ht="12.75" customHeight="1" x14ac:dyDescent="0.2">
      <c r="A13" s="11" t="s">
        <v>180</v>
      </c>
      <c r="B13" s="9">
        <v>240267</v>
      </c>
      <c r="C13" s="9">
        <v>53</v>
      </c>
      <c r="D13" s="9">
        <v>19530</v>
      </c>
      <c r="E13" s="9">
        <v>45897</v>
      </c>
      <c r="F13" s="9">
        <v>45460</v>
      </c>
      <c r="G13" s="9">
        <v>41738</v>
      </c>
      <c r="H13" s="9">
        <v>32304</v>
      </c>
      <c r="I13" s="9">
        <v>24039</v>
      </c>
      <c r="J13" s="9">
        <v>15757</v>
      </c>
      <c r="K13" s="9">
        <v>8678</v>
      </c>
      <c r="L13" s="9">
        <v>4438</v>
      </c>
      <c r="M13" s="9">
        <v>1577</v>
      </c>
      <c r="N13" s="9">
        <v>490</v>
      </c>
      <c r="O13" s="9">
        <v>183</v>
      </c>
      <c r="P13" s="9">
        <v>123</v>
      </c>
      <c r="Q13" s="4"/>
    </row>
    <row r="14" spans="1:17" s="5" customFormat="1" ht="12.75" customHeight="1" x14ac:dyDescent="0.2">
      <c r="A14" s="11" t="s">
        <v>181</v>
      </c>
      <c r="B14" s="9">
        <v>29679</v>
      </c>
      <c r="C14" s="9">
        <v>20</v>
      </c>
      <c r="D14" s="9">
        <v>1746</v>
      </c>
      <c r="E14" s="9">
        <v>5644</v>
      </c>
      <c r="F14" s="9">
        <v>6454</v>
      </c>
      <c r="G14" s="9">
        <v>5463</v>
      </c>
      <c r="H14" s="9">
        <v>3974</v>
      </c>
      <c r="I14" s="9">
        <v>2839</v>
      </c>
      <c r="J14" s="9">
        <v>1781</v>
      </c>
      <c r="K14" s="9">
        <v>965</v>
      </c>
      <c r="L14" s="9">
        <v>492</v>
      </c>
      <c r="M14" s="9">
        <v>183</v>
      </c>
      <c r="N14" s="9">
        <v>59</v>
      </c>
      <c r="O14" s="9">
        <v>28</v>
      </c>
      <c r="P14" s="9">
        <v>31</v>
      </c>
      <c r="Q14" s="4"/>
    </row>
    <row r="15" spans="1:17" s="5" customFormat="1" ht="12.75" customHeight="1" x14ac:dyDescent="0.2">
      <c r="A15" s="11" t="s">
        <v>182</v>
      </c>
      <c r="B15" s="9">
        <v>25922</v>
      </c>
      <c r="C15" s="9">
        <v>0</v>
      </c>
      <c r="D15" s="9">
        <v>914</v>
      </c>
      <c r="E15" s="9">
        <v>4397</v>
      </c>
      <c r="F15" s="9">
        <v>5367</v>
      </c>
      <c r="G15" s="9">
        <v>4797</v>
      </c>
      <c r="H15" s="9">
        <v>3752</v>
      </c>
      <c r="I15" s="9">
        <v>2832</v>
      </c>
      <c r="J15" s="9">
        <v>1697</v>
      </c>
      <c r="K15" s="9">
        <v>1114</v>
      </c>
      <c r="L15" s="9">
        <v>669</v>
      </c>
      <c r="M15" s="9">
        <v>244</v>
      </c>
      <c r="N15" s="9">
        <v>90</v>
      </c>
      <c r="O15" s="9">
        <v>28</v>
      </c>
      <c r="P15" s="9">
        <v>21</v>
      </c>
      <c r="Q15" s="4"/>
    </row>
    <row r="16" spans="1:17" s="5" customFormat="1" ht="12.75" customHeight="1" x14ac:dyDescent="0.2">
      <c r="A16" s="11" t="s">
        <v>183</v>
      </c>
      <c r="B16" s="9">
        <v>146080</v>
      </c>
      <c r="C16" s="9">
        <v>5</v>
      </c>
      <c r="D16" s="9">
        <v>8828</v>
      </c>
      <c r="E16" s="9">
        <v>28311</v>
      </c>
      <c r="F16" s="9">
        <v>28755</v>
      </c>
      <c r="G16" s="9">
        <v>25959</v>
      </c>
      <c r="H16" s="9">
        <v>20416</v>
      </c>
      <c r="I16" s="9">
        <v>14925</v>
      </c>
      <c r="J16" s="9">
        <v>9600</v>
      </c>
      <c r="K16" s="9">
        <v>5139</v>
      </c>
      <c r="L16" s="9">
        <v>2790</v>
      </c>
      <c r="M16" s="9">
        <v>823</v>
      </c>
      <c r="N16" s="9">
        <v>318</v>
      </c>
      <c r="O16" s="9">
        <v>128</v>
      </c>
      <c r="P16" s="9">
        <v>83</v>
      </c>
      <c r="Q16" s="4"/>
    </row>
    <row r="17" spans="1:17" s="5" customFormat="1" ht="12.75" customHeight="1" x14ac:dyDescent="0.2">
      <c r="A17" s="11" t="s">
        <v>184</v>
      </c>
      <c r="B17" s="9">
        <v>27916</v>
      </c>
      <c r="C17" s="9">
        <v>5</v>
      </c>
      <c r="D17" s="9">
        <v>1614</v>
      </c>
      <c r="E17" s="9">
        <v>4633</v>
      </c>
      <c r="F17" s="9">
        <v>5273</v>
      </c>
      <c r="G17" s="9">
        <v>4775</v>
      </c>
      <c r="H17" s="9">
        <v>3863</v>
      </c>
      <c r="I17" s="9">
        <v>3144</v>
      </c>
      <c r="J17" s="9">
        <v>2162</v>
      </c>
      <c r="K17" s="9">
        <v>1247</v>
      </c>
      <c r="L17" s="9">
        <v>694</v>
      </c>
      <c r="M17" s="9">
        <v>283</v>
      </c>
      <c r="N17" s="9">
        <v>112</v>
      </c>
      <c r="O17" s="9">
        <v>53</v>
      </c>
      <c r="P17" s="9">
        <v>58</v>
      </c>
      <c r="Q17" s="4"/>
    </row>
    <row r="18" spans="1:17" s="5" customFormat="1" ht="12.75" customHeight="1" x14ac:dyDescent="0.2">
      <c r="A18" s="11" t="s">
        <v>185</v>
      </c>
      <c r="B18" s="9">
        <v>49843</v>
      </c>
      <c r="C18" s="9">
        <v>4</v>
      </c>
      <c r="D18" s="9">
        <v>1970</v>
      </c>
      <c r="E18" s="9">
        <v>8208</v>
      </c>
      <c r="F18" s="9">
        <v>10568</v>
      </c>
      <c r="G18" s="9">
        <v>9723</v>
      </c>
      <c r="H18" s="9">
        <v>7634</v>
      </c>
      <c r="I18" s="9">
        <v>4972</v>
      </c>
      <c r="J18" s="9">
        <v>3134</v>
      </c>
      <c r="K18" s="9">
        <v>1847</v>
      </c>
      <c r="L18" s="9">
        <v>964</v>
      </c>
      <c r="M18" s="9">
        <v>417</v>
      </c>
      <c r="N18" s="9">
        <v>193</v>
      </c>
      <c r="O18" s="9">
        <v>109</v>
      </c>
      <c r="P18" s="9">
        <v>100</v>
      </c>
      <c r="Q18" s="4"/>
    </row>
    <row r="19" spans="1:17" s="5" customFormat="1" ht="12.75" customHeight="1" x14ac:dyDescent="0.2">
      <c r="A19" s="11" t="s">
        <v>186</v>
      </c>
      <c r="B19" s="9">
        <v>238294</v>
      </c>
      <c r="C19" s="9">
        <v>13</v>
      </c>
      <c r="D19" s="9">
        <v>17205</v>
      </c>
      <c r="E19" s="9">
        <v>44735</v>
      </c>
      <c r="F19" s="9">
        <v>43189</v>
      </c>
      <c r="G19" s="9">
        <v>42187</v>
      </c>
      <c r="H19" s="9">
        <v>34588</v>
      </c>
      <c r="I19" s="9">
        <v>25172</v>
      </c>
      <c r="J19" s="9">
        <v>16167</v>
      </c>
      <c r="K19" s="9">
        <v>8512</v>
      </c>
      <c r="L19" s="9">
        <v>4337</v>
      </c>
      <c r="M19" s="9">
        <v>1416</v>
      </c>
      <c r="N19" s="9">
        <v>464</v>
      </c>
      <c r="O19" s="9">
        <v>176</v>
      </c>
      <c r="P19" s="9">
        <v>133</v>
      </c>
      <c r="Q19" s="4"/>
    </row>
    <row r="20" spans="1:17" s="5" customFormat="1" ht="12.75" customHeight="1" x14ac:dyDescent="0.2">
      <c r="A20" s="25" t="s">
        <v>556</v>
      </c>
      <c r="B20" s="9">
        <v>394434</v>
      </c>
      <c r="C20" s="9">
        <v>13</v>
      </c>
      <c r="D20" s="9">
        <v>11732</v>
      </c>
      <c r="E20" s="9">
        <v>57839</v>
      </c>
      <c r="F20" s="9">
        <v>75662</v>
      </c>
      <c r="G20" s="9">
        <v>72444</v>
      </c>
      <c r="H20" s="9">
        <v>54892</v>
      </c>
      <c r="I20" s="9">
        <v>45896</v>
      </c>
      <c r="J20" s="9">
        <v>34244</v>
      </c>
      <c r="K20" s="9">
        <v>21927</v>
      </c>
      <c r="L20" s="9">
        <v>12802</v>
      </c>
      <c r="M20" s="9">
        <v>4744</v>
      </c>
      <c r="N20" s="9">
        <v>1410</v>
      </c>
      <c r="O20" s="9">
        <v>493</v>
      </c>
      <c r="P20" s="9">
        <v>336</v>
      </c>
      <c r="Q20" s="4"/>
    </row>
    <row r="21" spans="1:17" s="5" customFormat="1" ht="12.75" customHeight="1" x14ac:dyDescent="0.2">
      <c r="A21" s="25" t="s">
        <v>557</v>
      </c>
      <c r="B21" s="9">
        <v>468872</v>
      </c>
      <c r="C21" s="9">
        <v>20</v>
      </c>
      <c r="D21" s="9">
        <v>15089</v>
      </c>
      <c r="E21" s="9">
        <v>68924</v>
      </c>
      <c r="F21" s="9">
        <v>90817</v>
      </c>
      <c r="G21" s="9">
        <v>86321</v>
      </c>
      <c r="H21" s="9">
        <v>65603</v>
      </c>
      <c r="I21" s="9">
        <v>53639</v>
      </c>
      <c r="J21" s="9">
        <v>38909</v>
      </c>
      <c r="K21" s="9">
        <v>25410</v>
      </c>
      <c r="L21" s="9">
        <v>15212</v>
      </c>
      <c r="M21" s="9">
        <v>5708</v>
      </c>
      <c r="N21" s="9">
        <v>2047</v>
      </c>
      <c r="O21" s="9">
        <v>701</v>
      </c>
      <c r="P21" s="9">
        <v>472</v>
      </c>
      <c r="Q21" s="4"/>
    </row>
    <row r="22" spans="1:17" s="5" customFormat="1" ht="12.75" customHeight="1" x14ac:dyDescent="0.2">
      <c r="A22" s="11" t="s">
        <v>187</v>
      </c>
      <c r="B22" s="9">
        <v>49545</v>
      </c>
      <c r="C22" s="9">
        <v>5</v>
      </c>
      <c r="D22" s="9">
        <v>3651</v>
      </c>
      <c r="E22" s="9">
        <v>9287</v>
      </c>
      <c r="F22" s="9">
        <v>9393</v>
      </c>
      <c r="G22" s="9">
        <v>8657</v>
      </c>
      <c r="H22" s="9">
        <v>6820</v>
      </c>
      <c r="I22" s="9">
        <v>5117</v>
      </c>
      <c r="J22" s="9">
        <v>3252</v>
      </c>
      <c r="K22" s="9">
        <v>1788</v>
      </c>
      <c r="L22" s="9">
        <v>1055</v>
      </c>
      <c r="M22" s="9">
        <v>323</v>
      </c>
      <c r="N22" s="9">
        <v>119</v>
      </c>
      <c r="O22" s="9">
        <v>42</v>
      </c>
      <c r="P22" s="9">
        <v>36</v>
      </c>
      <c r="Q22" s="4"/>
    </row>
    <row r="23" spans="1:17" s="5" customFormat="1" ht="12.75" customHeight="1" x14ac:dyDescent="0.2">
      <c r="A23" s="11" t="s">
        <v>188</v>
      </c>
      <c r="B23" s="9">
        <v>176905</v>
      </c>
      <c r="C23" s="9">
        <v>297</v>
      </c>
      <c r="D23" s="9">
        <v>17540</v>
      </c>
      <c r="E23" s="9">
        <v>38467</v>
      </c>
      <c r="F23" s="9">
        <v>33622</v>
      </c>
      <c r="G23" s="9">
        <v>28087</v>
      </c>
      <c r="H23" s="9">
        <v>21618</v>
      </c>
      <c r="I23" s="9">
        <v>15762</v>
      </c>
      <c r="J23" s="9">
        <v>10460</v>
      </c>
      <c r="K23" s="9">
        <v>6015</v>
      </c>
      <c r="L23" s="9">
        <v>3333</v>
      </c>
      <c r="M23" s="9">
        <v>1093</v>
      </c>
      <c r="N23" s="9">
        <v>344</v>
      </c>
      <c r="O23" s="9">
        <v>175</v>
      </c>
      <c r="P23" s="9">
        <v>92</v>
      </c>
      <c r="Q23" s="4"/>
    </row>
    <row r="24" spans="1:17" s="5" customFormat="1" ht="12.75" customHeight="1" x14ac:dyDescent="0.2">
      <c r="A24" s="11" t="s">
        <v>189</v>
      </c>
      <c r="B24" s="9">
        <v>44346</v>
      </c>
      <c r="C24" s="9">
        <v>26</v>
      </c>
      <c r="D24" s="9">
        <v>2303</v>
      </c>
      <c r="E24" s="9">
        <v>7591</v>
      </c>
      <c r="F24" s="9">
        <v>8217</v>
      </c>
      <c r="G24" s="9">
        <v>7609</v>
      </c>
      <c r="H24" s="9">
        <v>6093</v>
      </c>
      <c r="I24" s="9">
        <v>4876</v>
      </c>
      <c r="J24" s="9">
        <v>3541</v>
      </c>
      <c r="K24" s="9">
        <v>2320</v>
      </c>
      <c r="L24" s="9">
        <v>1160</v>
      </c>
      <c r="M24" s="9">
        <v>403</v>
      </c>
      <c r="N24" s="9">
        <v>130</v>
      </c>
      <c r="O24" s="9">
        <v>46</v>
      </c>
      <c r="P24" s="9">
        <v>31</v>
      </c>
      <c r="Q24" s="4"/>
    </row>
    <row r="25" spans="1:17" s="5" customFormat="1" ht="12.75" customHeight="1" x14ac:dyDescent="0.2">
      <c r="A25" s="11" t="s">
        <v>190</v>
      </c>
      <c r="B25" s="9">
        <v>50568</v>
      </c>
      <c r="C25" s="9">
        <v>1</v>
      </c>
      <c r="D25" s="9">
        <v>3430</v>
      </c>
      <c r="E25" s="9">
        <v>9833</v>
      </c>
      <c r="F25" s="9">
        <v>9595</v>
      </c>
      <c r="G25" s="9">
        <v>8292</v>
      </c>
      <c r="H25" s="9">
        <v>6771</v>
      </c>
      <c r="I25" s="9">
        <v>5551</v>
      </c>
      <c r="J25" s="9">
        <v>3699</v>
      </c>
      <c r="K25" s="9">
        <v>1883</v>
      </c>
      <c r="L25" s="9">
        <v>962</v>
      </c>
      <c r="M25" s="9">
        <v>347</v>
      </c>
      <c r="N25" s="9">
        <v>120</v>
      </c>
      <c r="O25" s="9">
        <v>50</v>
      </c>
      <c r="P25" s="9">
        <v>34</v>
      </c>
      <c r="Q25" s="4"/>
    </row>
    <row r="26" spans="1:17" s="5" customFormat="1" ht="12.75" customHeight="1" x14ac:dyDescent="0.2">
      <c r="A26" s="11" t="s">
        <v>191</v>
      </c>
      <c r="B26" s="9">
        <v>383671</v>
      </c>
      <c r="C26" s="9">
        <v>101</v>
      </c>
      <c r="D26" s="9">
        <v>25937</v>
      </c>
      <c r="E26" s="9">
        <v>70291</v>
      </c>
      <c r="F26" s="9">
        <v>68983</v>
      </c>
      <c r="G26" s="9">
        <v>61098</v>
      </c>
      <c r="H26" s="9">
        <v>49446</v>
      </c>
      <c r="I26" s="9">
        <v>40653</v>
      </c>
      <c r="J26" s="9">
        <v>29890</v>
      </c>
      <c r="K26" s="9">
        <v>18670</v>
      </c>
      <c r="L26" s="9">
        <v>11087</v>
      </c>
      <c r="M26" s="9">
        <v>4397</v>
      </c>
      <c r="N26" s="9">
        <v>1731</v>
      </c>
      <c r="O26" s="9">
        <v>708</v>
      </c>
      <c r="P26" s="9">
        <v>679</v>
      </c>
      <c r="Q26" s="4"/>
    </row>
    <row r="27" spans="1:17" s="5" customFormat="1" ht="12.75" customHeight="1" x14ac:dyDescent="0.2">
      <c r="A27" s="11" t="s">
        <v>227</v>
      </c>
      <c r="B27" s="9">
        <v>187296</v>
      </c>
      <c r="C27" s="9">
        <v>11</v>
      </c>
      <c r="D27" s="9">
        <v>8112</v>
      </c>
      <c r="E27" s="9">
        <v>33326</v>
      </c>
      <c r="F27" s="9">
        <v>35305</v>
      </c>
      <c r="G27" s="9">
        <v>32948</v>
      </c>
      <c r="H27" s="9">
        <v>27045</v>
      </c>
      <c r="I27" s="9">
        <v>21627</v>
      </c>
      <c r="J27" s="9">
        <v>14463</v>
      </c>
      <c r="K27" s="9">
        <v>8161</v>
      </c>
      <c r="L27" s="9">
        <v>4278</v>
      </c>
      <c r="M27" s="9">
        <v>1402</v>
      </c>
      <c r="N27" s="9">
        <v>393</v>
      </c>
      <c r="O27" s="9">
        <v>114</v>
      </c>
      <c r="P27" s="9">
        <v>111</v>
      </c>
      <c r="Q27" s="4"/>
    </row>
    <row r="28" spans="1:17" s="5" customFormat="1" ht="12.75" customHeight="1" x14ac:dyDescent="0.2">
      <c r="A28" s="11" t="s">
        <v>228</v>
      </c>
      <c r="B28" s="9">
        <v>146264</v>
      </c>
      <c r="C28" s="9">
        <v>12</v>
      </c>
      <c r="D28" s="9">
        <v>9736</v>
      </c>
      <c r="E28" s="9">
        <v>27139</v>
      </c>
      <c r="F28" s="9">
        <v>27888</v>
      </c>
      <c r="G28" s="9">
        <v>25298</v>
      </c>
      <c r="H28" s="9">
        <v>19903</v>
      </c>
      <c r="I28" s="9">
        <v>15524</v>
      </c>
      <c r="J28" s="9">
        <v>10078</v>
      </c>
      <c r="K28" s="9">
        <v>5774</v>
      </c>
      <c r="L28" s="9">
        <v>3207</v>
      </c>
      <c r="M28" s="9">
        <v>1130</v>
      </c>
      <c r="N28" s="9">
        <v>354</v>
      </c>
      <c r="O28" s="9">
        <v>138</v>
      </c>
      <c r="P28" s="9">
        <v>83</v>
      </c>
      <c r="Q28" s="4"/>
    </row>
    <row r="29" spans="1:17" s="5" customFormat="1" ht="12.75" customHeight="1" x14ac:dyDescent="0.2">
      <c r="A29" s="11" t="s">
        <v>194</v>
      </c>
      <c r="B29" s="9">
        <v>91202</v>
      </c>
      <c r="C29" s="9">
        <v>21</v>
      </c>
      <c r="D29" s="9">
        <v>5530</v>
      </c>
      <c r="E29" s="9">
        <v>16658</v>
      </c>
      <c r="F29" s="9">
        <v>16787</v>
      </c>
      <c r="G29" s="9">
        <v>14931</v>
      </c>
      <c r="H29" s="9">
        <v>12076</v>
      </c>
      <c r="I29" s="9">
        <v>9525</v>
      </c>
      <c r="J29" s="9">
        <v>6789</v>
      </c>
      <c r="K29" s="9">
        <v>4181</v>
      </c>
      <c r="L29" s="9">
        <v>2762</v>
      </c>
      <c r="M29" s="9">
        <v>1043</v>
      </c>
      <c r="N29" s="9">
        <v>473</v>
      </c>
      <c r="O29" s="9">
        <v>235</v>
      </c>
      <c r="P29" s="9">
        <v>191</v>
      </c>
      <c r="Q29" s="4"/>
    </row>
    <row r="30" spans="1:17" s="5" customFormat="1" ht="12.75" customHeight="1" x14ac:dyDescent="0.2">
      <c r="A30" s="11" t="s">
        <v>195</v>
      </c>
      <c r="B30" s="9">
        <v>56333</v>
      </c>
      <c r="C30" s="9">
        <v>9</v>
      </c>
      <c r="D30" s="9">
        <v>2168</v>
      </c>
      <c r="E30" s="9">
        <v>8706</v>
      </c>
      <c r="F30" s="9">
        <v>10051</v>
      </c>
      <c r="G30" s="9">
        <v>9971</v>
      </c>
      <c r="H30" s="9">
        <v>8119</v>
      </c>
      <c r="I30" s="9">
        <v>6506</v>
      </c>
      <c r="J30" s="9">
        <v>4690</v>
      </c>
      <c r="K30" s="9">
        <v>2981</v>
      </c>
      <c r="L30" s="9">
        <v>1823</v>
      </c>
      <c r="M30" s="9">
        <v>660</v>
      </c>
      <c r="N30" s="9">
        <v>303</v>
      </c>
      <c r="O30" s="9">
        <v>156</v>
      </c>
      <c r="P30" s="9">
        <v>190</v>
      </c>
      <c r="Q30" s="4"/>
    </row>
    <row r="31" spans="1:17" s="5" customFormat="1" ht="12.75" customHeight="1" x14ac:dyDescent="0.2">
      <c r="A31" s="11" t="s">
        <v>196</v>
      </c>
      <c r="B31" s="9">
        <v>27879</v>
      </c>
      <c r="C31" s="9">
        <v>2</v>
      </c>
      <c r="D31" s="9">
        <v>1434</v>
      </c>
      <c r="E31" s="9">
        <v>4364</v>
      </c>
      <c r="F31" s="9">
        <v>4918</v>
      </c>
      <c r="G31" s="9">
        <v>4593</v>
      </c>
      <c r="H31" s="9">
        <v>3715</v>
      </c>
      <c r="I31" s="9">
        <v>3073</v>
      </c>
      <c r="J31" s="9">
        <v>2267</v>
      </c>
      <c r="K31" s="9">
        <v>1406</v>
      </c>
      <c r="L31" s="9">
        <v>948</v>
      </c>
      <c r="M31" s="9">
        <v>509</v>
      </c>
      <c r="N31" s="9">
        <v>253</v>
      </c>
      <c r="O31" s="9">
        <v>159</v>
      </c>
      <c r="P31" s="9">
        <v>238</v>
      </c>
      <c r="Q31" s="4"/>
    </row>
    <row r="32" spans="1:17" s="5" customFormat="1" ht="12.75" customHeight="1" x14ac:dyDescent="0.2">
      <c r="A32" s="11" t="s">
        <v>197</v>
      </c>
      <c r="B32" s="9">
        <v>285026</v>
      </c>
      <c r="C32" s="9">
        <v>21</v>
      </c>
      <c r="D32" s="9">
        <v>21220</v>
      </c>
      <c r="E32" s="9">
        <v>55785</v>
      </c>
      <c r="F32" s="9">
        <v>56157</v>
      </c>
      <c r="G32" s="9">
        <v>46944</v>
      </c>
      <c r="H32" s="9">
        <v>36715</v>
      </c>
      <c r="I32" s="9">
        <v>28757</v>
      </c>
      <c r="J32" s="9">
        <v>19381</v>
      </c>
      <c r="K32" s="9">
        <v>10904</v>
      </c>
      <c r="L32" s="9">
        <v>6131</v>
      </c>
      <c r="M32" s="9">
        <v>1971</v>
      </c>
      <c r="N32" s="9">
        <v>593</v>
      </c>
      <c r="O32" s="9">
        <v>221</v>
      </c>
      <c r="P32" s="9">
        <v>226</v>
      </c>
      <c r="Q32" s="4"/>
    </row>
    <row r="33" spans="1:17" s="5" customFormat="1" ht="12.75" customHeight="1" x14ac:dyDescent="0.2">
      <c r="A33" s="11" t="s">
        <v>198</v>
      </c>
      <c r="B33" s="9">
        <v>48285</v>
      </c>
      <c r="C33" s="9">
        <v>11</v>
      </c>
      <c r="D33" s="9">
        <v>1892</v>
      </c>
      <c r="E33" s="9">
        <v>7609</v>
      </c>
      <c r="F33" s="9">
        <v>9485</v>
      </c>
      <c r="G33" s="9">
        <v>8919</v>
      </c>
      <c r="H33" s="9">
        <v>7371</v>
      </c>
      <c r="I33" s="9">
        <v>5649</v>
      </c>
      <c r="J33" s="9">
        <v>3602</v>
      </c>
      <c r="K33" s="9">
        <v>2019</v>
      </c>
      <c r="L33" s="9">
        <v>1053</v>
      </c>
      <c r="M33" s="9">
        <v>387</v>
      </c>
      <c r="N33" s="9">
        <v>165</v>
      </c>
      <c r="O33" s="9">
        <v>75</v>
      </c>
      <c r="P33" s="9">
        <v>48</v>
      </c>
      <c r="Q33" s="4"/>
    </row>
    <row r="34" spans="1:17" s="5" customFormat="1" ht="12.75" customHeight="1" x14ac:dyDescent="0.2">
      <c r="A34" s="11" t="s">
        <v>199</v>
      </c>
      <c r="B34" s="9">
        <v>132599</v>
      </c>
      <c r="C34" s="9">
        <v>9</v>
      </c>
      <c r="D34" s="9">
        <v>7256</v>
      </c>
      <c r="E34" s="9">
        <v>23150</v>
      </c>
      <c r="F34" s="9">
        <v>25783</v>
      </c>
      <c r="G34" s="9">
        <v>22721</v>
      </c>
      <c r="H34" s="9">
        <v>17877</v>
      </c>
      <c r="I34" s="9">
        <v>14442</v>
      </c>
      <c r="J34" s="9">
        <v>10180</v>
      </c>
      <c r="K34" s="9">
        <v>6092</v>
      </c>
      <c r="L34" s="9">
        <v>3277</v>
      </c>
      <c r="M34" s="9">
        <v>1076</v>
      </c>
      <c r="N34" s="9">
        <v>394</v>
      </c>
      <c r="O34" s="9">
        <v>197</v>
      </c>
      <c r="P34" s="9">
        <v>145</v>
      </c>
      <c r="Q34" s="4"/>
    </row>
    <row r="35" spans="1:17" s="5" customFormat="1" ht="12.75" customHeight="1" x14ac:dyDescent="0.2">
      <c r="A35" s="11" t="s">
        <v>200</v>
      </c>
      <c r="B35" s="9">
        <v>92960</v>
      </c>
      <c r="C35" s="9">
        <v>11</v>
      </c>
      <c r="D35" s="9">
        <v>7835</v>
      </c>
      <c r="E35" s="9">
        <v>18736</v>
      </c>
      <c r="F35" s="9">
        <v>18183</v>
      </c>
      <c r="G35" s="9">
        <v>15883</v>
      </c>
      <c r="H35" s="9">
        <v>12003</v>
      </c>
      <c r="I35" s="9">
        <v>8847</v>
      </c>
      <c r="J35" s="9">
        <v>5924</v>
      </c>
      <c r="K35" s="9">
        <v>3052</v>
      </c>
      <c r="L35" s="9">
        <v>1598</v>
      </c>
      <c r="M35" s="9">
        <v>594</v>
      </c>
      <c r="N35" s="9">
        <v>156</v>
      </c>
      <c r="O35" s="9">
        <v>77</v>
      </c>
      <c r="P35" s="9">
        <v>61</v>
      </c>
      <c r="Q35" s="4"/>
    </row>
    <row r="36" spans="1:17" s="5" customFormat="1" ht="12.75" customHeight="1" x14ac:dyDescent="0.2">
      <c r="A36" s="11" t="s">
        <v>201</v>
      </c>
      <c r="B36" s="9">
        <v>63402</v>
      </c>
      <c r="C36" s="9">
        <v>7</v>
      </c>
      <c r="D36" s="9">
        <v>3932</v>
      </c>
      <c r="E36" s="9">
        <v>13021</v>
      </c>
      <c r="F36" s="9">
        <v>13780</v>
      </c>
      <c r="G36" s="9">
        <v>12113</v>
      </c>
      <c r="H36" s="9">
        <v>8643</v>
      </c>
      <c r="I36" s="9">
        <v>5705</v>
      </c>
      <c r="J36" s="9">
        <v>3169</v>
      </c>
      <c r="K36" s="9">
        <v>1734</v>
      </c>
      <c r="L36" s="9">
        <v>839</v>
      </c>
      <c r="M36" s="9">
        <v>306</v>
      </c>
      <c r="N36" s="9">
        <v>96</v>
      </c>
      <c r="O36" s="9">
        <v>38</v>
      </c>
      <c r="P36" s="9">
        <v>19</v>
      </c>
      <c r="Q36" s="4"/>
    </row>
    <row r="37" spans="1:17" s="5" customFormat="1" ht="12.75" customHeight="1" x14ac:dyDescent="0.2">
      <c r="A37" s="11" t="s">
        <v>202</v>
      </c>
      <c r="B37" s="9">
        <v>85311</v>
      </c>
      <c r="C37" s="9">
        <v>9</v>
      </c>
      <c r="D37" s="9">
        <v>5148</v>
      </c>
      <c r="E37" s="9">
        <v>14875</v>
      </c>
      <c r="F37" s="9">
        <v>15476</v>
      </c>
      <c r="G37" s="9">
        <v>14538</v>
      </c>
      <c r="H37" s="9">
        <v>11894</v>
      </c>
      <c r="I37" s="9">
        <v>9747</v>
      </c>
      <c r="J37" s="9">
        <v>6159</v>
      </c>
      <c r="K37" s="9">
        <v>3649</v>
      </c>
      <c r="L37" s="9">
        <v>2064</v>
      </c>
      <c r="M37" s="9">
        <v>850</v>
      </c>
      <c r="N37" s="9">
        <v>458</v>
      </c>
      <c r="O37" s="9">
        <v>219</v>
      </c>
      <c r="P37" s="9">
        <v>225</v>
      </c>
      <c r="Q37" s="4"/>
    </row>
    <row r="38" spans="1:17" s="5" customFormat="1" ht="12.75" customHeight="1" x14ac:dyDescent="0.2">
      <c r="A38" s="11" t="s">
        <v>203</v>
      </c>
      <c r="B38" s="9">
        <v>108970</v>
      </c>
      <c r="C38" s="9">
        <v>26</v>
      </c>
      <c r="D38" s="9">
        <v>6487</v>
      </c>
      <c r="E38" s="9">
        <v>18704</v>
      </c>
      <c r="F38" s="9">
        <v>20717</v>
      </c>
      <c r="G38" s="9">
        <v>18447</v>
      </c>
      <c r="H38" s="9">
        <v>15274</v>
      </c>
      <c r="I38" s="9">
        <v>11773</v>
      </c>
      <c r="J38" s="9">
        <v>8290</v>
      </c>
      <c r="K38" s="9">
        <v>5067</v>
      </c>
      <c r="L38" s="9">
        <v>2812</v>
      </c>
      <c r="M38" s="9">
        <v>901</v>
      </c>
      <c r="N38" s="9">
        <v>273</v>
      </c>
      <c r="O38" s="9">
        <v>109</v>
      </c>
      <c r="P38" s="9">
        <v>90</v>
      </c>
      <c r="Q38" s="4"/>
    </row>
    <row r="39" spans="1:17" s="5" customFormat="1" ht="12.75" customHeight="1" x14ac:dyDescent="0.2">
      <c r="A39" s="11" t="s">
        <v>204</v>
      </c>
      <c r="B39" s="9">
        <v>128886</v>
      </c>
      <c r="C39" s="9">
        <v>49</v>
      </c>
      <c r="D39" s="9">
        <v>7494</v>
      </c>
      <c r="E39" s="9">
        <v>24166</v>
      </c>
      <c r="F39" s="9">
        <v>26255</v>
      </c>
      <c r="G39" s="9">
        <v>23081</v>
      </c>
      <c r="H39" s="9">
        <v>17594</v>
      </c>
      <c r="I39" s="9">
        <v>13264</v>
      </c>
      <c r="J39" s="9">
        <v>8508</v>
      </c>
      <c r="K39" s="9">
        <v>4610</v>
      </c>
      <c r="L39" s="9">
        <v>2566</v>
      </c>
      <c r="M39" s="9">
        <v>831</v>
      </c>
      <c r="N39" s="9">
        <v>253</v>
      </c>
      <c r="O39" s="9">
        <v>101</v>
      </c>
      <c r="P39" s="9">
        <v>114</v>
      </c>
      <c r="Q39" s="4"/>
    </row>
    <row r="40" spans="1:17" s="5" customFormat="1" ht="12.75" customHeight="1" x14ac:dyDescent="0.2">
      <c r="A40" s="11" t="s">
        <v>205</v>
      </c>
      <c r="B40" s="9">
        <v>34399</v>
      </c>
      <c r="C40" s="9">
        <v>0</v>
      </c>
      <c r="D40" s="9">
        <v>1562</v>
      </c>
      <c r="E40" s="9">
        <v>7027</v>
      </c>
      <c r="F40" s="9">
        <v>7709</v>
      </c>
      <c r="G40" s="9">
        <v>6140</v>
      </c>
      <c r="H40" s="9">
        <v>4259</v>
      </c>
      <c r="I40" s="9">
        <v>3013</v>
      </c>
      <c r="J40" s="9">
        <v>2172</v>
      </c>
      <c r="K40" s="9">
        <v>1279</v>
      </c>
      <c r="L40" s="9">
        <v>752</v>
      </c>
      <c r="M40" s="9">
        <v>256</v>
      </c>
      <c r="N40" s="9">
        <v>130</v>
      </c>
      <c r="O40" s="9">
        <v>56</v>
      </c>
      <c r="P40" s="9">
        <v>44</v>
      </c>
      <c r="Q40" s="4"/>
    </row>
    <row r="41" spans="1:17" s="5" customFormat="1" ht="12.75" customHeight="1" x14ac:dyDescent="0.2">
      <c r="A41" s="11" t="s">
        <v>206</v>
      </c>
      <c r="B41" s="9">
        <v>182374</v>
      </c>
      <c r="C41" s="9">
        <v>15</v>
      </c>
      <c r="D41" s="9">
        <v>12739</v>
      </c>
      <c r="E41" s="9">
        <v>37869</v>
      </c>
      <c r="F41" s="9">
        <v>37650</v>
      </c>
      <c r="G41" s="9">
        <v>32508</v>
      </c>
      <c r="H41" s="9">
        <v>24292</v>
      </c>
      <c r="I41" s="9">
        <v>16450</v>
      </c>
      <c r="J41" s="9">
        <v>10509</v>
      </c>
      <c r="K41" s="9">
        <v>5544</v>
      </c>
      <c r="L41" s="9">
        <v>2949</v>
      </c>
      <c r="M41" s="9">
        <v>1026</v>
      </c>
      <c r="N41" s="9">
        <v>401</v>
      </c>
      <c r="O41" s="9">
        <v>197</v>
      </c>
      <c r="P41" s="9">
        <v>225</v>
      </c>
      <c r="Q41" s="4"/>
    </row>
    <row r="42" spans="1:17" s="5" customFormat="1" ht="12.75" customHeight="1" x14ac:dyDescent="0.2">
      <c r="A42" s="11" t="s">
        <v>207</v>
      </c>
      <c r="B42" s="9">
        <v>24329</v>
      </c>
      <c r="C42" s="9">
        <v>2</v>
      </c>
      <c r="D42" s="9">
        <v>1384</v>
      </c>
      <c r="E42" s="9">
        <v>4708</v>
      </c>
      <c r="F42" s="9">
        <v>5108</v>
      </c>
      <c r="G42" s="9">
        <v>4159</v>
      </c>
      <c r="H42" s="9">
        <v>3355</v>
      </c>
      <c r="I42" s="9">
        <v>2634</v>
      </c>
      <c r="J42" s="9">
        <v>1712</v>
      </c>
      <c r="K42" s="9">
        <v>794</v>
      </c>
      <c r="L42" s="9">
        <v>342</v>
      </c>
      <c r="M42" s="9">
        <v>94</v>
      </c>
      <c r="N42" s="9">
        <v>17</v>
      </c>
      <c r="O42" s="9">
        <v>14</v>
      </c>
      <c r="P42" s="9">
        <v>6</v>
      </c>
      <c r="Q42" s="4"/>
    </row>
    <row r="43" spans="1:17" s="5" customFormat="1" ht="12.75" customHeight="1" x14ac:dyDescent="0.2">
      <c r="A43" s="11" t="s">
        <v>208</v>
      </c>
      <c r="B43" s="9">
        <v>131361</v>
      </c>
      <c r="C43" s="9">
        <v>5</v>
      </c>
      <c r="D43" s="9">
        <v>3834</v>
      </c>
      <c r="E43" s="9">
        <v>17104</v>
      </c>
      <c r="F43" s="9">
        <v>23583</v>
      </c>
      <c r="G43" s="9">
        <v>22280</v>
      </c>
      <c r="H43" s="9">
        <v>19309</v>
      </c>
      <c r="I43" s="9">
        <v>17149</v>
      </c>
      <c r="J43" s="9">
        <v>12327</v>
      </c>
      <c r="K43" s="9">
        <v>7786</v>
      </c>
      <c r="L43" s="9">
        <v>4619</v>
      </c>
      <c r="M43" s="9">
        <v>1814</v>
      </c>
      <c r="N43" s="9">
        <v>818</v>
      </c>
      <c r="O43" s="9">
        <v>456</v>
      </c>
      <c r="P43" s="9">
        <v>277</v>
      </c>
      <c r="Q43" s="4"/>
    </row>
    <row r="44" spans="1:17" s="5" customFormat="1" ht="12.75" customHeight="1" x14ac:dyDescent="0.2">
      <c r="A44" s="11" t="s">
        <v>209</v>
      </c>
      <c r="B44" s="9">
        <v>58993</v>
      </c>
      <c r="C44" s="9">
        <v>6</v>
      </c>
      <c r="D44" s="9">
        <v>1806</v>
      </c>
      <c r="E44" s="9">
        <v>8194</v>
      </c>
      <c r="F44" s="9">
        <v>9913</v>
      </c>
      <c r="G44" s="9">
        <v>9754</v>
      </c>
      <c r="H44" s="9">
        <v>8147</v>
      </c>
      <c r="I44" s="9">
        <v>6719</v>
      </c>
      <c r="J44" s="9">
        <v>5399</v>
      </c>
      <c r="K44" s="9">
        <v>3834</v>
      </c>
      <c r="L44" s="9">
        <v>2529</v>
      </c>
      <c r="M44" s="9">
        <v>1165</v>
      </c>
      <c r="N44" s="9">
        <v>764</v>
      </c>
      <c r="O44" s="9">
        <v>430</v>
      </c>
      <c r="P44" s="9">
        <v>333</v>
      </c>
      <c r="Q44" s="4"/>
    </row>
    <row r="45" spans="1:17" s="5" customFormat="1" ht="12.75" customHeight="1" x14ac:dyDescent="0.2">
      <c r="A45" s="11" t="s">
        <v>210</v>
      </c>
      <c r="B45" s="9">
        <v>82689</v>
      </c>
      <c r="C45" s="9">
        <v>4</v>
      </c>
      <c r="D45" s="9">
        <v>3658</v>
      </c>
      <c r="E45" s="9">
        <v>13978</v>
      </c>
      <c r="F45" s="9">
        <v>16398</v>
      </c>
      <c r="G45" s="9">
        <v>15027</v>
      </c>
      <c r="H45" s="9">
        <v>11381</v>
      </c>
      <c r="I45" s="9">
        <v>8961</v>
      </c>
      <c r="J45" s="9">
        <v>5514</v>
      </c>
      <c r="K45" s="9">
        <v>3306</v>
      </c>
      <c r="L45" s="9">
        <v>2091</v>
      </c>
      <c r="M45" s="9">
        <v>987</v>
      </c>
      <c r="N45" s="9">
        <v>536</v>
      </c>
      <c r="O45" s="9">
        <v>312</v>
      </c>
      <c r="P45" s="9">
        <v>536</v>
      </c>
      <c r="Q45" s="4"/>
    </row>
    <row r="46" spans="1:17" s="5" customFormat="1" ht="12.75" customHeight="1" thickBot="1" x14ac:dyDescent="0.25">
      <c r="A46" s="12" t="s">
        <v>211</v>
      </c>
      <c r="B46" s="13">
        <v>35644</v>
      </c>
      <c r="C46" s="13">
        <v>9</v>
      </c>
      <c r="D46" s="13">
        <v>2399</v>
      </c>
      <c r="E46" s="13">
        <v>5954</v>
      </c>
      <c r="F46" s="13">
        <v>6844</v>
      </c>
      <c r="G46" s="13">
        <v>6179</v>
      </c>
      <c r="H46" s="13">
        <v>5139</v>
      </c>
      <c r="I46" s="13">
        <v>4005</v>
      </c>
      <c r="J46" s="13">
        <v>2476</v>
      </c>
      <c r="K46" s="13">
        <v>1322</v>
      </c>
      <c r="L46" s="13">
        <v>748</v>
      </c>
      <c r="M46" s="13">
        <v>330</v>
      </c>
      <c r="N46" s="13">
        <v>146</v>
      </c>
      <c r="O46" s="13">
        <v>57</v>
      </c>
      <c r="P46" s="13">
        <v>36</v>
      </c>
      <c r="Q46" s="4"/>
    </row>
    <row r="47" spans="1:17" s="5" customFormat="1" ht="18" customHeight="1" x14ac:dyDescent="0.2">
      <c r="A47" s="399" t="s">
        <v>276</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I6:I8"/>
    <mergeCell ref="E6:E8"/>
    <mergeCell ref="A51:P51"/>
    <mergeCell ref="A50:P50"/>
    <mergeCell ref="J6:J8"/>
    <mergeCell ref="A49:P49"/>
    <mergeCell ref="A47:D47"/>
    <mergeCell ref="A48:P48"/>
    <mergeCell ref="C5:P5"/>
    <mergeCell ref="F6:F8"/>
    <mergeCell ref="A2:P2"/>
    <mergeCell ref="B5:B8"/>
    <mergeCell ref="O6:O8"/>
    <mergeCell ref="P6:P8"/>
    <mergeCell ref="M6:M8"/>
    <mergeCell ref="A3:P3"/>
    <mergeCell ref="G6:G8"/>
    <mergeCell ref="C6:C8"/>
    <mergeCell ref="K6:K8"/>
    <mergeCell ref="H6:H8"/>
    <mergeCell ref="A5:A8"/>
    <mergeCell ref="L6:L8"/>
    <mergeCell ref="D6:D8"/>
    <mergeCell ref="N6:N8"/>
  </mergeCells>
  <phoneticPr fontId="4" type="noConversion"/>
  <hyperlinks>
    <hyperlink ref="A1" location="índice!A1" display="Regresar"/>
  </hyperlinks>
  <printOptions horizontalCentered="1"/>
  <pageMargins left="0.19685039370078741" right="0.23622047244094491" top="0.31496062992125984" bottom="0.31496062992125984" header="0" footer="0"/>
  <pageSetup scale="6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0" style="1" customWidth="1"/>
    <col min="2" max="2" width="14.5703125" style="1" customWidth="1"/>
    <col min="3" max="3" width="10.5703125" style="1" customWidth="1"/>
    <col min="4" max="4" width="12.85546875" style="1" customWidth="1"/>
    <col min="5" max="5" width="14.28515625" style="1" customWidth="1"/>
    <col min="6" max="6" width="13.85546875" style="1" customWidth="1"/>
    <col min="7" max="7" width="13.5703125" style="1" customWidth="1"/>
    <col min="8" max="8" width="14" style="1" customWidth="1"/>
    <col min="9" max="9" width="13.7109375" style="1" customWidth="1"/>
    <col min="10" max="10" width="12.7109375" style="1" customWidth="1"/>
    <col min="11" max="11" width="12.5703125" style="1" customWidth="1"/>
    <col min="12" max="12" width="12.7109375" style="1" customWidth="1"/>
    <col min="13" max="13" width="12.5703125" style="1" customWidth="1"/>
    <col min="14"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529</v>
      </c>
      <c r="B2" s="401"/>
      <c r="C2" s="401"/>
      <c r="D2" s="401"/>
      <c r="E2" s="401"/>
      <c r="F2" s="401"/>
      <c r="G2" s="401"/>
      <c r="H2" s="401"/>
      <c r="I2" s="401"/>
      <c r="J2" s="401"/>
      <c r="K2" s="401"/>
      <c r="L2" s="401"/>
      <c r="M2" s="401"/>
      <c r="N2" s="401"/>
      <c r="O2" s="401"/>
      <c r="P2" s="401"/>
    </row>
    <row r="3" spans="1:17" s="15" customFormat="1" ht="15" x14ac:dyDescent="0.2">
      <c r="A3" s="406" t="s">
        <v>657</v>
      </c>
      <c r="B3" s="406"/>
      <c r="C3" s="406"/>
      <c r="D3" s="406"/>
      <c r="E3" s="406"/>
      <c r="F3" s="406"/>
      <c r="G3" s="406"/>
      <c r="H3" s="406"/>
      <c r="I3" s="406"/>
      <c r="J3" s="406"/>
      <c r="K3" s="406"/>
      <c r="L3" s="406"/>
      <c r="M3" s="406"/>
      <c r="N3" s="406"/>
      <c r="O3" s="406"/>
      <c r="P3" s="406"/>
    </row>
    <row r="4" spans="1:17" s="5" customFormat="1" ht="20.25"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12632877</v>
      </c>
      <c r="C10" s="9">
        <v>2532</v>
      </c>
      <c r="D10" s="9">
        <v>647996</v>
      </c>
      <c r="E10" s="9">
        <v>2007298</v>
      </c>
      <c r="F10" s="9">
        <v>2301488</v>
      </c>
      <c r="G10" s="9">
        <v>2215523</v>
      </c>
      <c r="H10" s="9">
        <v>1729465</v>
      </c>
      <c r="I10" s="9">
        <v>1364470</v>
      </c>
      <c r="J10" s="9">
        <v>984831</v>
      </c>
      <c r="K10" s="9">
        <v>658849</v>
      </c>
      <c r="L10" s="9">
        <v>427849</v>
      </c>
      <c r="M10" s="9">
        <v>176818</v>
      </c>
      <c r="N10" s="9">
        <v>65722</v>
      </c>
      <c r="O10" s="9">
        <v>28803</v>
      </c>
      <c r="P10" s="9">
        <v>21233</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182490</v>
      </c>
      <c r="C12" s="9">
        <v>26</v>
      </c>
      <c r="D12" s="9">
        <v>12124</v>
      </c>
      <c r="E12" s="9">
        <v>32114</v>
      </c>
      <c r="F12" s="9">
        <v>32902</v>
      </c>
      <c r="G12" s="9">
        <v>30977</v>
      </c>
      <c r="H12" s="9">
        <v>24323</v>
      </c>
      <c r="I12" s="9">
        <v>18869</v>
      </c>
      <c r="J12" s="9">
        <v>13101</v>
      </c>
      <c r="K12" s="9">
        <v>8688</v>
      </c>
      <c r="L12" s="9">
        <v>5571</v>
      </c>
      <c r="M12" s="9">
        <v>2142</v>
      </c>
      <c r="N12" s="9">
        <v>844</v>
      </c>
      <c r="O12" s="9">
        <v>449</v>
      </c>
      <c r="P12" s="9">
        <v>360</v>
      </c>
      <c r="Q12" s="4"/>
    </row>
    <row r="13" spans="1:17" s="5" customFormat="1" ht="12.75" customHeight="1" x14ac:dyDescent="0.2">
      <c r="A13" s="11" t="s">
        <v>180</v>
      </c>
      <c r="B13" s="9">
        <v>602495</v>
      </c>
      <c r="C13" s="9">
        <v>149</v>
      </c>
      <c r="D13" s="9">
        <v>45841</v>
      </c>
      <c r="E13" s="9">
        <v>110592</v>
      </c>
      <c r="F13" s="9">
        <v>114540</v>
      </c>
      <c r="G13" s="9">
        <v>107913</v>
      </c>
      <c r="H13" s="9">
        <v>78818</v>
      </c>
      <c r="I13" s="9">
        <v>57194</v>
      </c>
      <c r="J13" s="9">
        <v>38229</v>
      </c>
      <c r="K13" s="9">
        <v>23729</v>
      </c>
      <c r="L13" s="9">
        <v>14520</v>
      </c>
      <c r="M13" s="9">
        <v>6772</v>
      </c>
      <c r="N13" s="9">
        <v>2526</v>
      </c>
      <c r="O13" s="9">
        <v>1032</v>
      </c>
      <c r="P13" s="9">
        <v>640</v>
      </c>
      <c r="Q13" s="4"/>
    </row>
    <row r="14" spans="1:17" s="5" customFormat="1" ht="12.75" customHeight="1" x14ac:dyDescent="0.2">
      <c r="A14" s="11" t="s">
        <v>181</v>
      </c>
      <c r="B14" s="9">
        <v>91908</v>
      </c>
      <c r="C14" s="9">
        <v>44</v>
      </c>
      <c r="D14" s="9">
        <v>5392</v>
      </c>
      <c r="E14" s="9">
        <v>15714</v>
      </c>
      <c r="F14" s="9">
        <v>18390</v>
      </c>
      <c r="G14" s="9">
        <v>16495</v>
      </c>
      <c r="H14" s="9">
        <v>12002</v>
      </c>
      <c r="I14" s="9">
        <v>9107</v>
      </c>
      <c r="J14" s="9">
        <v>6175</v>
      </c>
      <c r="K14" s="9">
        <v>4067</v>
      </c>
      <c r="L14" s="9">
        <v>2642</v>
      </c>
      <c r="M14" s="9">
        <v>1132</v>
      </c>
      <c r="N14" s="9">
        <v>431</v>
      </c>
      <c r="O14" s="9">
        <v>191</v>
      </c>
      <c r="P14" s="9">
        <v>126</v>
      </c>
      <c r="Q14" s="4"/>
    </row>
    <row r="15" spans="1:17" s="5" customFormat="1" ht="12.75" customHeight="1" x14ac:dyDescent="0.2">
      <c r="A15" s="11" t="s">
        <v>182</v>
      </c>
      <c r="B15" s="9">
        <v>102545</v>
      </c>
      <c r="C15" s="9">
        <v>3</v>
      </c>
      <c r="D15" s="9">
        <v>3205</v>
      </c>
      <c r="E15" s="9">
        <v>15432</v>
      </c>
      <c r="F15" s="9">
        <v>19900</v>
      </c>
      <c r="G15" s="9">
        <v>18753</v>
      </c>
      <c r="H15" s="9">
        <v>14631</v>
      </c>
      <c r="I15" s="9">
        <v>11430</v>
      </c>
      <c r="J15" s="9">
        <v>7994</v>
      </c>
      <c r="K15" s="9">
        <v>5354</v>
      </c>
      <c r="L15" s="9">
        <v>3447</v>
      </c>
      <c r="M15" s="9">
        <v>1315</v>
      </c>
      <c r="N15" s="9">
        <v>587</v>
      </c>
      <c r="O15" s="9">
        <v>276</v>
      </c>
      <c r="P15" s="9">
        <v>218</v>
      </c>
      <c r="Q15" s="4"/>
    </row>
    <row r="16" spans="1:17" s="5" customFormat="1" ht="12.75" customHeight="1" x14ac:dyDescent="0.2">
      <c r="A16" s="11" t="s">
        <v>183</v>
      </c>
      <c r="B16" s="9">
        <v>488772</v>
      </c>
      <c r="C16" s="9">
        <v>43</v>
      </c>
      <c r="D16" s="9">
        <v>25394</v>
      </c>
      <c r="E16" s="9">
        <v>83426</v>
      </c>
      <c r="F16" s="9">
        <v>92073</v>
      </c>
      <c r="G16" s="9">
        <v>86219</v>
      </c>
      <c r="H16" s="9">
        <v>66707</v>
      </c>
      <c r="I16" s="9">
        <v>50934</v>
      </c>
      <c r="J16" s="9">
        <v>36549</v>
      </c>
      <c r="K16" s="9">
        <v>23487</v>
      </c>
      <c r="L16" s="9">
        <v>14922</v>
      </c>
      <c r="M16" s="9">
        <v>5432</v>
      </c>
      <c r="N16" s="9">
        <v>2098</v>
      </c>
      <c r="O16" s="9">
        <v>946</v>
      </c>
      <c r="P16" s="9">
        <v>542</v>
      </c>
      <c r="Q16" s="4"/>
    </row>
    <row r="17" spans="1:17" s="5" customFormat="1" ht="12.75" customHeight="1" x14ac:dyDescent="0.2">
      <c r="A17" s="11" t="s">
        <v>184</v>
      </c>
      <c r="B17" s="9">
        <v>85461</v>
      </c>
      <c r="C17" s="9">
        <v>22</v>
      </c>
      <c r="D17" s="9">
        <v>4626</v>
      </c>
      <c r="E17" s="9">
        <v>12397</v>
      </c>
      <c r="F17" s="9">
        <v>14380</v>
      </c>
      <c r="G17" s="9">
        <v>14217</v>
      </c>
      <c r="H17" s="9">
        <v>11386</v>
      </c>
      <c r="I17" s="9">
        <v>9726</v>
      </c>
      <c r="J17" s="9">
        <v>7305</v>
      </c>
      <c r="K17" s="9">
        <v>5165</v>
      </c>
      <c r="L17" s="9">
        <v>3456</v>
      </c>
      <c r="M17" s="9">
        <v>1579</v>
      </c>
      <c r="N17" s="9">
        <v>629</v>
      </c>
      <c r="O17" s="9">
        <v>296</v>
      </c>
      <c r="P17" s="9">
        <v>277</v>
      </c>
      <c r="Q17" s="4"/>
    </row>
    <row r="18" spans="1:17" s="5" customFormat="1" ht="12.75" customHeight="1" x14ac:dyDescent="0.2">
      <c r="A18" s="11" t="s">
        <v>185</v>
      </c>
      <c r="B18" s="9">
        <v>150287</v>
      </c>
      <c r="C18" s="9">
        <v>38</v>
      </c>
      <c r="D18" s="9">
        <v>6017</v>
      </c>
      <c r="E18" s="9">
        <v>23408</v>
      </c>
      <c r="F18" s="9">
        <v>29263</v>
      </c>
      <c r="G18" s="9">
        <v>27157</v>
      </c>
      <c r="H18" s="9">
        <v>21786</v>
      </c>
      <c r="I18" s="9">
        <v>15601</v>
      </c>
      <c r="J18" s="9">
        <v>10919</v>
      </c>
      <c r="K18" s="9">
        <v>7603</v>
      </c>
      <c r="L18" s="9">
        <v>4638</v>
      </c>
      <c r="M18" s="9">
        <v>2140</v>
      </c>
      <c r="N18" s="9">
        <v>914</v>
      </c>
      <c r="O18" s="9">
        <v>449</v>
      </c>
      <c r="P18" s="9">
        <v>354</v>
      </c>
      <c r="Q18" s="4"/>
    </row>
    <row r="19" spans="1:17" s="5" customFormat="1" ht="12.75" customHeight="1" x14ac:dyDescent="0.2">
      <c r="A19" s="11" t="s">
        <v>186</v>
      </c>
      <c r="B19" s="9">
        <v>623493</v>
      </c>
      <c r="C19" s="9">
        <v>43</v>
      </c>
      <c r="D19" s="9">
        <v>41034</v>
      </c>
      <c r="E19" s="9">
        <v>109933</v>
      </c>
      <c r="F19" s="9">
        <v>111810</v>
      </c>
      <c r="G19" s="9">
        <v>111182</v>
      </c>
      <c r="H19" s="9">
        <v>87285</v>
      </c>
      <c r="I19" s="9">
        <v>64118</v>
      </c>
      <c r="J19" s="9">
        <v>42595</v>
      </c>
      <c r="K19" s="9">
        <v>26354</v>
      </c>
      <c r="L19" s="9">
        <v>16887</v>
      </c>
      <c r="M19" s="9">
        <v>7333</v>
      </c>
      <c r="N19" s="9">
        <v>2924</v>
      </c>
      <c r="O19" s="9">
        <v>1246</v>
      </c>
      <c r="P19" s="9">
        <v>749</v>
      </c>
      <c r="Q19" s="4"/>
    </row>
    <row r="20" spans="1:17" s="5" customFormat="1" ht="12.75" customHeight="1" x14ac:dyDescent="0.2">
      <c r="A20" s="25" t="s">
        <v>556</v>
      </c>
      <c r="B20" s="9">
        <v>1050951</v>
      </c>
      <c r="C20" s="9">
        <v>38</v>
      </c>
      <c r="D20" s="9">
        <v>29475</v>
      </c>
      <c r="E20" s="9">
        <v>138282</v>
      </c>
      <c r="F20" s="9">
        <v>186586</v>
      </c>
      <c r="G20" s="9">
        <v>191883</v>
      </c>
      <c r="H20" s="9">
        <v>152352</v>
      </c>
      <c r="I20" s="9">
        <v>128140</v>
      </c>
      <c r="J20" s="9">
        <v>95885</v>
      </c>
      <c r="K20" s="9">
        <v>64713</v>
      </c>
      <c r="L20" s="9">
        <v>39461</v>
      </c>
      <c r="M20" s="9">
        <v>16056</v>
      </c>
      <c r="N20" s="9">
        <v>5120</v>
      </c>
      <c r="O20" s="9">
        <v>1841</v>
      </c>
      <c r="P20" s="9">
        <v>1119</v>
      </c>
      <c r="Q20" s="4"/>
    </row>
    <row r="21" spans="1:17" s="5" customFormat="1" ht="12.75" customHeight="1" x14ac:dyDescent="0.2">
      <c r="A21" s="25" t="s">
        <v>557</v>
      </c>
      <c r="B21" s="9">
        <v>1168075</v>
      </c>
      <c r="C21" s="9">
        <v>48</v>
      </c>
      <c r="D21" s="9">
        <v>38195</v>
      </c>
      <c r="E21" s="9">
        <v>162637</v>
      </c>
      <c r="F21" s="9">
        <v>216263</v>
      </c>
      <c r="G21" s="9">
        <v>216247</v>
      </c>
      <c r="H21" s="9">
        <v>166175</v>
      </c>
      <c r="I21" s="9">
        <v>134084</v>
      </c>
      <c r="J21" s="9">
        <v>97634</v>
      </c>
      <c r="K21" s="9">
        <v>65784</v>
      </c>
      <c r="L21" s="9">
        <v>42643</v>
      </c>
      <c r="M21" s="9">
        <v>18177</v>
      </c>
      <c r="N21" s="9">
        <v>6403</v>
      </c>
      <c r="O21" s="9">
        <v>2318</v>
      </c>
      <c r="P21" s="9">
        <v>1467</v>
      </c>
      <c r="Q21" s="4"/>
    </row>
    <row r="22" spans="1:17" s="5" customFormat="1" ht="12.75" customHeight="1" x14ac:dyDescent="0.2">
      <c r="A22" s="11" t="s">
        <v>187</v>
      </c>
      <c r="B22" s="9">
        <v>164952</v>
      </c>
      <c r="C22" s="9">
        <v>23</v>
      </c>
      <c r="D22" s="9">
        <v>9804</v>
      </c>
      <c r="E22" s="9">
        <v>26850</v>
      </c>
      <c r="F22" s="9">
        <v>29452</v>
      </c>
      <c r="G22" s="9">
        <v>28824</v>
      </c>
      <c r="H22" s="9">
        <v>22131</v>
      </c>
      <c r="I22" s="9">
        <v>17308</v>
      </c>
      <c r="J22" s="9">
        <v>12203</v>
      </c>
      <c r="K22" s="9">
        <v>8483</v>
      </c>
      <c r="L22" s="9">
        <v>5899</v>
      </c>
      <c r="M22" s="9">
        <v>2374</v>
      </c>
      <c r="N22" s="9">
        <v>913</v>
      </c>
      <c r="O22" s="9">
        <v>436</v>
      </c>
      <c r="P22" s="9">
        <v>252</v>
      </c>
      <c r="Q22" s="4"/>
    </row>
    <row r="23" spans="1:17" s="5" customFormat="1" ht="12.75" customHeight="1" x14ac:dyDescent="0.2">
      <c r="A23" s="11" t="s">
        <v>188</v>
      </c>
      <c r="B23" s="9">
        <v>524098</v>
      </c>
      <c r="C23" s="9">
        <v>617</v>
      </c>
      <c r="D23" s="9">
        <v>37895</v>
      </c>
      <c r="E23" s="9">
        <v>92942</v>
      </c>
      <c r="F23" s="9">
        <v>95936</v>
      </c>
      <c r="G23" s="9">
        <v>88926</v>
      </c>
      <c r="H23" s="9">
        <v>68676</v>
      </c>
      <c r="I23" s="9">
        <v>51282</v>
      </c>
      <c r="J23" s="9">
        <v>36656</v>
      </c>
      <c r="K23" s="9">
        <v>24806</v>
      </c>
      <c r="L23" s="9">
        <v>16309</v>
      </c>
      <c r="M23" s="9">
        <v>5928</v>
      </c>
      <c r="N23" s="9">
        <v>2254</v>
      </c>
      <c r="O23" s="9">
        <v>1118</v>
      </c>
      <c r="P23" s="9">
        <v>753</v>
      </c>
      <c r="Q23" s="4"/>
    </row>
    <row r="24" spans="1:17" s="5" customFormat="1" ht="12.75" customHeight="1" x14ac:dyDescent="0.2">
      <c r="A24" s="11" t="s">
        <v>189</v>
      </c>
      <c r="B24" s="9">
        <v>130576</v>
      </c>
      <c r="C24" s="9">
        <v>98</v>
      </c>
      <c r="D24" s="9">
        <v>7615</v>
      </c>
      <c r="E24" s="9">
        <v>21392</v>
      </c>
      <c r="F24" s="9">
        <v>23093</v>
      </c>
      <c r="G24" s="9">
        <v>21823</v>
      </c>
      <c r="H24" s="9">
        <v>17314</v>
      </c>
      <c r="I24" s="9">
        <v>14006</v>
      </c>
      <c r="J24" s="9">
        <v>10211</v>
      </c>
      <c r="K24" s="9">
        <v>7493</v>
      </c>
      <c r="L24" s="9">
        <v>4491</v>
      </c>
      <c r="M24" s="9">
        <v>1893</v>
      </c>
      <c r="N24" s="9">
        <v>717</v>
      </c>
      <c r="O24" s="9">
        <v>267</v>
      </c>
      <c r="P24" s="9">
        <v>163</v>
      </c>
      <c r="Q24" s="4"/>
    </row>
    <row r="25" spans="1:17" s="5" customFormat="1" ht="12.75" customHeight="1" x14ac:dyDescent="0.2">
      <c r="A25" s="11" t="s">
        <v>190</v>
      </c>
      <c r="B25" s="9">
        <v>142898</v>
      </c>
      <c r="C25" s="9">
        <v>8</v>
      </c>
      <c r="D25" s="9">
        <v>7747</v>
      </c>
      <c r="E25" s="9">
        <v>23479</v>
      </c>
      <c r="F25" s="9">
        <v>25991</v>
      </c>
      <c r="G25" s="9">
        <v>24526</v>
      </c>
      <c r="H25" s="9">
        <v>19587</v>
      </c>
      <c r="I25" s="9">
        <v>15750</v>
      </c>
      <c r="J25" s="9">
        <v>11597</v>
      </c>
      <c r="K25" s="9">
        <v>7027</v>
      </c>
      <c r="L25" s="9">
        <v>4363</v>
      </c>
      <c r="M25" s="9">
        <v>1758</v>
      </c>
      <c r="N25" s="9">
        <v>613</v>
      </c>
      <c r="O25" s="9">
        <v>257</v>
      </c>
      <c r="P25" s="9">
        <v>195</v>
      </c>
      <c r="Q25" s="4"/>
    </row>
    <row r="26" spans="1:17" s="5" customFormat="1" ht="12.75" customHeight="1" x14ac:dyDescent="0.2">
      <c r="A26" s="11" t="s">
        <v>191</v>
      </c>
      <c r="B26" s="9">
        <v>1062895</v>
      </c>
      <c r="C26" s="9">
        <v>348</v>
      </c>
      <c r="D26" s="9">
        <v>64560</v>
      </c>
      <c r="E26" s="9">
        <v>171011</v>
      </c>
      <c r="F26" s="9">
        <v>184296</v>
      </c>
      <c r="G26" s="9">
        <v>176008</v>
      </c>
      <c r="H26" s="9">
        <v>136537</v>
      </c>
      <c r="I26" s="9">
        <v>112363</v>
      </c>
      <c r="J26" s="9">
        <v>85972</v>
      </c>
      <c r="K26" s="9">
        <v>60386</v>
      </c>
      <c r="L26" s="9">
        <v>40799</v>
      </c>
      <c r="M26" s="9">
        <v>17867</v>
      </c>
      <c r="N26" s="9">
        <v>7031</v>
      </c>
      <c r="O26" s="9">
        <v>3068</v>
      </c>
      <c r="P26" s="9">
        <v>2649</v>
      </c>
      <c r="Q26" s="4"/>
    </row>
    <row r="27" spans="1:17" s="5" customFormat="1" ht="12.75" customHeight="1" x14ac:dyDescent="0.2">
      <c r="A27" s="11" t="s">
        <v>233</v>
      </c>
      <c r="B27" s="9">
        <v>606059</v>
      </c>
      <c r="C27" s="9">
        <v>29</v>
      </c>
      <c r="D27" s="9">
        <v>22892</v>
      </c>
      <c r="E27" s="9">
        <v>94091</v>
      </c>
      <c r="F27" s="9">
        <v>109656</v>
      </c>
      <c r="G27" s="9">
        <v>109203</v>
      </c>
      <c r="H27" s="9">
        <v>87309</v>
      </c>
      <c r="I27" s="9">
        <v>69874</v>
      </c>
      <c r="J27" s="9">
        <v>49621</v>
      </c>
      <c r="K27" s="9">
        <v>32367</v>
      </c>
      <c r="L27" s="9">
        <v>19742</v>
      </c>
      <c r="M27" s="9">
        <v>7851</v>
      </c>
      <c r="N27" s="9">
        <v>2259</v>
      </c>
      <c r="O27" s="9">
        <v>700</v>
      </c>
      <c r="P27" s="9">
        <v>465</v>
      </c>
      <c r="Q27" s="4"/>
    </row>
    <row r="28" spans="1:17" s="5" customFormat="1" ht="12.75" customHeight="1" x14ac:dyDescent="0.2">
      <c r="A28" s="11" t="s">
        <v>228</v>
      </c>
      <c r="B28" s="9">
        <v>406682</v>
      </c>
      <c r="C28" s="9">
        <v>31</v>
      </c>
      <c r="D28" s="9">
        <v>22436</v>
      </c>
      <c r="E28" s="9">
        <v>67057</v>
      </c>
      <c r="F28" s="9">
        <v>76447</v>
      </c>
      <c r="G28" s="9">
        <v>72810</v>
      </c>
      <c r="H28" s="9">
        <v>56502</v>
      </c>
      <c r="I28" s="9">
        <v>43578</v>
      </c>
      <c r="J28" s="9">
        <v>30258</v>
      </c>
      <c r="K28" s="9">
        <v>18943</v>
      </c>
      <c r="L28" s="9">
        <v>11652</v>
      </c>
      <c r="M28" s="9">
        <v>4704</v>
      </c>
      <c r="N28" s="9">
        <v>1415</v>
      </c>
      <c r="O28" s="9">
        <v>529</v>
      </c>
      <c r="P28" s="9">
        <v>320</v>
      </c>
      <c r="Q28" s="4"/>
    </row>
    <row r="29" spans="1:17" s="5" customFormat="1" ht="12.75" customHeight="1" x14ac:dyDescent="0.2">
      <c r="A29" s="11" t="s">
        <v>194</v>
      </c>
      <c r="B29" s="9">
        <v>265196</v>
      </c>
      <c r="C29" s="9">
        <v>76</v>
      </c>
      <c r="D29" s="9">
        <v>14384</v>
      </c>
      <c r="E29" s="9">
        <v>41954</v>
      </c>
      <c r="F29" s="9">
        <v>45484</v>
      </c>
      <c r="G29" s="9">
        <v>43345</v>
      </c>
      <c r="H29" s="9">
        <v>35025</v>
      </c>
      <c r="I29" s="9">
        <v>28452</v>
      </c>
      <c r="J29" s="9">
        <v>21557</v>
      </c>
      <c r="K29" s="9">
        <v>15313</v>
      </c>
      <c r="L29" s="9">
        <v>10824</v>
      </c>
      <c r="M29" s="9">
        <v>4787</v>
      </c>
      <c r="N29" s="9">
        <v>2060</v>
      </c>
      <c r="O29" s="9">
        <v>1090</v>
      </c>
      <c r="P29" s="9">
        <v>845</v>
      </c>
      <c r="Q29" s="4"/>
    </row>
    <row r="30" spans="1:17" s="5" customFormat="1" ht="12.75" customHeight="1" x14ac:dyDescent="0.2">
      <c r="A30" s="11" t="s">
        <v>195</v>
      </c>
      <c r="B30" s="9">
        <v>151222</v>
      </c>
      <c r="C30" s="9">
        <v>37</v>
      </c>
      <c r="D30" s="9">
        <v>6187</v>
      </c>
      <c r="E30" s="9">
        <v>21343</v>
      </c>
      <c r="F30" s="9">
        <v>25608</v>
      </c>
      <c r="G30" s="9">
        <v>26476</v>
      </c>
      <c r="H30" s="9">
        <v>21291</v>
      </c>
      <c r="I30" s="9">
        <v>17604</v>
      </c>
      <c r="J30" s="9">
        <v>12959</v>
      </c>
      <c r="K30" s="9">
        <v>9078</v>
      </c>
      <c r="L30" s="9">
        <v>6107</v>
      </c>
      <c r="M30" s="9">
        <v>2483</v>
      </c>
      <c r="N30" s="9">
        <v>1059</v>
      </c>
      <c r="O30" s="9">
        <v>507</v>
      </c>
      <c r="P30" s="9">
        <v>483</v>
      </c>
      <c r="Q30" s="4"/>
    </row>
    <row r="31" spans="1:17" s="5" customFormat="1" ht="12.75" customHeight="1" x14ac:dyDescent="0.2">
      <c r="A31" s="11" t="s">
        <v>196</v>
      </c>
      <c r="B31" s="9">
        <v>90968</v>
      </c>
      <c r="C31" s="9">
        <v>34</v>
      </c>
      <c r="D31" s="9">
        <v>4864</v>
      </c>
      <c r="E31" s="9">
        <v>12798</v>
      </c>
      <c r="F31" s="9">
        <v>14398</v>
      </c>
      <c r="G31" s="9">
        <v>14676</v>
      </c>
      <c r="H31" s="9">
        <v>11767</v>
      </c>
      <c r="I31" s="9">
        <v>9685</v>
      </c>
      <c r="J31" s="9">
        <v>7772</v>
      </c>
      <c r="K31" s="9">
        <v>5748</v>
      </c>
      <c r="L31" s="9">
        <v>4359</v>
      </c>
      <c r="M31" s="9">
        <v>2614</v>
      </c>
      <c r="N31" s="9">
        <v>1108</v>
      </c>
      <c r="O31" s="9">
        <v>570</v>
      </c>
      <c r="P31" s="9">
        <v>575</v>
      </c>
      <c r="Q31" s="4"/>
    </row>
    <row r="32" spans="1:17" s="5" customFormat="1" ht="12.75" customHeight="1" x14ac:dyDescent="0.2">
      <c r="A32" s="11" t="s">
        <v>197</v>
      </c>
      <c r="B32" s="9">
        <v>953949</v>
      </c>
      <c r="C32" s="9">
        <v>96</v>
      </c>
      <c r="D32" s="9">
        <v>57168</v>
      </c>
      <c r="E32" s="9">
        <v>158353</v>
      </c>
      <c r="F32" s="9">
        <v>175390</v>
      </c>
      <c r="G32" s="9">
        <v>165206</v>
      </c>
      <c r="H32" s="9">
        <v>128155</v>
      </c>
      <c r="I32" s="9">
        <v>100161</v>
      </c>
      <c r="J32" s="9">
        <v>72123</v>
      </c>
      <c r="K32" s="9">
        <v>47606</v>
      </c>
      <c r="L32" s="9">
        <v>32349</v>
      </c>
      <c r="M32" s="9">
        <v>11219</v>
      </c>
      <c r="N32" s="9">
        <v>3589</v>
      </c>
      <c r="O32" s="9">
        <v>1376</v>
      </c>
      <c r="P32" s="9">
        <v>1158</v>
      </c>
      <c r="Q32" s="4"/>
    </row>
    <row r="33" spans="1:17" s="5" customFormat="1" ht="12.75" customHeight="1" x14ac:dyDescent="0.2">
      <c r="A33" s="11" t="s">
        <v>198</v>
      </c>
      <c r="B33" s="9">
        <v>141753</v>
      </c>
      <c r="C33" s="9">
        <v>34</v>
      </c>
      <c r="D33" s="9">
        <v>5543</v>
      </c>
      <c r="E33" s="9">
        <v>20166</v>
      </c>
      <c r="F33" s="9">
        <v>25905</v>
      </c>
      <c r="G33" s="9">
        <v>25366</v>
      </c>
      <c r="H33" s="9">
        <v>20650</v>
      </c>
      <c r="I33" s="9">
        <v>16547</v>
      </c>
      <c r="J33" s="9">
        <v>11689</v>
      </c>
      <c r="K33" s="9">
        <v>7629</v>
      </c>
      <c r="L33" s="9">
        <v>4707</v>
      </c>
      <c r="M33" s="9">
        <v>2015</v>
      </c>
      <c r="N33" s="9">
        <v>878</v>
      </c>
      <c r="O33" s="9">
        <v>388</v>
      </c>
      <c r="P33" s="9">
        <v>236</v>
      </c>
      <c r="Q33" s="4"/>
    </row>
    <row r="34" spans="1:17" s="5" customFormat="1" ht="12.75" customHeight="1" x14ac:dyDescent="0.2">
      <c r="A34" s="11" t="s">
        <v>199</v>
      </c>
      <c r="B34" s="9">
        <v>394235</v>
      </c>
      <c r="C34" s="9">
        <v>52</v>
      </c>
      <c r="D34" s="9">
        <v>18573</v>
      </c>
      <c r="E34" s="9">
        <v>62860</v>
      </c>
      <c r="F34" s="9">
        <v>74629</v>
      </c>
      <c r="G34" s="9">
        <v>69792</v>
      </c>
      <c r="H34" s="9">
        <v>53682</v>
      </c>
      <c r="I34" s="9">
        <v>42382</v>
      </c>
      <c r="J34" s="9">
        <v>31131</v>
      </c>
      <c r="K34" s="9">
        <v>20718</v>
      </c>
      <c r="L34" s="9">
        <v>12700</v>
      </c>
      <c r="M34" s="9">
        <v>4824</v>
      </c>
      <c r="N34" s="9">
        <v>1692</v>
      </c>
      <c r="O34" s="9">
        <v>691</v>
      </c>
      <c r="P34" s="9">
        <v>509</v>
      </c>
      <c r="Q34" s="4"/>
    </row>
    <row r="35" spans="1:17" s="5" customFormat="1" ht="12.75" customHeight="1" x14ac:dyDescent="0.2">
      <c r="A35" s="11" t="s">
        <v>200</v>
      </c>
      <c r="B35" s="9">
        <v>262002</v>
      </c>
      <c r="C35" s="9">
        <v>29</v>
      </c>
      <c r="D35" s="9">
        <v>17262</v>
      </c>
      <c r="E35" s="9">
        <v>45483</v>
      </c>
      <c r="F35" s="9">
        <v>49534</v>
      </c>
      <c r="G35" s="9">
        <v>46702</v>
      </c>
      <c r="H35" s="9">
        <v>35258</v>
      </c>
      <c r="I35" s="9">
        <v>27118</v>
      </c>
      <c r="J35" s="9">
        <v>18680</v>
      </c>
      <c r="K35" s="9">
        <v>11117</v>
      </c>
      <c r="L35" s="9">
        <v>6576</v>
      </c>
      <c r="M35" s="9">
        <v>2641</v>
      </c>
      <c r="N35" s="9">
        <v>902</v>
      </c>
      <c r="O35" s="9">
        <v>429</v>
      </c>
      <c r="P35" s="9">
        <v>271</v>
      </c>
      <c r="Q35" s="4"/>
    </row>
    <row r="36" spans="1:17" s="5" customFormat="1" ht="12.75" customHeight="1" x14ac:dyDescent="0.2">
      <c r="A36" s="11" t="s">
        <v>201</v>
      </c>
      <c r="B36" s="9">
        <v>208655</v>
      </c>
      <c r="C36" s="9">
        <v>47</v>
      </c>
      <c r="D36" s="9">
        <v>15126</v>
      </c>
      <c r="E36" s="9">
        <v>41967</v>
      </c>
      <c r="F36" s="9">
        <v>42838</v>
      </c>
      <c r="G36" s="9">
        <v>38136</v>
      </c>
      <c r="H36" s="9">
        <v>27591</v>
      </c>
      <c r="I36" s="9">
        <v>18187</v>
      </c>
      <c r="J36" s="9">
        <v>10948</v>
      </c>
      <c r="K36" s="9">
        <v>6918</v>
      </c>
      <c r="L36" s="9">
        <v>4021</v>
      </c>
      <c r="M36" s="9">
        <v>1774</v>
      </c>
      <c r="N36" s="9">
        <v>673</v>
      </c>
      <c r="O36" s="9">
        <v>252</v>
      </c>
      <c r="P36" s="9">
        <v>177</v>
      </c>
      <c r="Q36" s="4"/>
    </row>
    <row r="37" spans="1:17" s="5" customFormat="1" ht="12.75" customHeight="1" x14ac:dyDescent="0.2">
      <c r="A37" s="11" t="s">
        <v>202</v>
      </c>
      <c r="B37" s="9">
        <v>252075</v>
      </c>
      <c r="C37" s="9">
        <v>47</v>
      </c>
      <c r="D37" s="9">
        <v>13753</v>
      </c>
      <c r="E37" s="9">
        <v>39051</v>
      </c>
      <c r="F37" s="9">
        <v>43742</v>
      </c>
      <c r="G37" s="9">
        <v>43291</v>
      </c>
      <c r="H37" s="9">
        <v>35093</v>
      </c>
      <c r="I37" s="9">
        <v>28695</v>
      </c>
      <c r="J37" s="9">
        <v>19720</v>
      </c>
      <c r="K37" s="9">
        <v>13183</v>
      </c>
      <c r="L37" s="9">
        <v>8796</v>
      </c>
      <c r="M37" s="9">
        <v>3623</v>
      </c>
      <c r="N37" s="9">
        <v>1604</v>
      </c>
      <c r="O37" s="9">
        <v>757</v>
      </c>
      <c r="P37" s="9">
        <v>720</v>
      </c>
      <c r="Q37" s="4"/>
    </row>
    <row r="38" spans="1:17" s="5" customFormat="1" ht="12.75" customHeight="1" x14ac:dyDescent="0.2">
      <c r="A38" s="11" t="s">
        <v>203</v>
      </c>
      <c r="B38" s="9">
        <v>325183</v>
      </c>
      <c r="C38" s="9">
        <v>68</v>
      </c>
      <c r="D38" s="9">
        <v>16581</v>
      </c>
      <c r="E38" s="9">
        <v>46391</v>
      </c>
      <c r="F38" s="9">
        <v>55601</v>
      </c>
      <c r="G38" s="9">
        <v>54491</v>
      </c>
      <c r="H38" s="9">
        <v>44298</v>
      </c>
      <c r="I38" s="9">
        <v>35685</v>
      </c>
      <c r="J38" s="9">
        <v>27906</v>
      </c>
      <c r="K38" s="9">
        <v>20643</v>
      </c>
      <c r="L38" s="9">
        <v>14851</v>
      </c>
      <c r="M38" s="9">
        <v>5328</v>
      </c>
      <c r="N38" s="9">
        <v>1884</v>
      </c>
      <c r="O38" s="9">
        <v>877</v>
      </c>
      <c r="P38" s="9">
        <v>579</v>
      </c>
      <c r="Q38" s="4"/>
    </row>
    <row r="39" spans="1:17" s="5" customFormat="1" ht="12.75" customHeight="1" x14ac:dyDescent="0.2">
      <c r="A39" s="11" t="s">
        <v>204</v>
      </c>
      <c r="B39" s="9">
        <v>367133</v>
      </c>
      <c r="C39" s="9">
        <v>138</v>
      </c>
      <c r="D39" s="9">
        <v>19051</v>
      </c>
      <c r="E39" s="9">
        <v>59842</v>
      </c>
      <c r="F39" s="9">
        <v>68678</v>
      </c>
      <c r="G39" s="9">
        <v>64570</v>
      </c>
      <c r="H39" s="9">
        <v>49316</v>
      </c>
      <c r="I39" s="9">
        <v>38442</v>
      </c>
      <c r="J39" s="9">
        <v>27621</v>
      </c>
      <c r="K39" s="9">
        <v>18473</v>
      </c>
      <c r="L39" s="9">
        <v>12364</v>
      </c>
      <c r="M39" s="9">
        <v>5150</v>
      </c>
      <c r="N39" s="9">
        <v>2016</v>
      </c>
      <c r="O39" s="9">
        <v>862</v>
      </c>
      <c r="P39" s="9">
        <v>610</v>
      </c>
      <c r="Q39" s="4"/>
    </row>
    <row r="40" spans="1:17" s="5" customFormat="1" ht="12.75" customHeight="1" x14ac:dyDescent="0.2">
      <c r="A40" s="11" t="s">
        <v>205</v>
      </c>
      <c r="B40" s="9">
        <v>122630</v>
      </c>
      <c r="C40" s="9">
        <v>8</v>
      </c>
      <c r="D40" s="9">
        <v>4805</v>
      </c>
      <c r="E40" s="9">
        <v>22009</v>
      </c>
      <c r="F40" s="9">
        <v>25522</v>
      </c>
      <c r="G40" s="9">
        <v>21595</v>
      </c>
      <c r="H40" s="9">
        <v>15868</v>
      </c>
      <c r="I40" s="9">
        <v>12341</v>
      </c>
      <c r="J40" s="9">
        <v>8881</v>
      </c>
      <c r="K40" s="9">
        <v>5829</v>
      </c>
      <c r="L40" s="9">
        <v>3546</v>
      </c>
      <c r="M40" s="9">
        <v>1316</v>
      </c>
      <c r="N40" s="9">
        <v>539</v>
      </c>
      <c r="O40" s="9">
        <v>241</v>
      </c>
      <c r="P40" s="9">
        <v>130</v>
      </c>
      <c r="Q40" s="4"/>
    </row>
    <row r="41" spans="1:17" s="5" customFormat="1" ht="12.75" customHeight="1" x14ac:dyDescent="0.2">
      <c r="A41" s="11" t="s">
        <v>206</v>
      </c>
      <c r="B41" s="9">
        <v>519513</v>
      </c>
      <c r="C41" s="9">
        <v>119</v>
      </c>
      <c r="D41" s="9">
        <v>31666</v>
      </c>
      <c r="E41" s="9">
        <v>95738</v>
      </c>
      <c r="F41" s="9">
        <v>101034</v>
      </c>
      <c r="G41" s="9">
        <v>91229</v>
      </c>
      <c r="H41" s="9">
        <v>69139</v>
      </c>
      <c r="I41" s="9">
        <v>49612</v>
      </c>
      <c r="J41" s="9">
        <v>34323</v>
      </c>
      <c r="K41" s="9">
        <v>21874</v>
      </c>
      <c r="L41" s="9">
        <v>14245</v>
      </c>
      <c r="M41" s="9">
        <v>6137</v>
      </c>
      <c r="N41" s="9">
        <v>2405</v>
      </c>
      <c r="O41" s="9">
        <v>1044</v>
      </c>
      <c r="P41" s="9">
        <v>948</v>
      </c>
      <c r="Q41" s="4"/>
    </row>
    <row r="42" spans="1:17" s="5" customFormat="1" ht="12.75" customHeight="1" x14ac:dyDescent="0.2">
      <c r="A42" s="11" t="s">
        <v>207</v>
      </c>
      <c r="B42" s="9">
        <v>72069</v>
      </c>
      <c r="C42" s="9">
        <v>5</v>
      </c>
      <c r="D42" s="9">
        <v>3613</v>
      </c>
      <c r="E42" s="9">
        <v>12796</v>
      </c>
      <c r="F42" s="9">
        <v>14537</v>
      </c>
      <c r="G42" s="9">
        <v>12642</v>
      </c>
      <c r="H42" s="9">
        <v>9802</v>
      </c>
      <c r="I42" s="9">
        <v>7787</v>
      </c>
      <c r="J42" s="9">
        <v>5132</v>
      </c>
      <c r="K42" s="9">
        <v>3090</v>
      </c>
      <c r="L42" s="9">
        <v>1750</v>
      </c>
      <c r="M42" s="9">
        <v>627</v>
      </c>
      <c r="N42" s="9">
        <v>179</v>
      </c>
      <c r="O42" s="9">
        <v>71</v>
      </c>
      <c r="P42" s="9">
        <v>38</v>
      </c>
      <c r="Q42" s="4"/>
    </row>
    <row r="43" spans="1:17" s="5" customFormat="1" ht="12.75" customHeight="1" x14ac:dyDescent="0.2">
      <c r="A43" s="11" t="s">
        <v>208</v>
      </c>
      <c r="B43" s="9">
        <v>353104</v>
      </c>
      <c r="C43" s="9">
        <v>36</v>
      </c>
      <c r="D43" s="9">
        <v>11551</v>
      </c>
      <c r="E43" s="9">
        <v>44559</v>
      </c>
      <c r="F43" s="9">
        <v>58743</v>
      </c>
      <c r="G43" s="9">
        <v>59024</v>
      </c>
      <c r="H43" s="9">
        <v>50852</v>
      </c>
      <c r="I43" s="9">
        <v>44372</v>
      </c>
      <c r="J43" s="9">
        <v>33915</v>
      </c>
      <c r="K43" s="9">
        <v>23516</v>
      </c>
      <c r="L43" s="9">
        <v>15226</v>
      </c>
      <c r="M43" s="9">
        <v>6231</v>
      </c>
      <c r="N43" s="9">
        <v>2702</v>
      </c>
      <c r="O43" s="9">
        <v>1496</v>
      </c>
      <c r="P43" s="9">
        <v>881</v>
      </c>
      <c r="Q43" s="4"/>
    </row>
    <row r="44" spans="1:17" s="5" customFormat="1" ht="12.75" customHeight="1" x14ac:dyDescent="0.2">
      <c r="A44" s="11" t="s">
        <v>209</v>
      </c>
      <c r="B44" s="9">
        <v>217443</v>
      </c>
      <c r="C44" s="9">
        <v>73</v>
      </c>
      <c r="D44" s="9">
        <v>7578</v>
      </c>
      <c r="E44" s="9">
        <v>27060</v>
      </c>
      <c r="F44" s="9">
        <v>33142</v>
      </c>
      <c r="G44" s="9">
        <v>34165</v>
      </c>
      <c r="H44" s="9">
        <v>30463</v>
      </c>
      <c r="I44" s="9">
        <v>26117</v>
      </c>
      <c r="J44" s="9">
        <v>21796</v>
      </c>
      <c r="K44" s="9">
        <v>16493</v>
      </c>
      <c r="L44" s="9">
        <v>11951</v>
      </c>
      <c r="M44" s="9">
        <v>4485</v>
      </c>
      <c r="N44" s="9">
        <v>2093</v>
      </c>
      <c r="O44" s="9">
        <v>1195</v>
      </c>
      <c r="P44" s="9">
        <v>832</v>
      </c>
      <c r="Q44" s="4"/>
    </row>
    <row r="45" spans="1:17" s="5" customFormat="1" ht="12.75" customHeight="1" x14ac:dyDescent="0.2">
      <c r="A45" s="11" t="s">
        <v>210</v>
      </c>
      <c r="B45" s="9">
        <v>248557</v>
      </c>
      <c r="C45" s="9">
        <v>9</v>
      </c>
      <c r="D45" s="9">
        <v>10349</v>
      </c>
      <c r="E45" s="9">
        <v>39345</v>
      </c>
      <c r="F45" s="9">
        <v>47290</v>
      </c>
      <c r="G45" s="9">
        <v>43650</v>
      </c>
      <c r="H45" s="9">
        <v>32861</v>
      </c>
      <c r="I45" s="9">
        <v>26405</v>
      </c>
      <c r="J45" s="9">
        <v>17867</v>
      </c>
      <c r="K45" s="9">
        <v>12180</v>
      </c>
      <c r="L45" s="9">
        <v>8785</v>
      </c>
      <c r="M45" s="9">
        <v>5551</v>
      </c>
      <c r="N45" s="9">
        <v>1888</v>
      </c>
      <c r="O45" s="9">
        <v>1077</v>
      </c>
      <c r="P45" s="9">
        <v>1300</v>
      </c>
      <c r="Q45" s="4"/>
    </row>
    <row r="46" spans="1:17" s="5" customFormat="1" ht="12.75" customHeight="1" thickBot="1" x14ac:dyDescent="0.25">
      <c r="A46" s="12" t="s">
        <v>211</v>
      </c>
      <c r="B46" s="13">
        <v>102553</v>
      </c>
      <c r="C46" s="13">
        <v>16</v>
      </c>
      <c r="D46" s="13">
        <v>5690</v>
      </c>
      <c r="E46" s="13">
        <v>14826</v>
      </c>
      <c r="F46" s="13">
        <v>18435</v>
      </c>
      <c r="G46" s="13">
        <v>18004</v>
      </c>
      <c r="H46" s="13">
        <v>14833</v>
      </c>
      <c r="I46" s="13">
        <v>11514</v>
      </c>
      <c r="J46" s="13">
        <v>7907</v>
      </c>
      <c r="K46" s="13">
        <v>4992</v>
      </c>
      <c r="L46" s="13">
        <v>3250</v>
      </c>
      <c r="M46" s="13">
        <v>1560</v>
      </c>
      <c r="N46" s="13">
        <v>773</v>
      </c>
      <c r="O46" s="13">
        <v>461</v>
      </c>
      <c r="P46" s="13">
        <v>292</v>
      </c>
      <c r="Q46" s="4"/>
    </row>
    <row r="47" spans="1:17" s="5" customFormat="1" ht="18" customHeight="1" x14ac:dyDescent="0.2">
      <c r="A47" s="399" t="s">
        <v>276</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8:P48"/>
    <mergeCell ref="A51:P51"/>
    <mergeCell ref="A49:P49"/>
    <mergeCell ref="P6:P8"/>
    <mergeCell ref="F6:F8"/>
    <mergeCell ref="M6:M8"/>
    <mergeCell ref="A47:D47"/>
    <mergeCell ref="A50:P50"/>
    <mergeCell ref="G6:G8"/>
    <mergeCell ref="H6:H8"/>
    <mergeCell ref="K6:K8"/>
    <mergeCell ref="A5:A8"/>
    <mergeCell ref="O6:O8"/>
    <mergeCell ref="D6:D8"/>
    <mergeCell ref="I6:I8"/>
    <mergeCell ref="J6:J8"/>
    <mergeCell ref="A2:P2"/>
    <mergeCell ref="B5:B8"/>
    <mergeCell ref="N6:N8"/>
    <mergeCell ref="C6:C8"/>
    <mergeCell ref="E6:E8"/>
    <mergeCell ref="A3:P3"/>
    <mergeCell ref="C5:P5"/>
    <mergeCell ref="L6:L8"/>
  </mergeCells>
  <phoneticPr fontId="4" type="noConversion"/>
  <hyperlinks>
    <hyperlink ref="A1" location="índice!A1" display="Regresar"/>
  </hyperlinks>
  <printOptions horizontalCentered="1" gridLinesSet="0"/>
  <pageMargins left="0.19685039370078741" right="0.23622047244094491" top="0.31496062992125984" bottom="0.31496062992125984" header="0" footer="0"/>
  <pageSetup scale="61" orientation="landscape" r:id="rId1"/>
  <headerFooter alignWithMargins="0"/>
  <rowBreaks count="4" manualBreakCount="4">
    <brk id="47" max="15" man="1"/>
    <brk id="102" max="15" man="1"/>
    <brk id="193" max="16" man="1"/>
    <brk id="219" max="655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85546875" style="1" bestFit="1" customWidth="1"/>
    <col min="3" max="3" width="11.28515625" style="1" customWidth="1"/>
    <col min="4" max="4" width="12.7109375" style="1" customWidth="1"/>
    <col min="5" max="7" width="13.85546875" style="1" bestFit="1" customWidth="1"/>
    <col min="8" max="8" width="14.140625" style="1" customWidth="1"/>
    <col min="9" max="9" width="12.7109375" style="1" customWidth="1"/>
    <col min="10" max="10" width="12.85546875" style="1" bestFit="1" customWidth="1"/>
    <col min="11" max="11" width="12.85546875" style="1" customWidth="1"/>
    <col min="12" max="12" width="12.7109375" style="1" customWidth="1"/>
    <col min="13" max="13" width="12.85546875" style="1" customWidth="1"/>
    <col min="14" max="14" width="11.42578125" style="1"/>
    <col min="15" max="15" width="11.85546875" style="1" customWidth="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528</v>
      </c>
      <c r="B2" s="401"/>
      <c r="C2" s="401"/>
      <c r="D2" s="401"/>
      <c r="E2" s="401"/>
      <c r="F2" s="401"/>
      <c r="G2" s="401"/>
      <c r="H2" s="401"/>
      <c r="I2" s="401"/>
      <c r="J2" s="401"/>
      <c r="K2" s="401"/>
      <c r="L2" s="401"/>
      <c r="M2" s="401"/>
      <c r="N2" s="401"/>
      <c r="O2" s="401"/>
      <c r="P2" s="401"/>
    </row>
    <row r="3" spans="1:17" s="15" customFormat="1" ht="15" x14ac:dyDescent="0.2">
      <c r="A3" s="406" t="s">
        <v>659</v>
      </c>
      <c r="B3" s="406"/>
      <c r="C3" s="406"/>
      <c r="D3" s="406"/>
      <c r="E3" s="406"/>
      <c r="F3" s="406"/>
      <c r="G3" s="406"/>
      <c r="H3" s="406"/>
      <c r="I3" s="406"/>
      <c r="J3" s="406"/>
      <c r="K3" s="406"/>
      <c r="L3" s="406"/>
      <c r="M3" s="406"/>
      <c r="N3" s="406"/>
      <c r="O3" s="406"/>
      <c r="P3" s="406"/>
    </row>
    <row r="4" spans="1:17" s="5" customFormat="1" ht="17.2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8488301</v>
      </c>
      <c r="C10" s="9">
        <v>1654</v>
      </c>
      <c r="D10" s="9">
        <v>406774</v>
      </c>
      <c r="E10" s="9">
        <v>1227107</v>
      </c>
      <c r="F10" s="9">
        <v>1477939</v>
      </c>
      <c r="G10" s="9">
        <v>1484226</v>
      </c>
      <c r="H10" s="9">
        <v>1183627</v>
      </c>
      <c r="I10" s="9">
        <v>932105</v>
      </c>
      <c r="J10" s="9">
        <v>700795</v>
      </c>
      <c r="K10" s="9">
        <v>497306</v>
      </c>
      <c r="L10" s="9">
        <v>339953</v>
      </c>
      <c r="M10" s="9">
        <v>144008</v>
      </c>
      <c r="N10" s="9">
        <v>53838</v>
      </c>
      <c r="O10" s="9">
        <v>22479</v>
      </c>
      <c r="P10" s="9">
        <v>16490</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123878</v>
      </c>
      <c r="C12" s="9">
        <v>24</v>
      </c>
      <c r="D12" s="9">
        <v>6451</v>
      </c>
      <c r="E12" s="9">
        <v>18231</v>
      </c>
      <c r="F12" s="9">
        <v>21246</v>
      </c>
      <c r="G12" s="9">
        <v>21821</v>
      </c>
      <c r="H12" s="9">
        <v>17224</v>
      </c>
      <c r="I12" s="9">
        <v>13695</v>
      </c>
      <c r="J12" s="9">
        <v>9961</v>
      </c>
      <c r="K12" s="9">
        <v>6862</v>
      </c>
      <c r="L12" s="9">
        <v>4673</v>
      </c>
      <c r="M12" s="9">
        <v>1984</v>
      </c>
      <c r="N12" s="9">
        <v>769</v>
      </c>
      <c r="O12" s="9">
        <v>395</v>
      </c>
      <c r="P12" s="9">
        <v>542</v>
      </c>
      <c r="Q12" s="4"/>
    </row>
    <row r="13" spans="1:17" s="5" customFormat="1" ht="12.75" customHeight="1" x14ac:dyDescent="0.2">
      <c r="A13" s="11" t="s">
        <v>180</v>
      </c>
      <c r="B13" s="9">
        <v>370953</v>
      </c>
      <c r="C13" s="9">
        <v>57</v>
      </c>
      <c r="D13" s="9">
        <v>26552</v>
      </c>
      <c r="E13" s="9">
        <v>62900</v>
      </c>
      <c r="F13" s="9">
        <v>68809</v>
      </c>
      <c r="G13" s="9">
        <v>66800</v>
      </c>
      <c r="H13" s="9">
        <v>49710</v>
      </c>
      <c r="I13" s="9">
        <v>35573</v>
      </c>
      <c r="J13" s="9">
        <v>24252</v>
      </c>
      <c r="K13" s="9">
        <v>16377</v>
      </c>
      <c r="L13" s="9">
        <v>10892</v>
      </c>
      <c r="M13" s="9">
        <v>5555</v>
      </c>
      <c r="N13" s="9">
        <v>2116</v>
      </c>
      <c r="O13" s="9">
        <v>855</v>
      </c>
      <c r="P13" s="9">
        <v>505</v>
      </c>
      <c r="Q13" s="4"/>
    </row>
    <row r="14" spans="1:17" s="5" customFormat="1" ht="12.75" customHeight="1" x14ac:dyDescent="0.2">
      <c r="A14" s="11" t="s">
        <v>181</v>
      </c>
      <c r="B14" s="9">
        <v>68163</v>
      </c>
      <c r="C14" s="9">
        <v>70</v>
      </c>
      <c r="D14" s="9">
        <v>4385</v>
      </c>
      <c r="E14" s="9">
        <v>11088</v>
      </c>
      <c r="F14" s="9">
        <v>12603</v>
      </c>
      <c r="G14" s="9">
        <v>12014</v>
      </c>
      <c r="H14" s="9">
        <v>8947</v>
      </c>
      <c r="I14" s="9">
        <v>6770</v>
      </c>
      <c r="J14" s="9">
        <v>4844</v>
      </c>
      <c r="K14" s="9">
        <v>3344</v>
      </c>
      <c r="L14" s="9">
        <v>2353</v>
      </c>
      <c r="M14" s="9">
        <v>1102</v>
      </c>
      <c r="N14" s="9">
        <v>377</v>
      </c>
      <c r="O14" s="9">
        <v>152</v>
      </c>
      <c r="P14" s="9">
        <v>114</v>
      </c>
      <c r="Q14" s="4"/>
    </row>
    <row r="15" spans="1:17" s="5" customFormat="1" ht="12.75" customHeight="1" x14ac:dyDescent="0.2">
      <c r="A15" s="11" t="s">
        <v>182</v>
      </c>
      <c r="B15" s="9">
        <v>78304</v>
      </c>
      <c r="C15" s="9">
        <v>3</v>
      </c>
      <c r="D15" s="9">
        <v>2154</v>
      </c>
      <c r="E15" s="9">
        <v>10759</v>
      </c>
      <c r="F15" s="9">
        <v>14924</v>
      </c>
      <c r="G15" s="9">
        <v>14343</v>
      </c>
      <c r="H15" s="9">
        <v>11194</v>
      </c>
      <c r="I15" s="9">
        <v>8734</v>
      </c>
      <c r="J15" s="9">
        <v>6639</v>
      </c>
      <c r="K15" s="9">
        <v>4524</v>
      </c>
      <c r="L15" s="9">
        <v>2897</v>
      </c>
      <c r="M15" s="9">
        <v>1166</v>
      </c>
      <c r="N15" s="9">
        <v>539</v>
      </c>
      <c r="O15" s="9">
        <v>246</v>
      </c>
      <c r="P15" s="9">
        <v>182</v>
      </c>
      <c r="Q15" s="4"/>
    </row>
    <row r="16" spans="1:17" s="5" customFormat="1" ht="12.75" customHeight="1" x14ac:dyDescent="0.2">
      <c r="A16" s="11" t="s">
        <v>183</v>
      </c>
      <c r="B16" s="9">
        <v>349330</v>
      </c>
      <c r="C16" s="9">
        <v>40</v>
      </c>
      <c r="D16" s="9">
        <v>16540</v>
      </c>
      <c r="E16" s="9">
        <v>52838</v>
      </c>
      <c r="F16" s="9">
        <v>63705</v>
      </c>
      <c r="G16" s="9">
        <v>61498</v>
      </c>
      <c r="H16" s="9">
        <v>48092</v>
      </c>
      <c r="I16" s="9">
        <v>37695</v>
      </c>
      <c r="J16" s="9">
        <v>28445</v>
      </c>
      <c r="K16" s="9">
        <v>19631</v>
      </c>
      <c r="L16" s="9">
        <v>13098</v>
      </c>
      <c r="M16" s="9">
        <v>4675</v>
      </c>
      <c r="N16" s="9">
        <v>1817</v>
      </c>
      <c r="O16" s="9">
        <v>815</v>
      </c>
      <c r="P16" s="9">
        <v>441</v>
      </c>
      <c r="Q16" s="4"/>
    </row>
    <row r="17" spans="1:17" s="5" customFormat="1" ht="12.75" customHeight="1" x14ac:dyDescent="0.2">
      <c r="A17" s="11" t="s">
        <v>184</v>
      </c>
      <c r="B17" s="9">
        <v>59276</v>
      </c>
      <c r="C17" s="9">
        <v>6</v>
      </c>
      <c r="D17" s="9">
        <v>3034</v>
      </c>
      <c r="E17" s="9">
        <v>7748</v>
      </c>
      <c r="F17" s="9">
        <v>9315</v>
      </c>
      <c r="G17" s="9">
        <v>9437</v>
      </c>
      <c r="H17" s="9">
        <v>7988</v>
      </c>
      <c r="I17" s="9">
        <v>6861</v>
      </c>
      <c r="J17" s="9">
        <v>5402</v>
      </c>
      <c r="K17" s="9">
        <v>4164</v>
      </c>
      <c r="L17" s="9">
        <v>2951</v>
      </c>
      <c r="M17" s="9">
        <v>1368</v>
      </c>
      <c r="N17" s="9">
        <v>558</v>
      </c>
      <c r="O17" s="9">
        <v>236</v>
      </c>
      <c r="P17" s="9">
        <v>208</v>
      </c>
      <c r="Q17" s="4"/>
    </row>
    <row r="18" spans="1:17" s="5" customFormat="1" ht="12.75" customHeight="1" x14ac:dyDescent="0.2">
      <c r="A18" s="11" t="s">
        <v>185</v>
      </c>
      <c r="B18" s="9">
        <v>104873</v>
      </c>
      <c r="C18" s="9">
        <v>11</v>
      </c>
      <c r="D18" s="9">
        <v>4032</v>
      </c>
      <c r="E18" s="9">
        <v>15599</v>
      </c>
      <c r="F18" s="9">
        <v>19554</v>
      </c>
      <c r="G18" s="9">
        <v>18202</v>
      </c>
      <c r="H18" s="9">
        <v>14671</v>
      </c>
      <c r="I18" s="9">
        <v>11233</v>
      </c>
      <c r="J18" s="9">
        <v>8199</v>
      </c>
      <c r="K18" s="9">
        <v>6188</v>
      </c>
      <c r="L18" s="9">
        <v>3893</v>
      </c>
      <c r="M18" s="9">
        <v>1796</v>
      </c>
      <c r="N18" s="9">
        <v>756</v>
      </c>
      <c r="O18" s="9">
        <v>349</v>
      </c>
      <c r="P18" s="9">
        <v>390</v>
      </c>
      <c r="Q18" s="4"/>
    </row>
    <row r="19" spans="1:17" s="5" customFormat="1" ht="12.75" customHeight="1" x14ac:dyDescent="0.2">
      <c r="A19" s="11" t="s">
        <v>186</v>
      </c>
      <c r="B19" s="9">
        <v>404271</v>
      </c>
      <c r="C19" s="9">
        <v>30</v>
      </c>
      <c r="D19" s="9">
        <v>28675</v>
      </c>
      <c r="E19" s="9">
        <v>63623</v>
      </c>
      <c r="F19" s="9">
        <v>70480</v>
      </c>
      <c r="G19" s="9">
        <v>70896</v>
      </c>
      <c r="H19" s="9">
        <v>56633</v>
      </c>
      <c r="I19" s="9">
        <v>41544</v>
      </c>
      <c r="J19" s="9">
        <v>29090</v>
      </c>
      <c r="K19" s="9">
        <v>19478</v>
      </c>
      <c r="L19" s="9">
        <v>13578</v>
      </c>
      <c r="M19" s="9">
        <v>6204</v>
      </c>
      <c r="N19" s="9">
        <v>2439</v>
      </c>
      <c r="O19" s="9">
        <v>1042</v>
      </c>
      <c r="P19" s="9">
        <v>559</v>
      </c>
      <c r="Q19" s="4"/>
    </row>
    <row r="20" spans="1:17" s="5" customFormat="1" ht="12.75" customHeight="1" x14ac:dyDescent="0.2">
      <c r="A20" s="25" t="s">
        <v>556</v>
      </c>
      <c r="B20" s="9">
        <v>666511</v>
      </c>
      <c r="C20" s="9">
        <v>33</v>
      </c>
      <c r="D20" s="9">
        <v>17977</v>
      </c>
      <c r="E20" s="9">
        <v>79415</v>
      </c>
      <c r="F20" s="9">
        <v>110210</v>
      </c>
      <c r="G20" s="9">
        <v>119416</v>
      </c>
      <c r="H20" s="9">
        <v>100810</v>
      </c>
      <c r="I20" s="9">
        <v>83246</v>
      </c>
      <c r="J20" s="9">
        <v>64644</v>
      </c>
      <c r="K20" s="9">
        <v>44487</v>
      </c>
      <c r="L20" s="9">
        <v>28196</v>
      </c>
      <c r="M20" s="9">
        <v>11992</v>
      </c>
      <c r="N20" s="9">
        <v>3918</v>
      </c>
      <c r="O20" s="9">
        <v>1325</v>
      </c>
      <c r="P20" s="9">
        <v>842</v>
      </c>
      <c r="Q20" s="4"/>
    </row>
    <row r="21" spans="1:17" s="5" customFormat="1" ht="12.75" customHeight="1" x14ac:dyDescent="0.2">
      <c r="A21" s="25" t="s">
        <v>557</v>
      </c>
      <c r="B21" s="9">
        <v>735420</v>
      </c>
      <c r="C21" s="9">
        <v>44</v>
      </c>
      <c r="D21" s="9">
        <v>23460</v>
      </c>
      <c r="E21" s="9">
        <v>97571</v>
      </c>
      <c r="F21" s="9">
        <v>130227</v>
      </c>
      <c r="G21" s="9">
        <v>135568</v>
      </c>
      <c r="H21" s="9">
        <v>107288</v>
      </c>
      <c r="I21" s="9">
        <v>84237</v>
      </c>
      <c r="J21" s="9">
        <v>63158</v>
      </c>
      <c r="K21" s="9">
        <v>43616</v>
      </c>
      <c r="L21" s="9">
        <v>29552</v>
      </c>
      <c r="M21" s="9">
        <v>13303</v>
      </c>
      <c r="N21" s="9">
        <v>4699</v>
      </c>
      <c r="O21" s="9">
        <v>1660</v>
      </c>
      <c r="P21" s="9">
        <v>1037</v>
      </c>
      <c r="Q21" s="4"/>
    </row>
    <row r="22" spans="1:17" s="5" customFormat="1" ht="12.75" customHeight="1" x14ac:dyDescent="0.2">
      <c r="A22" s="11" t="s">
        <v>187</v>
      </c>
      <c r="B22" s="9">
        <v>116081</v>
      </c>
      <c r="C22" s="9">
        <v>16</v>
      </c>
      <c r="D22" s="9">
        <v>6107</v>
      </c>
      <c r="E22" s="9">
        <v>16393</v>
      </c>
      <c r="F22" s="9">
        <v>19857</v>
      </c>
      <c r="G22" s="9">
        <v>20256</v>
      </c>
      <c r="H22" s="9">
        <v>15669</v>
      </c>
      <c r="I22" s="9">
        <v>12679</v>
      </c>
      <c r="J22" s="9">
        <v>9333</v>
      </c>
      <c r="K22" s="9">
        <v>7074</v>
      </c>
      <c r="L22" s="9">
        <v>5090</v>
      </c>
      <c r="M22" s="9">
        <v>2131</v>
      </c>
      <c r="N22" s="9">
        <v>836</v>
      </c>
      <c r="O22" s="9">
        <v>393</v>
      </c>
      <c r="P22" s="9">
        <v>247</v>
      </c>
      <c r="Q22" s="4"/>
    </row>
    <row r="23" spans="1:17" s="5" customFormat="1" ht="12.75" customHeight="1" x14ac:dyDescent="0.2">
      <c r="A23" s="11" t="s">
        <v>188</v>
      </c>
      <c r="B23" s="9">
        <v>354078</v>
      </c>
      <c r="C23" s="9">
        <v>232</v>
      </c>
      <c r="D23" s="9">
        <v>20339</v>
      </c>
      <c r="E23" s="9">
        <v>54414</v>
      </c>
      <c r="F23" s="9">
        <v>62580</v>
      </c>
      <c r="G23" s="9">
        <v>61747</v>
      </c>
      <c r="H23" s="9">
        <v>48828</v>
      </c>
      <c r="I23" s="9">
        <v>37109</v>
      </c>
      <c r="J23" s="9">
        <v>27221</v>
      </c>
      <c r="K23" s="9">
        <v>19579</v>
      </c>
      <c r="L23" s="9">
        <v>13549</v>
      </c>
      <c r="M23" s="9">
        <v>4923</v>
      </c>
      <c r="N23" s="9">
        <v>1974</v>
      </c>
      <c r="O23" s="9">
        <v>882</v>
      </c>
      <c r="P23" s="9">
        <v>701</v>
      </c>
      <c r="Q23" s="4"/>
    </row>
    <row r="24" spans="1:17" s="5" customFormat="1" ht="12.75" customHeight="1" x14ac:dyDescent="0.2">
      <c r="A24" s="11" t="s">
        <v>189</v>
      </c>
      <c r="B24" s="9">
        <v>89067</v>
      </c>
      <c r="C24" s="9">
        <v>42</v>
      </c>
      <c r="D24" s="9">
        <v>5426</v>
      </c>
      <c r="E24" s="9">
        <v>14335</v>
      </c>
      <c r="F24" s="9">
        <v>15079</v>
      </c>
      <c r="G24" s="9">
        <v>14556</v>
      </c>
      <c r="H24" s="9">
        <v>11599</v>
      </c>
      <c r="I24" s="9">
        <v>9424</v>
      </c>
      <c r="J24" s="9">
        <v>7042</v>
      </c>
      <c r="K24" s="9">
        <v>5371</v>
      </c>
      <c r="L24" s="9">
        <v>3556</v>
      </c>
      <c r="M24" s="9">
        <v>1595</v>
      </c>
      <c r="N24" s="9">
        <v>649</v>
      </c>
      <c r="O24" s="9">
        <v>246</v>
      </c>
      <c r="P24" s="9">
        <v>147</v>
      </c>
      <c r="Q24" s="4"/>
    </row>
    <row r="25" spans="1:17" s="5" customFormat="1" ht="12.75" customHeight="1" x14ac:dyDescent="0.2">
      <c r="A25" s="11" t="s">
        <v>190</v>
      </c>
      <c r="B25" s="9">
        <v>91920</v>
      </c>
      <c r="C25" s="9">
        <v>6</v>
      </c>
      <c r="D25" s="9">
        <v>4247</v>
      </c>
      <c r="E25" s="9">
        <v>13222</v>
      </c>
      <c r="F25" s="9">
        <v>16005</v>
      </c>
      <c r="G25" s="9">
        <v>16144</v>
      </c>
      <c r="H25" s="9">
        <v>12974</v>
      </c>
      <c r="I25" s="9">
        <v>10393</v>
      </c>
      <c r="J25" s="9">
        <v>7915</v>
      </c>
      <c r="K25" s="9">
        <v>5341</v>
      </c>
      <c r="L25" s="9">
        <v>3431</v>
      </c>
      <c r="M25" s="9">
        <v>1425</v>
      </c>
      <c r="N25" s="9">
        <v>467</v>
      </c>
      <c r="O25" s="9">
        <v>215</v>
      </c>
      <c r="P25" s="9">
        <v>135</v>
      </c>
      <c r="Q25" s="4"/>
    </row>
    <row r="26" spans="1:17" s="5" customFormat="1" ht="12.75" customHeight="1" x14ac:dyDescent="0.2">
      <c r="A26" s="11" t="s">
        <v>191</v>
      </c>
      <c r="B26" s="9">
        <v>700000</v>
      </c>
      <c r="C26" s="9">
        <v>209</v>
      </c>
      <c r="D26" s="9">
        <v>37818</v>
      </c>
      <c r="E26" s="9">
        <v>101769</v>
      </c>
      <c r="F26" s="9">
        <v>117643</v>
      </c>
      <c r="G26" s="9">
        <v>117900</v>
      </c>
      <c r="H26" s="9">
        <v>92437</v>
      </c>
      <c r="I26" s="9">
        <v>74007</v>
      </c>
      <c r="J26" s="9">
        <v>58837</v>
      </c>
      <c r="K26" s="9">
        <v>43850</v>
      </c>
      <c r="L26" s="9">
        <v>31622</v>
      </c>
      <c r="M26" s="9">
        <v>14131</v>
      </c>
      <c r="N26" s="9">
        <v>5515</v>
      </c>
      <c r="O26" s="9">
        <v>2354</v>
      </c>
      <c r="P26" s="9">
        <v>1908</v>
      </c>
      <c r="Q26" s="4"/>
    </row>
    <row r="27" spans="1:17" s="5" customFormat="1" ht="12.75" customHeight="1" x14ac:dyDescent="0.2">
      <c r="A27" s="11" t="s">
        <v>227</v>
      </c>
      <c r="B27" s="9">
        <v>416053</v>
      </c>
      <c r="C27" s="9">
        <v>28</v>
      </c>
      <c r="D27" s="9">
        <v>14983</v>
      </c>
      <c r="E27" s="9">
        <v>58057</v>
      </c>
      <c r="F27" s="9">
        <v>70799</v>
      </c>
      <c r="G27" s="9">
        <v>74815</v>
      </c>
      <c r="H27" s="9">
        <v>60831</v>
      </c>
      <c r="I27" s="9">
        <v>48647</v>
      </c>
      <c r="J27" s="9">
        <v>36237</v>
      </c>
      <c r="K27" s="9">
        <v>25436</v>
      </c>
      <c r="L27" s="9">
        <v>16362</v>
      </c>
      <c r="M27" s="9">
        <v>6886</v>
      </c>
      <c r="N27" s="9">
        <v>2003</v>
      </c>
      <c r="O27" s="9">
        <v>617</v>
      </c>
      <c r="P27" s="9">
        <v>352</v>
      </c>
      <c r="Q27" s="4"/>
    </row>
    <row r="28" spans="1:17" s="5" customFormat="1" ht="12.75" customHeight="1" x14ac:dyDescent="0.2">
      <c r="A28" s="11" t="s">
        <v>228</v>
      </c>
      <c r="B28" s="9">
        <v>269301</v>
      </c>
      <c r="C28" s="9">
        <v>15</v>
      </c>
      <c r="D28" s="9">
        <v>12672</v>
      </c>
      <c r="E28" s="9">
        <v>40910</v>
      </c>
      <c r="F28" s="9">
        <v>49272</v>
      </c>
      <c r="G28" s="9">
        <v>48869</v>
      </c>
      <c r="H28" s="9">
        <v>38445</v>
      </c>
      <c r="I28" s="9">
        <v>29191</v>
      </c>
      <c r="J28" s="9">
        <v>21103</v>
      </c>
      <c r="K28" s="9">
        <v>14128</v>
      </c>
      <c r="L28" s="9">
        <v>9039</v>
      </c>
      <c r="M28" s="9">
        <v>3848</v>
      </c>
      <c r="N28" s="9">
        <v>1158</v>
      </c>
      <c r="O28" s="9">
        <v>395</v>
      </c>
      <c r="P28" s="9">
        <v>256</v>
      </c>
      <c r="Q28" s="4"/>
    </row>
    <row r="29" spans="1:17" s="5" customFormat="1" ht="12.75" customHeight="1" x14ac:dyDescent="0.2">
      <c r="A29" s="11" t="s">
        <v>194</v>
      </c>
      <c r="B29" s="9">
        <v>176633</v>
      </c>
      <c r="C29" s="9">
        <v>50</v>
      </c>
      <c r="D29" s="9">
        <v>8731</v>
      </c>
      <c r="E29" s="9">
        <v>25137</v>
      </c>
      <c r="F29" s="9">
        <v>28830</v>
      </c>
      <c r="G29" s="9">
        <v>28815</v>
      </c>
      <c r="H29" s="9">
        <v>23377</v>
      </c>
      <c r="I29" s="9">
        <v>19501</v>
      </c>
      <c r="J29" s="9">
        <v>15311</v>
      </c>
      <c r="K29" s="9">
        <v>11615</v>
      </c>
      <c r="L29" s="9">
        <v>8312</v>
      </c>
      <c r="M29" s="9">
        <v>3914</v>
      </c>
      <c r="N29" s="9">
        <v>1646</v>
      </c>
      <c r="O29" s="9">
        <v>801</v>
      </c>
      <c r="P29" s="9">
        <v>593</v>
      </c>
      <c r="Q29" s="4"/>
    </row>
    <row r="30" spans="1:17" s="5" customFormat="1" ht="12.75" customHeight="1" x14ac:dyDescent="0.2">
      <c r="A30" s="11" t="s">
        <v>195</v>
      </c>
      <c r="B30" s="9">
        <v>96542</v>
      </c>
      <c r="C30" s="9">
        <v>22</v>
      </c>
      <c r="D30" s="9">
        <v>4037</v>
      </c>
      <c r="E30" s="9">
        <v>12474</v>
      </c>
      <c r="F30" s="9">
        <v>15569</v>
      </c>
      <c r="G30" s="9">
        <v>16617</v>
      </c>
      <c r="H30" s="9">
        <v>13597</v>
      </c>
      <c r="I30" s="9">
        <v>11300</v>
      </c>
      <c r="J30" s="9">
        <v>8654</v>
      </c>
      <c r="K30" s="9">
        <v>6482</v>
      </c>
      <c r="L30" s="9">
        <v>4578</v>
      </c>
      <c r="M30" s="9">
        <v>1838</v>
      </c>
      <c r="N30" s="9">
        <v>778</v>
      </c>
      <c r="O30" s="9">
        <v>336</v>
      </c>
      <c r="P30" s="9">
        <v>260</v>
      </c>
      <c r="Q30" s="4"/>
    </row>
    <row r="31" spans="1:17" s="5" customFormat="1" ht="12.75" customHeight="1" x14ac:dyDescent="0.2">
      <c r="A31" s="11" t="s">
        <v>196</v>
      </c>
      <c r="B31" s="9">
        <v>66711</v>
      </c>
      <c r="C31" s="9">
        <v>41</v>
      </c>
      <c r="D31" s="9">
        <v>3694</v>
      </c>
      <c r="E31" s="9">
        <v>9186</v>
      </c>
      <c r="F31" s="9">
        <v>10084</v>
      </c>
      <c r="G31" s="9">
        <v>10316</v>
      </c>
      <c r="H31" s="9">
        <v>8620</v>
      </c>
      <c r="I31" s="9">
        <v>6911</v>
      </c>
      <c r="J31" s="9">
        <v>5827</v>
      </c>
      <c r="K31" s="9">
        <v>4658</v>
      </c>
      <c r="L31" s="9">
        <v>3513</v>
      </c>
      <c r="M31" s="9">
        <v>2206</v>
      </c>
      <c r="N31" s="9">
        <v>919</v>
      </c>
      <c r="O31" s="9">
        <v>386</v>
      </c>
      <c r="P31" s="9">
        <v>350</v>
      </c>
      <c r="Q31" s="4"/>
    </row>
    <row r="32" spans="1:17" s="5" customFormat="1" ht="12.75" customHeight="1" x14ac:dyDescent="0.2">
      <c r="A32" s="11" t="s">
        <v>197</v>
      </c>
      <c r="B32" s="9">
        <v>694833</v>
      </c>
      <c r="C32" s="9">
        <v>73</v>
      </c>
      <c r="D32" s="9">
        <v>39548</v>
      </c>
      <c r="E32" s="9">
        <v>103058</v>
      </c>
      <c r="F32" s="9">
        <v>121884</v>
      </c>
      <c r="G32" s="9">
        <v>122077</v>
      </c>
      <c r="H32" s="9">
        <v>96347</v>
      </c>
      <c r="I32" s="9">
        <v>74692</v>
      </c>
      <c r="J32" s="9">
        <v>55910</v>
      </c>
      <c r="K32" s="9">
        <v>38802</v>
      </c>
      <c r="L32" s="9">
        <v>27734</v>
      </c>
      <c r="M32" s="9">
        <v>9509</v>
      </c>
      <c r="N32" s="9">
        <v>3160</v>
      </c>
      <c r="O32" s="9">
        <v>1145</v>
      </c>
      <c r="P32" s="9">
        <v>894</v>
      </c>
      <c r="Q32" s="4"/>
    </row>
    <row r="33" spans="1:17" s="5" customFormat="1" ht="12.75" customHeight="1" x14ac:dyDescent="0.2">
      <c r="A33" s="11" t="s">
        <v>198</v>
      </c>
      <c r="B33" s="9">
        <v>97215</v>
      </c>
      <c r="C33" s="9">
        <v>19</v>
      </c>
      <c r="D33" s="9">
        <v>3695</v>
      </c>
      <c r="E33" s="9">
        <v>12806</v>
      </c>
      <c r="F33" s="9">
        <v>16965</v>
      </c>
      <c r="G33" s="9">
        <v>16698</v>
      </c>
      <c r="H33" s="9">
        <v>13923</v>
      </c>
      <c r="I33" s="9">
        <v>11460</v>
      </c>
      <c r="J33" s="9">
        <v>8565</v>
      </c>
      <c r="K33" s="9">
        <v>6141</v>
      </c>
      <c r="L33" s="9">
        <v>3824</v>
      </c>
      <c r="M33" s="9">
        <v>1754</v>
      </c>
      <c r="N33" s="9">
        <v>730</v>
      </c>
      <c r="O33" s="9">
        <v>341</v>
      </c>
      <c r="P33" s="9">
        <v>294</v>
      </c>
      <c r="Q33" s="4"/>
    </row>
    <row r="34" spans="1:17" s="5" customFormat="1" ht="12.75" customHeight="1" x14ac:dyDescent="0.2">
      <c r="A34" s="11" t="s">
        <v>199</v>
      </c>
      <c r="B34" s="9">
        <v>260815</v>
      </c>
      <c r="C34" s="9">
        <v>22</v>
      </c>
      <c r="D34" s="9">
        <v>10382</v>
      </c>
      <c r="E34" s="9">
        <v>37707</v>
      </c>
      <c r="F34" s="9">
        <v>47682</v>
      </c>
      <c r="G34" s="9">
        <v>47043</v>
      </c>
      <c r="H34" s="9">
        <v>36963</v>
      </c>
      <c r="I34" s="9">
        <v>28269</v>
      </c>
      <c r="J34" s="9">
        <v>21646</v>
      </c>
      <c r="K34" s="9">
        <v>15288</v>
      </c>
      <c r="L34" s="9">
        <v>9893</v>
      </c>
      <c r="M34" s="9">
        <v>3840</v>
      </c>
      <c r="N34" s="9">
        <v>1263</v>
      </c>
      <c r="O34" s="9">
        <v>478</v>
      </c>
      <c r="P34" s="9">
        <v>339</v>
      </c>
      <c r="Q34" s="4"/>
    </row>
    <row r="35" spans="1:17" s="5" customFormat="1" ht="12.75" customHeight="1" x14ac:dyDescent="0.2">
      <c r="A35" s="11" t="s">
        <v>200</v>
      </c>
      <c r="B35" s="9">
        <v>176233</v>
      </c>
      <c r="C35" s="9">
        <v>6</v>
      </c>
      <c r="D35" s="9">
        <v>9821</v>
      </c>
      <c r="E35" s="9">
        <v>26839</v>
      </c>
      <c r="F35" s="9">
        <v>32055</v>
      </c>
      <c r="G35" s="9">
        <v>32034</v>
      </c>
      <c r="H35" s="9">
        <v>24612</v>
      </c>
      <c r="I35" s="9">
        <v>19058</v>
      </c>
      <c r="J35" s="9">
        <v>13914</v>
      </c>
      <c r="K35" s="9">
        <v>8893</v>
      </c>
      <c r="L35" s="9">
        <v>5329</v>
      </c>
      <c r="M35" s="9">
        <v>2246</v>
      </c>
      <c r="N35" s="9">
        <v>860</v>
      </c>
      <c r="O35" s="9">
        <v>360</v>
      </c>
      <c r="P35" s="9">
        <v>206</v>
      </c>
      <c r="Q35" s="4"/>
    </row>
    <row r="36" spans="1:17" s="5" customFormat="1" ht="12.75" customHeight="1" x14ac:dyDescent="0.2">
      <c r="A36" s="11" t="s">
        <v>201</v>
      </c>
      <c r="B36" s="9">
        <v>150542</v>
      </c>
      <c r="C36" s="9">
        <v>43</v>
      </c>
      <c r="D36" s="9">
        <v>10870</v>
      </c>
      <c r="E36" s="9">
        <v>28637</v>
      </c>
      <c r="F36" s="9">
        <v>29771</v>
      </c>
      <c r="G36" s="9">
        <v>26726</v>
      </c>
      <c r="H36" s="9">
        <v>20094</v>
      </c>
      <c r="I36" s="9">
        <v>13807</v>
      </c>
      <c r="J36" s="9">
        <v>8584</v>
      </c>
      <c r="K36" s="9">
        <v>5721</v>
      </c>
      <c r="L36" s="9">
        <v>3604</v>
      </c>
      <c r="M36" s="9">
        <v>1656</v>
      </c>
      <c r="N36" s="9">
        <v>640</v>
      </c>
      <c r="O36" s="9">
        <v>212</v>
      </c>
      <c r="P36" s="9">
        <v>177</v>
      </c>
      <c r="Q36" s="4"/>
    </row>
    <row r="37" spans="1:17" s="5" customFormat="1" ht="12.75" customHeight="1" x14ac:dyDescent="0.2">
      <c r="A37" s="11" t="s">
        <v>202</v>
      </c>
      <c r="B37" s="9">
        <v>173952</v>
      </c>
      <c r="C37" s="9">
        <v>27</v>
      </c>
      <c r="D37" s="9">
        <v>8586</v>
      </c>
      <c r="E37" s="9">
        <v>24810</v>
      </c>
      <c r="F37" s="9">
        <v>29073</v>
      </c>
      <c r="G37" s="9">
        <v>30137</v>
      </c>
      <c r="H37" s="9">
        <v>24346</v>
      </c>
      <c r="I37" s="9">
        <v>19901</v>
      </c>
      <c r="J37" s="9">
        <v>14623</v>
      </c>
      <c r="K37" s="9">
        <v>10275</v>
      </c>
      <c r="L37" s="9">
        <v>7141</v>
      </c>
      <c r="M37" s="9">
        <v>2817</v>
      </c>
      <c r="N37" s="9">
        <v>1195</v>
      </c>
      <c r="O37" s="9">
        <v>536</v>
      </c>
      <c r="P37" s="9">
        <v>485</v>
      </c>
      <c r="Q37" s="4"/>
    </row>
    <row r="38" spans="1:17" s="5" customFormat="1" ht="12.75" customHeight="1" x14ac:dyDescent="0.2">
      <c r="A38" s="11" t="s">
        <v>203</v>
      </c>
      <c r="B38" s="9">
        <v>224707</v>
      </c>
      <c r="C38" s="9">
        <v>153</v>
      </c>
      <c r="D38" s="9">
        <v>11410</v>
      </c>
      <c r="E38" s="9">
        <v>28689</v>
      </c>
      <c r="F38" s="9">
        <v>34934</v>
      </c>
      <c r="G38" s="9">
        <v>36659</v>
      </c>
      <c r="H38" s="9">
        <v>30398</v>
      </c>
      <c r="I38" s="9">
        <v>24808</v>
      </c>
      <c r="J38" s="9">
        <v>20427</v>
      </c>
      <c r="K38" s="9">
        <v>16297</v>
      </c>
      <c r="L38" s="9">
        <v>12817</v>
      </c>
      <c r="M38" s="9">
        <v>4994</v>
      </c>
      <c r="N38" s="9">
        <v>1818</v>
      </c>
      <c r="O38" s="9">
        <v>790</v>
      </c>
      <c r="P38" s="9">
        <v>513</v>
      </c>
      <c r="Q38" s="4"/>
    </row>
    <row r="39" spans="1:17" s="5" customFormat="1" ht="12.75" customHeight="1" x14ac:dyDescent="0.2">
      <c r="A39" s="11" t="s">
        <v>204</v>
      </c>
      <c r="B39" s="9">
        <v>251812</v>
      </c>
      <c r="C39" s="9">
        <v>89</v>
      </c>
      <c r="D39" s="9">
        <v>12919</v>
      </c>
      <c r="E39" s="9">
        <v>36857</v>
      </c>
      <c r="F39" s="9">
        <v>43911</v>
      </c>
      <c r="G39" s="9">
        <v>43089</v>
      </c>
      <c r="H39" s="9">
        <v>34050</v>
      </c>
      <c r="I39" s="9">
        <v>26815</v>
      </c>
      <c r="J39" s="9">
        <v>20399</v>
      </c>
      <c r="K39" s="9">
        <v>15004</v>
      </c>
      <c r="L39" s="9">
        <v>10705</v>
      </c>
      <c r="M39" s="9">
        <v>4664</v>
      </c>
      <c r="N39" s="9">
        <v>1950</v>
      </c>
      <c r="O39" s="9">
        <v>790</v>
      </c>
      <c r="P39" s="9">
        <v>570</v>
      </c>
      <c r="Q39" s="4"/>
    </row>
    <row r="40" spans="1:17" s="5" customFormat="1" ht="12.75" customHeight="1" x14ac:dyDescent="0.2">
      <c r="A40" s="11" t="s">
        <v>205</v>
      </c>
      <c r="B40" s="9">
        <v>93195</v>
      </c>
      <c r="C40" s="9">
        <v>5</v>
      </c>
      <c r="D40" s="9">
        <v>3299</v>
      </c>
      <c r="E40" s="9">
        <v>15328</v>
      </c>
      <c r="F40" s="9">
        <v>18768</v>
      </c>
      <c r="G40" s="9">
        <v>16555</v>
      </c>
      <c r="H40" s="9">
        <v>12348</v>
      </c>
      <c r="I40" s="9">
        <v>9731</v>
      </c>
      <c r="J40" s="9">
        <v>7132</v>
      </c>
      <c r="K40" s="9">
        <v>5037</v>
      </c>
      <c r="L40" s="9">
        <v>3078</v>
      </c>
      <c r="M40" s="9">
        <v>1136</v>
      </c>
      <c r="N40" s="9">
        <v>488</v>
      </c>
      <c r="O40" s="9">
        <v>192</v>
      </c>
      <c r="P40" s="9">
        <v>98</v>
      </c>
      <c r="Q40" s="4"/>
    </row>
    <row r="41" spans="1:17" s="5" customFormat="1" ht="12.75" customHeight="1" x14ac:dyDescent="0.2">
      <c r="A41" s="11" t="s">
        <v>206</v>
      </c>
      <c r="B41" s="9">
        <v>354043</v>
      </c>
      <c r="C41" s="9">
        <v>103</v>
      </c>
      <c r="D41" s="9">
        <v>20860</v>
      </c>
      <c r="E41" s="9">
        <v>58986</v>
      </c>
      <c r="F41" s="9">
        <v>65058</v>
      </c>
      <c r="G41" s="9">
        <v>61121</v>
      </c>
      <c r="H41" s="9">
        <v>47827</v>
      </c>
      <c r="I41" s="9">
        <v>35466</v>
      </c>
      <c r="J41" s="9">
        <v>25585</v>
      </c>
      <c r="K41" s="9">
        <v>17808</v>
      </c>
      <c r="L41" s="9">
        <v>12004</v>
      </c>
      <c r="M41" s="9">
        <v>5378</v>
      </c>
      <c r="N41" s="9">
        <v>2159</v>
      </c>
      <c r="O41" s="9">
        <v>924</v>
      </c>
      <c r="P41" s="9">
        <v>764</v>
      </c>
      <c r="Q41" s="4"/>
    </row>
    <row r="42" spans="1:17" s="5" customFormat="1" ht="12.75" customHeight="1" x14ac:dyDescent="0.2">
      <c r="A42" s="11" t="s">
        <v>207</v>
      </c>
      <c r="B42" s="9">
        <v>46816</v>
      </c>
      <c r="C42" s="9">
        <v>4</v>
      </c>
      <c r="D42" s="9">
        <v>1900</v>
      </c>
      <c r="E42" s="9">
        <v>7460</v>
      </c>
      <c r="F42" s="9">
        <v>9148</v>
      </c>
      <c r="G42" s="9">
        <v>8420</v>
      </c>
      <c r="H42" s="9">
        <v>6433</v>
      </c>
      <c r="I42" s="9">
        <v>5230</v>
      </c>
      <c r="J42" s="9">
        <v>3519</v>
      </c>
      <c r="K42" s="9">
        <v>2400</v>
      </c>
      <c r="L42" s="9">
        <v>1473</v>
      </c>
      <c r="M42" s="9">
        <v>557</v>
      </c>
      <c r="N42" s="9">
        <v>166</v>
      </c>
      <c r="O42" s="9">
        <v>64</v>
      </c>
      <c r="P42" s="9">
        <v>42</v>
      </c>
      <c r="Q42" s="4"/>
    </row>
    <row r="43" spans="1:17" s="5" customFormat="1" ht="12.75" customHeight="1" x14ac:dyDescent="0.2">
      <c r="A43" s="11" t="s">
        <v>208</v>
      </c>
      <c r="B43" s="9">
        <v>227253</v>
      </c>
      <c r="C43" s="9">
        <v>49</v>
      </c>
      <c r="D43" s="9">
        <v>7713</v>
      </c>
      <c r="E43" s="9">
        <v>27698</v>
      </c>
      <c r="F43" s="9">
        <v>35859</v>
      </c>
      <c r="G43" s="9">
        <v>37359</v>
      </c>
      <c r="H43" s="9">
        <v>32103</v>
      </c>
      <c r="I43" s="9">
        <v>27673</v>
      </c>
      <c r="J43" s="9">
        <v>22460</v>
      </c>
      <c r="K43" s="9">
        <v>16582</v>
      </c>
      <c r="L43" s="9">
        <v>11384</v>
      </c>
      <c r="M43" s="9">
        <v>4597</v>
      </c>
      <c r="N43" s="9">
        <v>2068</v>
      </c>
      <c r="O43" s="9">
        <v>1058</v>
      </c>
      <c r="P43" s="9">
        <v>650</v>
      </c>
      <c r="Q43" s="4"/>
    </row>
    <row r="44" spans="1:17" s="5" customFormat="1" ht="12.75" customHeight="1" x14ac:dyDescent="0.2">
      <c r="A44" s="11" t="s">
        <v>209</v>
      </c>
      <c r="B44" s="9">
        <v>161465</v>
      </c>
      <c r="C44" s="9">
        <v>63</v>
      </c>
      <c r="D44" s="9">
        <v>5294</v>
      </c>
      <c r="E44" s="9">
        <v>19191</v>
      </c>
      <c r="F44" s="9">
        <v>23502</v>
      </c>
      <c r="G44" s="9">
        <v>24439</v>
      </c>
      <c r="H44" s="9">
        <v>22662</v>
      </c>
      <c r="I44" s="9">
        <v>20184</v>
      </c>
      <c r="J44" s="9">
        <v>16848</v>
      </c>
      <c r="K44" s="9">
        <v>13269</v>
      </c>
      <c r="L44" s="9">
        <v>9955</v>
      </c>
      <c r="M44" s="9">
        <v>3388</v>
      </c>
      <c r="N44" s="9">
        <v>1342</v>
      </c>
      <c r="O44" s="9">
        <v>734</v>
      </c>
      <c r="P44" s="9">
        <v>594</v>
      </c>
      <c r="Q44" s="4"/>
    </row>
    <row r="45" spans="1:17" s="5" customFormat="1" ht="12.75" customHeight="1" x14ac:dyDescent="0.2">
      <c r="A45" s="11" t="s">
        <v>210</v>
      </c>
      <c r="B45" s="9">
        <v>168942</v>
      </c>
      <c r="C45" s="9">
        <v>7</v>
      </c>
      <c r="D45" s="9">
        <v>6131</v>
      </c>
      <c r="E45" s="9">
        <v>24626</v>
      </c>
      <c r="F45" s="9">
        <v>30966</v>
      </c>
      <c r="G45" s="9">
        <v>29709</v>
      </c>
      <c r="H45" s="9">
        <v>22312</v>
      </c>
      <c r="I45" s="9">
        <v>18283</v>
      </c>
      <c r="J45" s="9">
        <v>13151</v>
      </c>
      <c r="K45" s="9">
        <v>9549</v>
      </c>
      <c r="L45" s="9">
        <v>7169</v>
      </c>
      <c r="M45" s="9">
        <v>4025</v>
      </c>
      <c r="N45" s="9">
        <v>1416</v>
      </c>
      <c r="O45" s="9">
        <v>769</v>
      </c>
      <c r="P45" s="9">
        <v>829</v>
      </c>
      <c r="Q45" s="4"/>
    </row>
    <row r="46" spans="1:17" s="5" customFormat="1" ht="12.75" customHeight="1" thickBot="1" x14ac:dyDescent="0.25">
      <c r="A46" s="12" t="s">
        <v>211</v>
      </c>
      <c r="B46" s="13">
        <v>69113</v>
      </c>
      <c r="C46" s="13">
        <v>12</v>
      </c>
      <c r="D46" s="13">
        <v>3032</v>
      </c>
      <c r="E46" s="13">
        <v>8746</v>
      </c>
      <c r="F46" s="13">
        <v>11572</v>
      </c>
      <c r="G46" s="13">
        <v>12130</v>
      </c>
      <c r="H46" s="13">
        <v>10275</v>
      </c>
      <c r="I46" s="13">
        <v>7978</v>
      </c>
      <c r="J46" s="13">
        <v>5918</v>
      </c>
      <c r="K46" s="13">
        <v>4035</v>
      </c>
      <c r="L46" s="13">
        <v>2708</v>
      </c>
      <c r="M46" s="13">
        <v>1405</v>
      </c>
      <c r="N46" s="13">
        <v>650</v>
      </c>
      <c r="O46" s="13">
        <v>386</v>
      </c>
      <c r="P46" s="13">
        <v>266</v>
      </c>
      <c r="Q46" s="4"/>
    </row>
    <row r="47" spans="1:17" s="5" customFormat="1" ht="18" customHeight="1" x14ac:dyDescent="0.2">
      <c r="A47" s="399" t="s">
        <v>277</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4" type="noConversion"/>
  <hyperlinks>
    <hyperlink ref="A1" location="índice!A1" display="Regresar"/>
  </hyperlinks>
  <printOptions horizontalCentered="1"/>
  <pageMargins left="0.19685039370078741" right="0.23622047244094491" top="0.31496062992125984" bottom="0.31496062992125984" header="0" footer="0"/>
  <pageSetup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85546875" style="1" bestFit="1" customWidth="1"/>
    <col min="3" max="3" width="10.42578125" style="1" customWidth="1"/>
    <col min="4" max="12" width="12.85546875" style="1" bestFit="1" customWidth="1"/>
    <col min="13" max="14" width="11.7109375" style="1" bestFit="1" customWidth="1"/>
    <col min="15" max="15" width="10.7109375" style="1" bestFit="1" customWidth="1"/>
    <col min="16" max="16" width="12.2851562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527</v>
      </c>
      <c r="B2" s="401"/>
      <c r="C2" s="401"/>
      <c r="D2" s="401"/>
      <c r="E2" s="401"/>
      <c r="F2" s="401"/>
      <c r="G2" s="401"/>
      <c r="H2" s="401"/>
      <c r="I2" s="401"/>
      <c r="J2" s="401"/>
      <c r="K2" s="401"/>
      <c r="L2" s="401"/>
      <c r="M2" s="401"/>
      <c r="N2" s="401"/>
      <c r="O2" s="401"/>
      <c r="P2" s="401"/>
    </row>
    <row r="3" spans="1:17" s="15" customFormat="1" ht="15" x14ac:dyDescent="0.2">
      <c r="A3" s="406" t="s">
        <v>663</v>
      </c>
      <c r="B3" s="406"/>
      <c r="C3" s="406"/>
      <c r="D3" s="406"/>
      <c r="E3" s="406"/>
      <c r="F3" s="406"/>
      <c r="G3" s="406"/>
      <c r="H3" s="406"/>
      <c r="I3" s="406"/>
      <c r="J3" s="406"/>
      <c r="K3" s="406"/>
      <c r="L3" s="406"/>
      <c r="M3" s="406"/>
      <c r="N3" s="406"/>
      <c r="O3" s="406"/>
      <c r="P3" s="406"/>
    </row>
    <row r="4" spans="1:17" s="5" customFormat="1" ht="21" customHeight="1" thickBot="1" x14ac:dyDescent="0.25">
      <c r="A4" s="16" t="s">
        <v>218</v>
      </c>
      <c r="B4" s="17"/>
      <c r="C4" s="17"/>
      <c r="D4" s="17"/>
      <c r="E4" s="17"/>
      <c r="F4" s="17"/>
      <c r="G4" s="17"/>
      <c r="H4" s="17"/>
      <c r="I4" s="17"/>
      <c r="J4" s="17"/>
      <c r="K4" s="17"/>
      <c r="L4" s="17"/>
      <c r="M4" s="17"/>
      <c r="N4" s="17"/>
      <c r="O4" s="17"/>
      <c r="P4" s="18"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4573264</v>
      </c>
      <c r="C10" s="9">
        <v>782</v>
      </c>
      <c r="D10" s="9">
        <v>254028</v>
      </c>
      <c r="E10" s="9">
        <v>779508</v>
      </c>
      <c r="F10" s="9">
        <v>868103</v>
      </c>
      <c r="G10" s="9">
        <v>793575</v>
      </c>
      <c r="H10" s="9">
        <v>638459</v>
      </c>
      <c r="I10" s="9">
        <v>494899</v>
      </c>
      <c r="J10" s="9">
        <v>348592</v>
      </c>
      <c r="K10" s="9">
        <v>207808</v>
      </c>
      <c r="L10" s="9">
        <v>117807</v>
      </c>
      <c r="M10" s="9">
        <v>42310</v>
      </c>
      <c r="N10" s="9">
        <v>15386</v>
      </c>
      <c r="O10" s="9">
        <v>6241</v>
      </c>
      <c r="P10" s="9">
        <v>5766</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63146</v>
      </c>
      <c r="C12" s="9">
        <v>6</v>
      </c>
      <c r="D12" s="9">
        <v>4555</v>
      </c>
      <c r="E12" s="9">
        <v>12654</v>
      </c>
      <c r="F12" s="9">
        <v>11880</v>
      </c>
      <c r="G12" s="9">
        <v>10529</v>
      </c>
      <c r="H12" s="9">
        <v>8332</v>
      </c>
      <c r="I12" s="9">
        <v>6310</v>
      </c>
      <c r="J12" s="9">
        <v>4294</v>
      </c>
      <c r="K12" s="9">
        <v>2522</v>
      </c>
      <c r="L12" s="9">
        <v>1310</v>
      </c>
      <c r="M12" s="9">
        <v>425</v>
      </c>
      <c r="N12" s="9">
        <v>138</v>
      </c>
      <c r="O12" s="9">
        <v>49</v>
      </c>
      <c r="P12" s="9">
        <v>142</v>
      </c>
      <c r="Q12" s="4"/>
    </row>
    <row r="13" spans="1:17" s="5" customFormat="1" ht="12.75" customHeight="1" x14ac:dyDescent="0.2">
      <c r="A13" s="11" t="s">
        <v>180</v>
      </c>
      <c r="B13" s="9">
        <v>247562</v>
      </c>
      <c r="C13" s="9">
        <v>48</v>
      </c>
      <c r="D13" s="9">
        <v>19570</v>
      </c>
      <c r="E13" s="9">
        <v>44254</v>
      </c>
      <c r="F13" s="9">
        <v>46564</v>
      </c>
      <c r="G13" s="9">
        <v>42797</v>
      </c>
      <c r="H13" s="9">
        <v>34441</v>
      </c>
      <c r="I13" s="9">
        <v>25597</v>
      </c>
      <c r="J13" s="9">
        <v>17264</v>
      </c>
      <c r="K13" s="9">
        <v>9516</v>
      </c>
      <c r="L13" s="9">
        <v>4944</v>
      </c>
      <c r="M13" s="9">
        <v>1737</v>
      </c>
      <c r="N13" s="9">
        <v>519</v>
      </c>
      <c r="O13" s="9">
        <v>180</v>
      </c>
      <c r="P13" s="9">
        <v>131</v>
      </c>
      <c r="Q13" s="4"/>
    </row>
    <row r="14" spans="1:17" s="5" customFormat="1" ht="12.75" customHeight="1" x14ac:dyDescent="0.2">
      <c r="A14" s="11" t="s">
        <v>181</v>
      </c>
      <c r="B14" s="9">
        <v>33823</v>
      </c>
      <c r="C14" s="9">
        <v>29</v>
      </c>
      <c r="D14" s="9">
        <v>2230</v>
      </c>
      <c r="E14" s="9">
        <v>6313</v>
      </c>
      <c r="F14" s="9">
        <v>7231</v>
      </c>
      <c r="G14" s="9">
        <v>6248</v>
      </c>
      <c r="H14" s="9">
        <v>4528</v>
      </c>
      <c r="I14" s="9">
        <v>3208</v>
      </c>
      <c r="J14" s="9">
        <v>2085</v>
      </c>
      <c r="K14" s="9">
        <v>1079</v>
      </c>
      <c r="L14" s="9">
        <v>540</v>
      </c>
      <c r="M14" s="9">
        <v>206</v>
      </c>
      <c r="N14" s="9">
        <v>73</v>
      </c>
      <c r="O14" s="9">
        <v>26</v>
      </c>
      <c r="P14" s="9">
        <v>27</v>
      </c>
      <c r="Q14" s="4"/>
    </row>
    <row r="15" spans="1:17" s="5" customFormat="1" ht="12.75" customHeight="1" x14ac:dyDescent="0.2">
      <c r="A15" s="11" t="s">
        <v>182</v>
      </c>
      <c r="B15" s="9">
        <v>27454</v>
      </c>
      <c r="C15" s="9">
        <v>0</v>
      </c>
      <c r="D15" s="9">
        <v>941</v>
      </c>
      <c r="E15" s="9">
        <v>4429</v>
      </c>
      <c r="F15" s="9">
        <v>5491</v>
      </c>
      <c r="G15" s="9">
        <v>5176</v>
      </c>
      <c r="H15" s="9">
        <v>4090</v>
      </c>
      <c r="I15" s="9">
        <v>3044</v>
      </c>
      <c r="J15" s="9">
        <v>1911</v>
      </c>
      <c r="K15" s="9">
        <v>1195</v>
      </c>
      <c r="L15" s="9">
        <v>770</v>
      </c>
      <c r="M15" s="9">
        <v>252</v>
      </c>
      <c r="N15" s="9">
        <v>106</v>
      </c>
      <c r="O15" s="9">
        <v>29</v>
      </c>
      <c r="P15" s="9">
        <v>20</v>
      </c>
      <c r="Q15" s="4"/>
    </row>
    <row r="16" spans="1:17" s="5" customFormat="1" ht="12.75" customHeight="1" x14ac:dyDescent="0.2">
      <c r="A16" s="11" t="s">
        <v>183</v>
      </c>
      <c r="B16" s="9">
        <v>147489</v>
      </c>
      <c r="C16" s="9">
        <v>4</v>
      </c>
      <c r="D16" s="9">
        <v>8457</v>
      </c>
      <c r="E16" s="9">
        <v>26886</v>
      </c>
      <c r="F16" s="9">
        <v>28903</v>
      </c>
      <c r="G16" s="9">
        <v>26191</v>
      </c>
      <c r="H16" s="9">
        <v>21434</v>
      </c>
      <c r="I16" s="9">
        <v>15435</v>
      </c>
      <c r="J16" s="9">
        <v>10197</v>
      </c>
      <c r="K16" s="9">
        <v>5552</v>
      </c>
      <c r="L16" s="9">
        <v>2981</v>
      </c>
      <c r="M16" s="9">
        <v>914</v>
      </c>
      <c r="N16" s="9">
        <v>308</v>
      </c>
      <c r="O16" s="9">
        <v>132</v>
      </c>
      <c r="P16" s="9">
        <v>95</v>
      </c>
      <c r="Q16" s="4"/>
    </row>
    <row r="17" spans="1:17" s="5" customFormat="1" ht="12.75" customHeight="1" x14ac:dyDescent="0.2">
      <c r="A17" s="11" t="s">
        <v>184</v>
      </c>
      <c r="B17" s="9">
        <v>29265</v>
      </c>
      <c r="C17" s="9">
        <v>3</v>
      </c>
      <c r="D17" s="9">
        <v>1491</v>
      </c>
      <c r="E17" s="9">
        <v>4819</v>
      </c>
      <c r="F17" s="9">
        <v>5527</v>
      </c>
      <c r="G17" s="9">
        <v>5046</v>
      </c>
      <c r="H17" s="9">
        <v>4076</v>
      </c>
      <c r="I17" s="9">
        <v>3312</v>
      </c>
      <c r="J17" s="9">
        <v>2362</v>
      </c>
      <c r="K17" s="9">
        <v>1379</v>
      </c>
      <c r="L17" s="9">
        <v>727</v>
      </c>
      <c r="M17" s="9">
        <v>304</v>
      </c>
      <c r="N17" s="9">
        <v>108</v>
      </c>
      <c r="O17" s="9">
        <v>60</v>
      </c>
      <c r="P17" s="9">
        <v>51</v>
      </c>
      <c r="Q17" s="4"/>
    </row>
    <row r="18" spans="1:17" s="5" customFormat="1" ht="12.75" customHeight="1" x14ac:dyDescent="0.2">
      <c r="A18" s="11" t="s">
        <v>185</v>
      </c>
      <c r="B18" s="9">
        <v>52968</v>
      </c>
      <c r="C18" s="9">
        <v>10</v>
      </c>
      <c r="D18" s="9">
        <v>2085</v>
      </c>
      <c r="E18" s="9">
        <v>8691</v>
      </c>
      <c r="F18" s="9">
        <v>11026</v>
      </c>
      <c r="G18" s="9">
        <v>10198</v>
      </c>
      <c r="H18" s="9">
        <v>8112</v>
      </c>
      <c r="I18" s="9">
        <v>5457</v>
      </c>
      <c r="J18" s="9">
        <v>3416</v>
      </c>
      <c r="K18" s="9">
        <v>1983</v>
      </c>
      <c r="L18" s="9">
        <v>1099</v>
      </c>
      <c r="M18" s="9">
        <v>437</v>
      </c>
      <c r="N18" s="9">
        <v>205</v>
      </c>
      <c r="O18" s="9">
        <v>103</v>
      </c>
      <c r="P18" s="9">
        <v>146</v>
      </c>
      <c r="Q18" s="4"/>
    </row>
    <row r="19" spans="1:17" s="5" customFormat="1" ht="12.75" customHeight="1" x14ac:dyDescent="0.2">
      <c r="A19" s="11" t="s">
        <v>186</v>
      </c>
      <c r="B19" s="9">
        <v>253865</v>
      </c>
      <c r="C19" s="9">
        <v>8</v>
      </c>
      <c r="D19" s="9">
        <v>20260</v>
      </c>
      <c r="E19" s="9">
        <v>44421</v>
      </c>
      <c r="F19" s="9">
        <v>44911</v>
      </c>
      <c r="G19" s="9">
        <v>43989</v>
      </c>
      <c r="H19" s="9">
        <v>37696</v>
      </c>
      <c r="I19" s="9">
        <v>27624</v>
      </c>
      <c r="J19" s="9">
        <v>18147</v>
      </c>
      <c r="K19" s="9">
        <v>9714</v>
      </c>
      <c r="L19" s="9">
        <v>4817</v>
      </c>
      <c r="M19" s="9">
        <v>1517</v>
      </c>
      <c r="N19" s="9">
        <v>470</v>
      </c>
      <c r="O19" s="9">
        <v>178</v>
      </c>
      <c r="P19" s="9">
        <v>113</v>
      </c>
      <c r="Q19" s="4"/>
    </row>
    <row r="20" spans="1:17" s="5" customFormat="1" ht="12.75" customHeight="1" x14ac:dyDescent="0.2">
      <c r="A20" s="25" t="s">
        <v>556</v>
      </c>
      <c r="B20" s="9">
        <v>407800</v>
      </c>
      <c r="C20" s="9">
        <v>12</v>
      </c>
      <c r="D20" s="9">
        <v>11686</v>
      </c>
      <c r="E20" s="9">
        <v>57914</v>
      </c>
      <c r="F20" s="9">
        <v>77987</v>
      </c>
      <c r="G20" s="9">
        <v>73960</v>
      </c>
      <c r="H20" s="9">
        <v>58050</v>
      </c>
      <c r="I20" s="9">
        <v>47130</v>
      </c>
      <c r="J20" s="9">
        <v>36537</v>
      </c>
      <c r="K20" s="9">
        <v>23337</v>
      </c>
      <c r="L20" s="9">
        <v>13803</v>
      </c>
      <c r="M20" s="9">
        <v>5021</v>
      </c>
      <c r="N20" s="9">
        <v>1548</v>
      </c>
      <c r="O20" s="9">
        <v>472</v>
      </c>
      <c r="P20" s="9">
        <v>343</v>
      </c>
      <c r="Q20" s="4"/>
    </row>
    <row r="21" spans="1:17" s="5" customFormat="1" ht="12.75" customHeight="1" x14ac:dyDescent="0.2">
      <c r="A21" s="25" t="s">
        <v>557</v>
      </c>
      <c r="B21" s="9">
        <v>497990</v>
      </c>
      <c r="C21" s="9">
        <v>20</v>
      </c>
      <c r="D21" s="9">
        <v>15505</v>
      </c>
      <c r="E21" s="9">
        <v>72806</v>
      </c>
      <c r="F21" s="9">
        <v>95151</v>
      </c>
      <c r="G21" s="9">
        <v>90924</v>
      </c>
      <c r="H21" s="9">
        <v>70979</v>
      </c>
      <c r="I21" s="9">
        <v>56806</v>
      </c>
      <c r="J21" s="9">
        <v>42238</v>
      </c>
      <c r="K21" s="9">
        <v>27469</v>
      </c>
      <c r="L21" s="9">
        <v>16403</v>
      </c>
      <c r="M21" s="9">
        <v>6374</v>
      </c>
      <c r="N21" s="9">
        <v>2109</v>
      </c>
      <c r="O21" s="9">
        <v>712</v>
      </c>
      <c r="P21" s="9">
        <v>494</v>
      </c>
      <c r="Q21" s="4"/>
    </row>
    <row r="22" spans="1:17" s="5" customFormat="1" ht="12.75" customHeight="1" x14ac:dyDescent="0.2">
      <c r="A22" s="11" t="s">
        <v>187</v>
      </c>
      <c r="B22" s="9">
        <v>49759</v>
      </c>
      <c r="C22" s="9">
        <v>13</v>
      </c>
      <c r="D22" s="9">
        <v>3590</v>
      </c>
      <c r="E22" s="9">
        <v>8744</v>
      </c>
      <c r="F22" s="9">
        <v>9189</v>
      </c>
      <c r="G22" s="9">
        <v>8600</v>
      </c>
      <c r="H22" s="9">
        <v>7182</v>
      </c>
      <c r="I22" s="9">
        <v>5385</v>
      </c>
      <c r="J22" s="9">
        <v>3464</v>
      </c>
      <c r="K22" s="9">
        <v>1967</v>
      </c>
      <c r="L22" s="9">
        <v>1091</v>
      </c>
      <c r="M22" s="9">
        <v>333</v>
      </c>
      <c r="N22" s="9">
        <v>123</v>
      </c>
      <c r="O22" s="9">
        <v>45</v>
      </c>
      <c r="P22" s="9">
        <v>33</v>
      </c>
      <c r="Q22" s="4"/>
    </row>
    <row r="23" spans="1:17" s="5" customFormat="1" ht="12.75" customHeight="1" x14ac:dyDescent="0.2">
      <c r="A23" s="11" t="s">
        <v>188</v>
      </c>
      <c r="B23" s="9">
        <v>181298</v>
      </c>
      <c r="C23" s="9">
        <v>241</v>
      </c>
      <c r="D23" s="9">
        <v>16694</v>
      </c>
      <c r="E23" s="9">
        <v>37932</v>
      </c>
      <c r="F23" s="9">
        <v>34528</v>
      </c>
      <c r="G23" s="9">
        <v>29237</v>
      </c>
      <c r="H23" s="9">
        <v>22953</v>
      </c>
      <c r="I23" s="9">
        <v>16582</v>
      </c>
      <c r="J23" s="9">
        <v>11322</v>
      </c>
      <c r="K23" s="9">
        <v>6451</v>
      </c>
      <c r="L23" s="9">
        <v>3561</v>
      </c>
      <c r="M23" s="9">
        <v>1154</v>
      </c>
      <c r="N23" s="9">
        <v>379</v>
      </c>
      <c r="O23" s="9">
        <v>165</v>
      </c>
      <c r="P23" s="9">
        <v>99</v>
      </c>
      <c r="Q23" s="4"/>
    </row>
    <row r="24" spans="1:17" s="5" customFormat="1" ht="12.75" customHeight="1" x14ac:dyDescent="0.2">
      <c r="A24" s="11" t="s">
        <v>189</v>
      </c>
      <c r="B24" s="9">
        <v>46018</v>
      </c>
      <c r="C24" s="9">
        <v>14</v>
      </c>
      <c r="D24" s="9">
        <v>2393</v>
      </c>
      <c r="E24" s="9">
        <v>8007</v>
      </c>
      <c r="F24" s="9">
        <v>8462</v>
      </c>
      <c r="G24" s="9">
        <v>7875</v>
      </c>
      <c r="H24" s="9">
        <v>6248</v>
      </c>
      <c r="I24" s="9">
        <v>5047</v>
      </c>
      <c r="J24" s="9">
        <v>3668</v>
      </c>
      <c r="K24" s="9">
        <v>2412</v>
      </c>
      <c r="L24" s="9">
        <v>1264</v>
      </c>
      <c r="M24" s="9">
        <v>414</v>
      </c>
      <c r="N24" s="9">
        <v>136</v>
      </c>
      <c r="O24" s="9">
        <v>44</v>
      </c>
      <c r="P24" s="9">
        <v>34</v>
      </c>
      <c r="Q24" s="4"/>
    </row>
    <row r="25" spans="1:17" s="5" customFormat="1" ht="12.75" customHeight="1" x14ac:dyDescent="0.2">
      <c r="A25" s="11" t="s">
        <v>190</v>
      </c>
      <c r="B25" s="9">
        <v>51255</v>
      </c>
      <c r="C25" s="9">
        <v>3</v>
      </c>
      <c r="D25" s="9">
        <v>3432</v>
      </c>
      <c r="E25" s="9">
        <v>9674</v>
      </c>
      <c r="F25" s="9">
        <v>9872</v>
      </c>
      <c r="G25" s="9">
        <v>8377</v>
      </c>
      <c r="H25" s="9">
        <v>7040</v>
      </c>
      <c r="I25" s="9">
        <v>5481</v>
      </c>
      <c r="J25" s="9">
        <v>3823</v>
      </c>
      <c r="K25" s="9">
        <v>2023</v>
      </c>
      <c r="L25" s="9">
        <v>975</v>
      </c>
      <c r="M25" s="9">
        <v>325</v>
      </c>
      <c r="N25" s="9">
        <v>122</v>
      </c>
      <c r="O25" s="9">
        <v>48</v>
      </c>
      <c r="P25" s="9">
        <v>60</v>
      </c>
      <c r="Q25" s="4"/>
    </row>
    <row r="26" spans="1:17" s="5" customFormat="1" ht="12.75" customHeight="1" x14ac:dyDescent="0.2">
      <c r="A26" s="11" t="s">
        <v>191</v>
      </c>
      <c r="B26" s="9">
        <v>395746</v>
      </c>
      <c r="C26" s="9">
        <v>86</v>
      </c>
      <c r="D26" s="9">
        <v>24409</v>
      </c>
      <c r="E26" s="9">
        <v>69837</v>
      </c>
      <c r="F26" s="9">
        <v>72103</v>
      </c>
      <c r="G26" s="9">
        <v>63352</v>
      </c>
      <c r="H26" s="9">
        <v>51969</v>
      </c>
      <c r="I26" s="9">
        <v>42785</v>
      </c>
      <c r="J26" s="9">
        <v>31697</v>
      </c>
      <c r="K26" s="9">
        <v>19928</v>
      </c>
      <c r="L26" s="9">
        <v>11837</v>
      </c>
      <c r="M26" s="9">
        <v>4636</v>
      </c>
      <c r="N26" s="9">
        <v>1793</v>
      </c>
      <c r="O26" s="9">
        <v>682</v>
      </c>
      <c r="P26" s="9">
        <v>632</v>
      </c>
      <c r="Q26" s="4"/>
    </row>
    <row r="27" spans="1:17" s="5" customFormat="1" ht="12.75" customHeight="1" x14ac:dyDescent="0.2">
      <c r="A27" s="11" t="s">
        <v>230</v>
      </c>
      <c r="B27" s="9">
        <v>192641</v>
      </c>
      <c r="C27" s="9">
        <v>8</v>
      </c>
      <c r="D27" s="9">
        <v>8135</v>
      </c>
      <c r="E27" s="9">
        <v>32520</v>
      </c>
      <c r="F27" s="9">
        <v>35573</v>
      </c>
      <c r="G27" s="9">
        <v>33567</v>
      </c>
      <c r="H27" s="9">
        <v>28308</v>
      </c>
      <c r="I27" s="9">
        <v>22821</v>
      </c>
      <c r="J27" s="9">
        <v>15812</v>
      </c>
      <c r="K27" s="9">
        <v>8953</v>
      </c>
      <c r="L27" s="9">
        <v>4713</v>
      </c>
      <c r="M27" s="9">
        <v>1569</v>
      </c>
      <c r="N27" s="9">
        <v>425</v>
      </c>
      <c r="O27" s="9">
        <v>128</v>
      </c>
      <c r="P27" s="9">
        <v>109</v>
      </c>
      <c r="Q27" s="4"/>
    </row>
    <row r="28" spans="1:17" s="5" customFormat="1" ht="12.75" customHeight="1" x14ac:dyDescent="0.2">
      <c r="A28" s="11" t="s">
        <v>228</v>
      </c>
      <c r="B28" s="9">
        <v>152659</v>
      </c>
      <c r="C28" s="9">
        <v>3</v>
      </c>
      <c r="D28" s="9">
        <v>9458</v>
      </c>
      <c r="E28" s="9">
        <v>27560</v>
      </c>
      <c r="F28" s="9">
        <v>28782</v>
      </c>
      <c r="G28" s="9">
        <v>26035</v>
      </c>
      <c r="H28" s="9">
        <v>21301</v>
      </c>
      <c r="I28" s="9">
        <v>16479</v>
      </c>
      <c r="J28" s="9">
        <v>11085</v>
      </c>
      <c r="K28" s="9">
        <v>6477</v>
      </c>
      <c r="L28" s="9">
        <v>3620</v>
      </c>
      <c r="M28" s="9">
        <v>1277</v>
      </c>
      <c r="N28" s="9">
        <v>362</v>
      </c>
      <c r="O28" s="9">
        <v>125</v>
      </c>
      <c r="P28" s="9">
        <v>95</v>
      </c>
      <c r="Q28" s="4"/>
    </row>
    <row r="29" spans="1:17" s="5" customFormat="1" ht="12.75" customHeight="1" x14ac:dyDescent="0.2">
      <c r="A29" s="11" t="s">
        <v>194</v>
      </c>
      <c r="B29" s="9">
        <v>95019</v>
      </c>
      <c r="C29" s="9">
        <v>37</v>
      </c>
      <c r="D29" s="9">
        <v>5644</v>
      </c>
      <c r="E29" s="9">
        <v>16951</v>
      </c>
      <c r="F29" s="9">
        <v>17355</v>
      </c>
      <c r="G29" s="9">
        <v>15612</v>
      </c>
      <c r="H29" s="9">
        <v>12874</v>
      </c>
      <c r="I29" s="9">
        <v>10046</v>
      </c>
      <c r="J29" s="9">
        <v>7308</v>
      </c>
      <c r="K29" s="9">
        <v>4389</v>
      </c>
      <c r="L29" s="9">
        <v>2874</v>
      </c>
      <c r="M29" s="9">
        <v>1110</v>
      </c>
      <c r="N29" s="9">
        <v>448</v>
      </c>
      <c r="O29" s="9">
        <v>198</v>
      </c>
      <c r="P29" s="9">
        <v>173</v>
      </c>
      <c r="Q29" s="4"/>
    </row>
    <row r="30" spans="1:17" s="5" customFormat="1" ht="12.75" customHeight="1" x14ac:dyDescent="0.2">
      <c r="A30" s="11" t="s">
        <v>195</v>
      </c>
      <c r="B30" s="9">
        <v>59482</v>
      </c>
      <c r="C30" s="9">
        <v>9</v>
      </c>
      <c r="D30" s="9">
        <v>2499</v>
      </c>
      <c r="E30" s="9">
        <v>8957</v>
      </c>
      <c r="F30" s="9">
        <v>10500</v>
      </c>
      <c r="G30" s="9">
        <v>10391</v>
      </c>
      <c r="H30" s="9">
        <v>8702</v>
      </c>
      <c r="I30" s="9">
        <v>6889</v>
      </c>
      <c r="J30" s="9">
        <v>5028</v>
      </c>
      <c r="K30" s="9">
        <v>3273</v>
      </c>
      <c r="L30" s="9">
        <v>1931</v>
      </c>
      <c r="M30" s="9">
        <v>713</v>
      </c>
      <c r="N30" s="9">
        <v>300</v>
      </c>
      <c r="O30" s="9">
        <v>156</v>
      </c>
      <c r="P30" s="9">
        <v>134</v>
      </c>
      <c r="Q30" s="4"/>
    </row>
    <row r="31" spans="1:17" s="5" customFormat="1" ht="12.75" customHeight="1" x14ac:dyDescent="0.2">
      <c r="A31" s="11" t="s">
        <v>196</v>
      </c>
      <c r="B31" s="9">
        <v>29754</v>
      </c>
      <c r="C31" s="9">
        <v>2</v>
      </c>
      <c r="D31" s="9">
        <v>1558</v>
      </c>
      <c r="E31" s="9">
        <v>4694</v>
      </c>
      <c r="F31" s="9">
        <v>5200</v>
      </c>
      <c r="G31" s="9">
        <v>4963</v>
      </c>
      <c r="H31" s="9">
        <v>4002</v>
      </c>
      <c r="I31" s="9">
        <v>3257</v>
      </c>
      <c r="J31" s="9">
        <v>2374</v>
      </c>
      <c r="K31" s="9">
        <v>1499</v>
      </c>
      <c r="L31" s="9">
        <v>1019</v>
      </c>
      <c r="M31" s="9">
        <v>531</v>
      </c>
      <c r="N31" s="9">
        <v>290</v>
      </c>
      <c r="O31" s="9">
        <v>125</v>
      </c>
      <c r="P31" s="9">
        <v>240</v>
      </c>
      <c r="Q31" s="4"/>
    </row>
    <row r="32" spans="1:17" s="5" customFormat="1" ht="12.75" customHeight="1" x14ac:dyDescent="0.2">
      <c r="A32" s="11" t="s">
        <v>197</v>
      </c>
      <c r="B32" s="9">
        <v>301913</v>
      </c>
      <c r="C32" s="9">
        <v>21</v>
      </c>
      <c r="D32" s="9">
        <v>23031</v>
      </c>
      <c r="E32" s="9">
        <v>56595</v>
      </c>
      <c r="F32" s="9">
        <v>58565</v>
      </c>
      <c r="G32" s="9">
        <v>49888</v>
      </c>
      <c r="H32" s="9">
        <v>39635</v>
      </c>
      <c r="I32" s="9">
        <v>30745</v>
      </c>
      <c r="J32" s="9">
        <v>21361</v>
      </c>
      <c r="K32" s="9">
        <v>12135</v>
      </c>
      <c r="L32" s="9">
        <v>6730</v>
      </c>
      <c r="M32" s="9">
        <v>2115</v>
      </c>
      <c r="N32" s="9">
        <v>620</v>
      </c>
      <c r="O32" s="9">
        <v>222</v>
      </c>
      <c r="P32" s="9">
        <v>250</v>
      </c>
      <c r="Q32" s="4"/>
    </row>
    <row r="33" spans="1:17" s="5" customFormat="1" ht="12.75" customHeight="1" x14ac:dyDescent="0.2">
      <c r="A33" s="11" t="s">
        <v>198</v>
      </c>
      <c r="B33" s="9">
        <v>51163</v>
      </c>
      <c r="C33" s="9">
        <v>9</v>
      </c>
      <c r="D33" s="9">
        <v>1919</v>
      </c>
      <c r="E33" s="9">
        <v>7825</v>
      </c>
      <c r="F33" s="9">
        <v>9997</v>
      </c>
      <c r="G33" s="9">
        <v>9413</v>
      </c>
      <c r="H33" s="9">
        <v>7847</v>
      </c>
      <c r="I33" s="9">
        <v>6067</v>
      </c>
      <c r="J33" s="9">
        <v>3971</v>
      </c>
      <c r="K33" s="9">
        <v>2229</v>
      </c>
      <c r="L33" s="9">
        <v>1163</v>
      </c>
      <c r="M33" s="9">
        <v>421</v>
      </c>
      <c r="N33" s="9">
        <v>173</v>
      </c>
      <c r="O33" s="9">
        <v>80</v>
      </c>
      <c r="P33" s="9">
        <v>49</v>
      </c>
      <c r="Q33" s="4"/>
    </row>
    <row r="34" spans="1:17" s="5" customFormat="1" ht="12.75" customHeight="1" x14ac:dyDescent="0.2">
      <c r="A34" s="11" t="s">
        <v>199</v>
      </c>
      <c r="B34" s="9">
        <v>133221</v>
      </c>
      <c r="C34" s="9">
        <v>13</v>
      </c>
      <c r="D34" s="9">
        <v>6229</v>
      </c>
      <c r="E34" s="9">
        <v>22062</v>
      </c>
      <c r="F34" s="9">
        <v>25652</v>
      </c>
      <c r="G34" s="9">
        <v>23222</v>
      </c>
      <c r="H34" s="9">
        <v>18632</v>
      </c>
      <c r="I34" s="9">
        <v>14588</v>
      </c>
      <c r="J34" s="9">
        <v>10846</v>
      </c>
      <c r="K34" s="9">
        <v>6554</v>
      </c>
      <c r="L34" s="9">
        <v>3538</v>
      </c>
      <c r="M34" s="9">
        <v>1142</v>
      </c>
      <c r="N34" s="9">
        <v>389</v>
      </c>
      <c r="O34" s="9">
        <v>192</v>
      </c>
      <c r="P34" s="9">
        <v>162</v>
      </c>
      <c r="Q34" s="4"/>
    </row>
    <row r="35" spans="1:17" s="5" customFormat="1" ht="12.75" customHeight="1" x14ac:dyDescent="0.2">
      <c r="A35" s="11" t="s">
        <v>200</v>
      </c>
      <c r="B35" s="9">
        <v>96491</v>
      </c>
      <c r="C35" s="9">
        <v>7</v>
      </c>
      <c r="D35" s="9">
        <v>7392</v>
      </c>
      <c r="E35" s="9">
        <v>18769</v>
      </c>
      <c r="F35" s="9">
        <v>19072</v>
      </c>
      <c r="G35" s="9">
        <v>16585</v>
      </c>
      <c r="H35" s="9">
        <v>12599</v>
      </c>
      <c r="I35" s="9">
        <v>9499</v>
      </c>
      <c r="J35" s="9">
        <v>6430</v>
      </c>
      <c r="K35" s="9">
        <v>3437</v>
      </c>
      <c r="L35" s="9">
        <v>1736</v>
      </c>
      <c r="M35" s="9">
        <v>615</v>
      </c>
      <c r="N35" s="9">
        <v>195</v>
      </c>
      <c r="O35" s="9">
        <v>85</v>
      </c>
      <c r="P35" s="9">
        <v>70</v>
      </c>
      <c r="Q35" s="4"/>
    </row>
    <row r="36" spans="1:17" s="5" customFormat="1" ht="12.75" customHeight="1" x14ac:dyDescent="0.2">
      <c r="A36" s="11" t="s">
        <v>201</v>
      </c>
      <c r="B36" s="9">
        <v>64723</v>
      </c>
      <c r="C36" s="9">
        <v>4</v>
      </c>
      <c r="D36" s="9">
        <v>3731</v>
      </c>
      <c r="E36" s="9">
        <v>12646</v>
      </c>
      <c r="F36" s="9">
        <v>13830</v>
      </c>
      <c r="G36" s="9">
        <v>12189</v>
      </c>
      <c r="H36" s="9">
        <v>9181</v>
      </c>
      <c r="I36" s="9">
        <v>6101</v>
      </c>
      <c r="J36" s="9">
        <v>3640</v>
      </c>
      <c r="K36" s="9">
        <v>1899</v>
      </c>
      <c r="L36" s="9">
        <v>1004</v>
      </c>
      <c r="M36" s="9">
        <v>333</v>
      </c>
      <c r="N36" s="9">
        <v>107</v>
      </c>
      <c r="O36" s="9">
        <v>36</v>
      </c>
      <c r="P36" s="9">
        <v>22</v>
      </c>
      <c r="Q36" s="4"/>
    </row>
    <row r="37" spans="1:17" s="5" customFormat="1" ht="12.75" customHeight="1" x14ac:dyDescent="0.2">
      <c r="A37" s="11" t="s">
        <v>202</v>
      </c>
      <c r="B37" s="9">
        <v>89204</v>
      </c>
      <c r="C37" s="9">
        <v>8</v>
      </c>
      <c r="D37" s="9">
        <v>5074</v>
      </c>
      <c r="E37" s="9">
        <v>15089</v>
      </c>
      <c r="F37" s="9">
        <v>15864</v>
      </c>
      <c r="G37" s="9">
        <v>15313</v>
      </c>
      <c r="H37" s="9">
        <v>12643</v>
      </c>
      <c r="I37" s="9">
        <v>10376</v>
      </c>
      <c r="J37" s="9">
        <v>6843</v>
      </c>
      <c r="K37" s="9">
        <v>3897</v>
      </c>
      <c r="L37" s="9">
        <v>2239</v>
      </c>
      <c r="M37" s="9">
        <v>897</v>
      </c>
      <c r="N37" s="9">
        <v>488</v>
      </c>
      <c r="O37" s="9">
        <v>229</v>
      </c>
      <c r="P37" s="9">
        <v>244</v>
      </c>
      <c r="Q37" s="4"/>
    </row>
    <row r="38" spans="1:17" s="5" customFormat="1" ht="12.75" customHeight="1" x14ac:dyDescent="0.2">
      <c r="A38" s="11" t="s">
        <v>203</v>
      </c>
      <c r="B38" s="9">
        <v>115076</v>
      </c>
      <c r="C38" s="9">
        <v>88</v>
      </c>
      <c r="D38" s="9">
        <v>6994</v>
      </c>
      <c r="E38" s="9">
        <v>19351</v>
      </c>
      <c r="F38" s="9">
        <v>21485</v>
      </c>
      <c r="G38" s="9">
        <v>19495</v>
      </c>
      <c r="H38" s="9">
        <v>16135</v>
      </c>
      <c r="I38" s="9">
        <v>12577</v>
      </c>
      <c r="J38" s="9">
        <v>8859</v>
      </c>
      <c r="K38" s="9">
        <v>5508</v>
      </c>
      <c r="L38" s="9">
        <v>3133</v>
      </c>
      <c r="M38" s="9">
        <v>938</v>
      </c>
      <c r="N38" s="9">
        <v>308</v>
      </c>
      <c r="O38" s="9">
        <v>106</v>
      </c>
      <c r="P38" s="9">
        <v>99</v>
      </c>
      <c r="Q38" s="4"/>
    </row>
    <row r="39" spans="1:17" s="5" customFormat="1" ht="12.75" customHeight="1" x14ac:dyDescent="0.2">
      <c r="A39" s="11" t="s">
        <v>204</v>
      </c>
      <c r="B39" s="9">
        <v>138075</v>
      </c>
      <c r="C39" s="9">
        <v>34</v>
      </c>
      <c r="D39" s="9">
        <v>8081</v>
      </c>
      <c r="E39" s="9">
        <v>24623</v>
      </c>
      <c r="F39" s="9">
        <v>27766</v>
      </c>
      <c r="G39" s="9">
        <v>24692</v>
      </c>
      <c r="H39" s="9">
        <v>19472</v>
      </c>
      <c r="I39" s="9">
        <v>14367</v>
      </c>
      <c r="J39" s="9">
        <v>9508</v>
      </c>
      <c r="K39" s="9">
        <v>5179</v>
      </c>
      <c r="L39" s="9">
        <v>2870</v>
      </c>
      <c r="M39" s="9">
        <v>973</v>
      </c>
      <c r="N39" s="9">
        <v>285</v>
      </c>
      <c r="O39" s="9">
        <v>111</v>
      </c>
      <c r="P39" s="9">
        <v>114</v>
      </c>
      <c r="Q39" s="4"/>
    </row>
    <row r="40" spans="1:17" s="5" customFormat="1" ht="12.75" customHeight="1" x14ac:dyDescent="0.2">
      <c r="A40" s="11" t="s">
        <v>205</v>
      </c>
      <c r="B40" s="9">
        <v>35779</v>
      </c>
      <c r="C40" s="9">
        <v>2</v>
      </c>
      <c r="D40" s="9">
        <v>1520</v>
      </c>
      <c r="E40" s="9">
        <v>7154</v>
      </c>
      <c r="F40" s="9">
        <v>7985</v>
      </c>
      <c r="G40" s="9">
        <v>6442</v>
      </c>
      <c r="H40" s="9">
        <v>4503</v>
      </c>
      <c r="I40" s="9">
        <v>3236</v>
      </c>
      <c r="J40" s="9">
        <v>2267</v>
      </c>
      <c r="K40" s="9">
        <v>1408</v>
      </c>
      <c r="L40" s="9">
        <v>799</v>
      </c>
      <c r="M40" s="9">
        <v>267</v>
      </c>
      <c r="N40" s="9">
        <v>121</v>
      </c>
      <c r="O40" s="9">
        <v>47</v>
      </c>
      <c r="P40" s="9">
        <v>28</v>
      </c>
      <c r="Q40" s="4"/>
    </row>
    <row r="41" spans="1:17" s="5" customFormat="1" ht="12.75" customHeight="1" x14ac:dyDescent="0.2">
      <c r="A41" s="11" t="s">
        <v>206</v>
      </c>
      <c r="B41" s="9">
        <v>192221</v>
      </c>
      <c r="C41" s="9">
        <v>25</v>
      </c>
      <c r="D41" s="9">
        <v>13605</v>
      </c>
      <c r="E41" s="9">
        <v>38354</v>
      </c>
      <c r="F41" s="9">
        <v>39284</v>
      </c>
      <c r="G41" s="9">
        <v>34002</v>
      </c>
      <c r="H41" s="9">
        <v>26426</v>
      </c>
      <c r="I41" s="9">
        <v>17661</v>
      </c>
      <c r="J41" s="9">
        <v>11460</v>
      </c>
      <c r="K41" s="9">
        <v>6242</v>
      </c>
      <c r="L41" s="9">
        <v>3243</v>
      </c>
      <c r="M41" s="9">
        <v>1021</v>
      </c>
      <c r="N41" s="9">
        <v>448</v>
      </c>
      <c r="O41" s="9">
        <v>202</v>
      </c>
      <c r="P41" s="9">
        <v>248</v>
      </c>
      <c r="Q41" s="4"/>
    </row>
    <row r="42" spans="1:17" s="5" customFormat="1" ht="12.75" customHeight="1" x14ac:dyDescent="0.2">
      <c r="A42" s="11" t="s">
        <v>207</v>
      </c>
      <c r="B42" s="9">
        <v>24346</v>
      </c>
      <c r="C42" s="9">
        <v>2</v>
      </c>
      <c r="D42" s="9">
        <v>1170</v>
      </c>
      <c r="E42" s="9">
        <v>4404</v>
      </c>
      <c r="F42" s="9">
        <v>5116</v>
      </c>
      <c r="G42" s="9">
        <v>4258</v>
      </c>
      <c r="H42" s="9">
        <v>3445</v>
      </c>
      <c r="I42" s="9">
        <v>2737</v>
      </c>
      <c r="J42" s="9">
        <v>1793</v>
      </c>
      <c r="K42" s="9">
        <v>906</v>
      </c>
      <c r="L42" s="9">
        <v>368</v>
      </c>
      <c r="M42" s="9">
        <v>107</v>
      </c>
      <c r="N42" s="9">
        <v>24</v>
      </c>
      <c r="O42" s="9">
        <v>13</v>
      </c>
      <c r="P42" s="9">
        <v>3</v>
      </c>
      <c r="Q42" s="4"/>
    </row>
    <row r="43" spans="1:17" s="5" customFormat="1" ht="12.75" customHeight="1" x14ac:dyDescent="0.2">
      <c r="A43" s="11" t="s">
        <v>208</v>
      </c>
      <c r="B43" s="9">
        <v>134936</v>
      </c>
      <c r="C43" s="9">
        <v>2</v>
      </c>
      <c r="D43" s="9">
        <v>3784</v>
      </c>
      <c r="E43" s="9">
        <v>17142</v>
      </c>
      <c r="F43" s="9">
        <v>23904</v>
      </c>
      <c r="G43" s="9">
        <v>23213</v>
      </c>
      <c r="H43" s="9">
        <v>19533</v>
      </c>
      <c r="I43" s="9">
        <v>17682</v>
      </c>
      <c r="J43" s="9">
        <v>13131</v>
      </c>
      <c r="K43" s="9">
        <v>8256</v>
      </c>
      <c r="L43" s="9">
        <v>4904</v>
      </c>
      <c r="M43" s="9">
        <v>1819</v>
      </c>
      <c r="N43" s="9">
        <v>809</v>
      </c>
      <c r="O43" s="9">
        <v>478</v>
      </c>
      <c r="P43" s="9">
        <v>279</v>
      </c>
      <c r="Q43" s="4"/>
    </row>
    <row r="44" spans="1:17" s="5" customFormat="1" ht="12.75" customHeight="1" x14ac:dyDescent="0.2">
      <c r="A44" s="11" t="s">
        <v>209</v>
      </c>
      <c r="B44" s="9">
        <v>60910</v>
      </c>
      <c r="C44" s="9">
        <v>3</v>
      </c>
      <c r="D44" s="9">
        <v>1726</v>
      </c>
      <c r="E44" s="9">
        <v>8465</v>
      </c>
      <c r="F44" s="9">
        <v>10254</v>
      </c>
      <c r="G44" s="9">
        <v>9958</v>
      </c>
      <c r="H44" s="9">
        <v>8597</v>
      </c>
      <c r="I44" s="9">
        <v>6907</v>
      </c>
      <c r="J44" s="9">
        <v>5708</v>
      </c>
      <c r="K44" s="9">
        <v>3969</v>
      </c>
      <c r="L44" s="9">
        <v>2738</v>
      </c>
      <c r="M44" s="9">
        <v>1053</v>
      </c>
      <c r="N44" s="9">
        <v>744</v>
      </c>
      <c r="O44" s="9">
        <v>381</v>
      </c>
      <c r="P44" s="9">
        <v>407</v>
      </c>
      <c r="Q44" s="4"/>
    </row>
    <row r="45" spans="1:17" s="5" customFormat="1" ht="12.75" customHeight="1" x14ac:dyDescent="0.2">
      <c r="A45" s="11" t="s">
        <v>210</v>
      </c>
      <c r="B45" s="9">
        <v>84528</v>
      </c>
      <c r="C45" s="9">
        <v>5</v>
      </c>
      <c r="D45" s="9">
        <v>3268</v>
      </c>
      <c r="E45" s="9">
        <v>13516</v>
      </c>
      <c r="F45" s="9">
        <v>16333</v>
      </c>
      <c r="G45" s="9">
        <v>15596</v>
      </c>
      <c r="H45" s="9">
        <v>12056</v>
      </c>
      <c r="I45" s="9">
        <v>9447</v>
      </c>
      <c r="J45" s="9">
        <v>5987</v>
      </c>
      <c r="K45" s="9">
        <v>3564</v>
      </c>
      <c r="L45" s="9">
        <v>2284</v>
      </c>
      <c r="M45" s="9">
        <v>986</v>
      </c>
      <c r="N45" s="9">
        <v>562</v>
      </c>
      <c r="O45" s="9">
        <v>343</v>
      </c>
      <c r="P45" s="9">
        <v>581</v>
      </c>
      <c r="Q45" s="4"/>
    </row>
    <row r="46" spans="1:17" s="5" customFormat="1" ht="12.75" customHeight="1" thickBot="1" x14ac:dyDescent="0.25">
      <c r="A46" s="12" t="s">
        <v>211</v>
      </c>
      <c r="B46" s="13">
        <v>35685</v>
      </c>
      <c r="C46" s="13">
        <v>3</v>
      </c>
      <c r="D46" s="13">
        <v>1912</v>
      </c>
      <c r="E46" s="13">
        <v>5450</v>
      </c>
      <c r="F46" s="13">
        <v>6761</v>
      </c>
      <c r="G46" s="13">
        <v>6242</v>
      </c>
      <c r="H46" s="13">
        <v>5438</v>
      </c>
      <c r="I46" s="13">
        <v>4214</v>
      </c>
      <c r="J46" s="13">
        <v>2756</v>
      </c>
      <c r="K46" s="13">
        <v>1507</v>
      </c>
      <c r="L46" s="13">
        <v>779</v>
      </c>
      <c r="M46" s="13">
        <v>374</v>
      </c>
      <c r="N46" s="13">
        <v>151</v>
      </c>
      <c r="O46" s="13">
        <v>59</v>
      </c>
      <c r="P46" s="13">
        <v>39</v>
      </c>
      <c r="Q46" s="4"/>
    </row>
    <row r="47" spans="1:17" s="5" customFormat="1" ht="18" customHeight="1" x14ac:dyDescent="0.2">
      <c r="A47" s="399" t="s">
        <v>277</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1.75"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I6:I8"/>
    <mergeCell ref="E6:E8"/>
    <mergeCell ref="A51:P51"/>
    <mergeCell ref="A50:P50"/>
    <mergeCell ref="J6:J8"/>
    <mergeCell ref="A49:P49"/>
    <mergeCell ref="A47:D47"/>
    <mergeCell ref="A48:P48"/>
    <mergeCell ref="C5:P5"/>
    <mergeCell ref="F6:F8"/>
    <mergeCell ref="A2:P2"/>
    <mergeCell ref="B5:B8"/>
    <mergeCell ref="O6:O8"/>
    <mergeCell ref="P6:P8"/>
    <mergeCell ref="M6:M8"/>
    <mergeCell ref="A3:P3"/>
    <mergeCell ref="G6:G8"/>
    <mergeCell ref="C6:C8"/>
    <mergeCell ref="K6:K8"/>
    <mergeCell ref="H6:H8"/>
    <mergeCell ref="A5:A8"/>
    <mergeCell ref="L6:L8"/>
    <mergeCell ref="D6:D8"/>
    <mergeCell ref="N6:N8"/>
  </mergeCells>
  <phoneticPr fontId="4" type="noConversion"/>
  <hyperlinks>
    <hyperlink ref="A1" location="índice!A1" display="Regresar"/>
  </hyperlinks>
  <printOptions horizontalCentered="1"/>
  <pageMargins left="0.18" right="0.23" top="0.28999999999999998" bottom="0.31" header="0" footer="0"/>
  <pageSetup scale="6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0" style="1" customWidth="1"/>
    <col min="2" max="2" width="14.85546875" style="1" customWidth="1"/>
    <col min="3" max="3" width="10.5703125" style="1" customWidth="1"/>
    <col min="4" max="4" width="12.5703125" style="1" customWidth="1"/>
    <col min="5" max="10" width="13.85546875" style="1" bestFit="1" customWidth="1"/>
    <col min="11" max="13" width="12.85546875" style="1" bestFit="1" customWidth="1"/>
    <col min="14" max="14" width="11.42578125" style="1"/>
    <col min="15" max="15" width="11.5703125" style="1" customWidth="1"/>
    <col min="16" max="16" width="11.7109375" style="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526</v>
      </c>
      <c r="B2" s="401"/>
      <c r="C2" s="401"/>
      <c r="D2" s="401"/>
      <c r="E2" s="401"/>
      <c r="F2" s="401"/>
      <c r="G2" s="401"/>
      <c r="H2" s="401"/>
      <c r="I2" s="401"/>
      <c r="J2" s="401"/>
      <c r="K2" s="401"/>
      <c r="L2" s="401"/>
      <c r="M2" s="401"/>
      <c r="N2" s="401"/>
      <c r="O2" s="401"/>
      <c r="P2" s="401"/>
    </row>
    <row r="3" spans="1:17" s="15" customFormat="1" ht="15" x14ac:dyDescent="0.2">
      <c r="A3" s="406" t="s">
        <v>659</v>
      </c>
      <c r="B3" s="406"/>
      <c r="C3" s="406"/>
      <c r="D3" s="406"/>
      <c r="E3" s="406"/>
      <c r="F3" s="406"/>
      <c r="G3" s="406"/>
      <c r="H3" s="406"/>
      <c r="I3" s="406"/>
      <c r="J3" s="406"/>
      <c r="K3" s="406"/>
      <c r="L3" s="406"/>
      <c r="M3" s="406"/>
      <c r="N3" s="406"/>
      <c r="O3" s="406"/>
      <c r="P3" s="406"/>
    </row>
    <row r="4" spans="1:17" s="5" customFormat="1" ht="26.25"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13061565</v>
      </c>
      <c r="C10" s="9">
        <v>2436</v>
      </c>
      <c r="D10" s="9">
        <v>660802</v>
      </c>
      <c r="E10" s="9">
        <v>2006615</v>
      </c>
      <c r="F10" s="9">
        <v>2346042</v>
      </c>
      <c r="G10" s="9">
        <v>2277801</v>
      </c>
      <c r="H10" s="9">
        <v>1822086</v>
      </c>
      <c r="I10" s="9">
        <v>1427004</v>
      </c>
      <c r="J10" s="9">
        <v>1049387</v>
      </c>
      <c r="K10" s="9">
        <v>705114</v>
      </c>
      <c r="L10" s="9">
        <v>457760</v>
      </c>
      <c r="M10" s="9">
        <v>186318</v>
      </c>
      <c r="N10" s="9">
        <v>69224</v>
      </c>
      <c r="O10" s="9">
        <v>28720</v>
      </c>
      <c r="P10" s="9">
        <v>22256</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187024</v>
      </c>
      <c r="C12" s="9">
        <v>30</v>
      </c>
      <c r="D12" s="9">
        <v>11006</v>
      </c>
      <c r="E12" s="9">
        <v>30885</v>
      </c>
      <c r="F12" s="9">
        <v>33126</v>
      </c>
      <c r="G12" s="9">
        <v>32350</v>
      </c>
      <c r="H12" s="9">
        <v>25556</v>
      </c>
      <c r="I12" s="9">
        <v>20005</v>
      </c>
      <c r="J12" s="9">
        <v>14255</v>
      </c>
      <c r="K12" s="9">
        <v>9384</v>
      </c>
      <c r="L12" s="9">
        <v>5983</v>
      </c>
      <c r="M12" s="9">
        <v>2409</v>
      </c>
      <c r="N12" s="9">
        <v>907</v>
      </c>
      <c r="O12" s="9">
        <v>444</v>
      </c>
      <c r="P12" s="9">
        <v>684</v>
      </c>
      <c r="Q12" s="4"/>
    </row>
    <row r="13" spans="1:17" s="5" customFormat="1" ht="12.75" customHeight="1" x14ac:dyDescent="0.2">
      <c r="A13" s="11" t="s">
        <v>180</v>
      </c>
      <c r="B13" s="9">
        <v>618515</v>
      </c>
      <c r="C13" s="9">
        <v>105</v>
      </c>
      <c r="D13" s="9">
        <v>46122</v>
      </c>
      <c r="E13" s="9">
        <v>107154</v>
      </c>
      <c r="F13" s="9">
        <v>115373</v>
      </c>
      <c r="G13" s="9">
        <v>109597</v>
      </c>
      <c r="H13" s="9">
        <v>84151</v>
      </c>
      <c r="I13" s="9">
        <v>61170</v>
      </c>
      <c r="J13" s="9">
        <v>41516</v>
      </c>
      <c r="K13" s="9">
        <v>25893</v>
      </c>
      <c r="L13" s="9">
        <v>15836</v>
      </c>
      <c r="M13" s="9">
        <v>7292</v>
      </c>
      <c r="N13" s="9">
        <v>2635</v>
      </c>
      <c r="O13" s="9">
        <v>1035</v>
      </c>
      <c r="P13" s="9">
        <v>636</v>
      </c>
      <c r="Q13" s="4"/>
    </row>
    <row r="14" spans="1:17" s="5" customFormat="1" ht="12.75" customHeight="1" x14ac:dyDescent="0.2">
      <c r="A14" s="11" t="s">
        <v>181</v>
      </c>
      <c r="B14" s="9">
        <v>101986</v>
      </c>
      <c r="C14" s="9">
        <v>99</v>
      </c>
      <c r="D14" s="9">
        <v>6615</v>
      </c>
      <c r="E14" s="9">
        <v>17401</v>
      </c>
      <c r="F14" s="9">
        <v>19834</v>
      </c>
      <c r="G14" s="9">
        <v>18262</v>
      </c>
      <c r="H14" s="9">
        <v>13475</v>
      </c>
      <c r="I14" s="9">
        <v>9978</v>
      </c>
      <c r="J14" s="9">
        <v>6929</v>
      </c>
      <c r="K14" s="9">
        <v>4423</v>
      </c>
      <c r="L14" s="9">
        <v>2893</v>
      </c>
      <c r="M14" s="9">
        <v>1308</v>
      </c>
      <c r="N14" s="9">
        <v>450</v>
      </c>
      <c r="O14" s="9">
        <v>178</v>
      </c>
      <c r="P14" s="9">
        <v>141</v>
      </c>
      <c r="Q14" s="4"/>
    </row>
    <row r="15" spans="1:17" s="5" customFormat="1" ht="12.75" customHeight="1" x14ac:dyDescent="0.2">
      <c r="A15" s="11" t="s">
        <v>182</v>
      </c>
      <c r="B15" s="9">
        <v>105758</v>
      </c>
      <c r="C15" s="9">
        <v>3</v>
      </c>
      <c r="D15" s="9">
        <v>3095</v>
      </c>
      <c r="E15" s="9">
        <v>15188</v>
      </c>
      <c r="F15" s="9">
        <v>20415</v>
      </c>
      <c r="G15" s="9">
        <v>19519</v>
      </c>
      <c r="H15" s="9">
        <v>15284</v>
      </c>
      <c r="I15" s="9">
        <v>11778</v>
      </c>
      <c r="J15" s="9">
        <v>8550</v>
      </c>
      <c r="K15" s="9">
        <v>5719</v>
      </c>
      <c r="L15" s="9">
        <v>3667</v>
      </c>
      <c r="M15" s="9">
        <v>1418</v>
      </c>
      <c r="N15" s="9">
        <v>645</v>
      </c>
      <c r="O15" s="9">
        <v>275</v>
      </c>
      <c r="P15" s="9">
        <v>202</v>
      </c>
      <c r="Q15" s="4"/>
    </row>
    <row r="16" spans="1:17" s="5" customFormat="1" ht="12.75" customHeight="1" x14ac:dyDescent="0.2">
      <c r="A16" s="11" t="s">
        <v>183</v>
      </c>
      <c r="B16" s="9">
        <v>496819</v>
      </c>
      <c r="C16" s="9">
        <v>44</v>
      </c>
      <c r="D16" s="9">
        <v>24997</v>
      </c>
      <c r="E16" s="9">
        <v>79724</v>
      </c>
      <c r="F16" s="9">
        <v>92608</v>
      </c>
      <c r="G16" s="9">
        <v>87689</v>
      </c>
      <c r="H16" s="9">
        <v>69526</v>
      </c>
      <c r="I16" s="9">
        <v>53130</v>
      </c>
      <c r="J16" s="9">
        <v>38642</v>
      </c>
      <c r="K16" s="9">
        <v>25183</v>
      </c>
      <c r="L16" s="9">
        <v>16079</v>
      </c>
      <c r="M16" s="9">
        <v>5589</v>
      </c>
      <c r="N16" s="9">
        <v>2125</v>
      </c>
      <c r="O16" s="9">
        <v>947</v>
      </c>
      <c r="P16" s="9">
        <v>536</v>
      </c>
      <c r="Q16" s="4"/>
    </row>
    <row r="17" spans="1:17" s="5" customFormat="1" ht="12.75" customHeight="1" x14ac:dyDescent="0.2">
      <c r="A17" s="11" t="s">
        <v>184</v>
      </c>
      <c r="B17" s="9">
        <v>88541</v>
      </c>
      <c r="C17" s="9">
        <v>9</v>
      </c>
      <c r="D17" s="9">
        <v>4525</v>
      </c>
      <c r="E17" s="9">
        <v>12567</v>
      </c>
      <c r="F17" s="9">
        <v>14842</v>
      </c>
      <c r="G17" s="9">
        <v>14483</v>
      </c>
      <c r="H17" s="9">
        <v>12064</v>
      </c>
      <c r="I17" s="9">
        <v>10173</v>
      </c>
      <c r="J17" s="9">
        <v>7764</v>
      </c>
      <c r="K17" s="9">
        <v>5543</v>
      </c>
      <c r="L17" s="9">
        <v>3678</v>
      </c>
      <c r="M17" s="9">
        <v>1672</v>
      </c>
      <c r="N17" s="9">
        <v>666</v>
      </c>
      <c r="O17" s="9">
        <v>296</v>
      </c>
      <c r="P17" s="9">
        <v>259</v>
      </c>
      <c r="Q17" s="4"/>
    </row>
    <row r="18" spans="1:17" s="5" customFormat="1" ht="12.75" customHeight="1" x14ac:dyDescent="0.2">
      <c r="A18" s="11" t="s">
        <v>185</v>
      </c>
      <c r="B18" s="9">
        <v>157841</v>
      </c>
      <c r="C18" s="9">
        <v>21</v>
      </c>
      <c r="D18" s="9">
        <v>6117</v>
      </c>
      <c r="E18" s="9">
        <v>24290</v>
      </c>
      <c r="F18" s="9">
        <v>30580</v>
      </c>
      <c r="G18" s="9">
        <v>28400</v>
      </c>
      <c r="H18" s="9">
        <v>22783</v>
      </c>
      <c r="I18" s="9">
        <v>16690</v>
      </c>
      <c r="J18" s="9">
        <v>11615</v>
      </c>
      <c r="K18" s="9">
        <v>8171</v>
      </c>
      <c r="L18" s="9">
        <v>4992</v>
      </c>
      <c r="M18" s="9">
        <v>2233</v>
      </c>
      <c r="N18" s="9">
        <v>961</v>
      </c>
      <c r="O18" s="9">
        <v>452</v>
      </c>
      <c r="P18" s="9">
        <v>536</v>
      </c>
      <c r="Q18" s="4"/>
    </row>
    <row r="19" spans="1:17" s="5" customFormat="1" ht="12.75" customHeight="1" x14ac:dyDescent="0.2">
      <c r="A19" s="11" t="s">
        <v>186</v>
      </c>
      <c r="B19" s="9">
        <v>658136</v>
      </c>
      <c r="C19" s="9">
        <v>38</v>
      </c>
      <c r="D19" s="9">
        <v>48935</v>
      </c>
      <c r="E19" s="9">
        <v>108044</v>
      </c>
      <c r="F19" s="9">
        <v>115391</v>
      </c>
      <c r="G19" s="9">
        <v>114885</v>
      </c>
      <c r="H19" s="9">
        <v>94329</v>
      </c>
      <c r="I19" s="9">
        <v>69168</v>
      </c>
      <c r="J19" s="9">
        <v>47237</v>
      </c>
      <c r="K19" s="9">
        <v>29192</v>
      </c>
      <c r="L19" s="9">
        <v>18395</v>
      </c>
      <c r="M19" s="9">
        <v>7721</v>
      </c>
      <c r="N19" s="9">
        <v>2909</v>
      </c>
      <c r="O19" s="9">
        <v>1220</v>
      </c>
      <c r="P19" s="9">
        <v>672</v>
      </c>
      <c r="Q19" s="4"/>
    </row>
    <row r="20" spans="1:17" s="5" customFormat="1" ht="12.75" customHeight="1" x14ac:dyDescent="0.2">
      <c r="A20" s="25" t="s">
        <v>556</v>
      </c>
      <c r="B20" s="9">
        <v>1074311</v>
      </c>
      <c r="C20" s="9">
        <v>45</v>
      </c>
      <c r="D20" s="9">
        <v>29663</v>
      </c>
      <c r="E20" s="9">
        <v>137329</v>
      </c>
      <c r="F20" s="9">
        <v>188197</v>
      </c>
      <c r="G20" s="9">
        <v>193376</v>
      </c>
      <c r="H20" s="9">
        <v>158860</v>
      </c>
      <c r="I20" s="9">
        <v>130376</v>
      </c>
      <c r="J20" s="9">
        <v>101181</v>
      </c>
      <c r="K20" s="9">
        <v>67824</v>
      </c>
      <c r="L20" s="9">
        <v>41999</v>
      </c>
      <c r="M20" s="9">
        <v>17013</v>
      </c>
      <c r="N20" s="9">
        <v>5466</v>
      </c>
      <c r="O20" s="9">
        <v>1797</v>
      </c>
      <c r="P20" s="9">
        <v>1185</v>
      </c>
      <c r="Q20" s="4"/>
    </row>
    <row r="21" spans="1:17" s="5" customFormat="1" ht="12.75" customHeight="1" x14ac:dyDescent="0.2">
      <c r="A21" s="25" t="s">
        <v>557</v>
      </c>
      <c r="B21" s="9">
        <v>1233410</v>
      </c>
      <c r="C21" s="9">
        <v>64</v>
      </c>
      <c r="D21" s="9">
        <v>38965</v>
      </c>
      <c r="E21" s="9">
        <v>170377</v>
      </c>
      <c r="F21" s="9">
        <v>225378</v>
      </c>
      <c r="G21" s="9">
        <v>226492</v>
      </c>
      <c r="H21" s="9">
        <v>178267</v>
      </c>
      <c r="I21" s="9">
        <v>141043</v>
      </c>
      <c r="J21" s="9">
        <v>105396</v>
      </c>
      <c r="K21" s="9">
        <v>71085</v>
      </c>
      <c r="L21" s="9">
        <v>45955</v>
      </c>
      <c r="M21" s="9">
        <v>19677</v>
      </c>
      <c r="N21" s="9">
        <v>6808</v>
      </c>
      <c r="O21" s="9">
        <v>2372</v>
      </c>
      <c r="P21" s="9">
        <v>1531</v>
      </c>
      <c r="Q21" s="4"/>
    </row>
    <row r="22" spans="1:17" s="5" customFormat="1" ht="12.75" customHeight="1" x14ac:dyDescent="0.2">
      <c r="A22" s="11" t="s">
        <v>187</v>
      </c>
      <c r="B22" s="9">
        <v>165840</v>
      </c>
      <c r="C22" s="9">
        <v>29</v>
      </c>
      <c r="D22" s="9">
        <v>9697</v>
      </c>
      <c r="E22" s="9">
        <v>25137</v>
      </c>
      <c r="F22" s="9">
        <v>29046</v>
      </c>
      <c r="G22" s="9">
        <v>28856</v>
      </c>
      <c r="H22" s="9">
        <v>22851</v>
      </c>
      <c r="I22" s="9">
        <v>18064</v>
      </c>
      <c r="J22" s="9">
        <v>12797</v>
      </c>
      <c r="K22" s="9">
        <v>9041</v>
      </c>
      <c r="L22" s="9">
        <v>6181</v>
      </c>
      <c r="M22" s="9">
        <v>2464</v>
      </c>
      <c r="N22" s="9">
        <v>959</v>
      </c>
      <c r="O22" s="9">
        <v>438</v>
      </c>
      <c r="P22" s="9">
        <v>280</v>
      </c>
      <c r="Q22" s="4"/>
    </row>
    <row r="23" spans="1:17" s="5" customFormat="1" ht="12.75" customHeight="1" x14ac:dyDescent="0.2">
      <c r="A23" s="11" t="s">
        <v>188</v>
      </c>
      <c r="B23" s="9">
        <v>535376</v>
      </c>
      <c r="C23" s="9">
        <v>473</v>
      </c>
      <c r="D23" s="9">
        <v>37033</v>
      </c>
      <c r="E23" s="9">
        <v>92346</v>
      </c>
      <c r="F23" s="9">
        <v>97108</v>
      </c>
      <c r="G23" s="9">
        <v>90984</v>
      </c>
      <c r="H23" s="9">
        <v>71781</v>
      </c>
      <c r="I23" s="9">
        <v>53691</v>
      </c>
      <c r="J23" s="9">
        <v>38543</v>
      </c>
      <c r="K23" s="9">
        <v>26030</v>
      </c>
      <c r="L23" s="9">
        <v>17110</v>
      </c>
      <c r="M23" s="9">
        <v>6077</v>
      </c>
      <c r="N23" s="9">
        <v>2353</v>
      </c>
      <c r="O23" s="9">
        <v>1047</v>
      </c>
      <c r="P23" s="9">
        <v>800</v>
      </c>
      <c r="Q23" s="4"/>
    </row>
    <row r="24" spans="1:17" s="5" customFormat="1" ht="12.75" customHeight="1" x14ac:dyDescent="0.2">
      <c r="A24" s="11" t="s">
        <v>189</v>
      </c>
      <c r="B24" s="9">
        <v>135085</v>
      </c>
      <c r="C24" s="9">
        <v>56</v>
      </c>
      <c r="D24" s="9">
        <v>7819</v>
      </c>
      <c r="E24" s="9">
        <v>22342</v>
      </c>
      <c r="F24" s="9">
        <v>23541</v>
      </c>
      <c r="G24" s="9">
        <v>22431</v>
      </c>
      <c r="H24" s="9">
        <v>17847</v>
      </c>
      <c r="I24" s="9">
        <v>14471</v>
      </c>
      <c r="J24" s="9">
        <v>10710</v>
      </c>
      <c r="K24" s="9">
        <v>7783</v>
      </c>
      <c r="L24" s="9">
        <v>4820</v>
      </c>
      <c r="M24" s="9">
        <v>2009</v>
      </c>
      <c r="N24" s="9">
        <v>785</v>
      </c>
      <c r="O24" s="9">
        <v>290</v>
      </c>
      <c r="P24" s="9">
        <v>181</v>
      </c>
      <c r="Q24" s="4"/>
    </row>
    <row r="25" spans="1:17" s="5" customFormat="1" ht="12.75" customHeight="1" x14ac:dyDescent="0.2">
      <c r="A25" s="11" t="s">
        <v>190</v>
      </c>
      <c r="B25" s="9">
        <v>143175</v>
      </c>
      <c r="C25" s="9">
        <v>9</v>
      </c>
      <c r="D25" s="9">
        <v>7679</v>
      </c>
      <c r="E25" s="9">
        <v>22896</v>
      </c>
      <c r="F25" s="9">
        <v>25877</v>
      </c>
      <c r="G25" s="9">
        <v>24521</v>
      </c>
      <c r="H25" s="9">
        <v>20014</v>
      </c>
      <c r="I25" s="9">
        <v>15874</v>
      </c>
      <c r="J25" s="9">
        <v>11738</v>
      </c>
      <c r="K25" s="9">
        <v>7364</v>
      </c>
      <c r="L25" s="9">
        <v>4406</v>
      </c>
      <c r="M25" s="9">
        <v>1750</v>
      </c>
      <c r="N25" s="9">
        <v>589</v>
      </c>
      <c r="O25" s="9">
        <v>263</v>
      </c>
      <c r="P25" s="9">
        <v>195</v>
      </c>
      <c r="Q25" s="4"/>
    </row>
    <row r="26" spans="1:17" s="5" customFormat="1" ht="12.75" customHeight="1" x14ac:dyDescent="0.2">
      <c r="A26" s="11" t="s">
        <v>191</v>
      </c>
      <c r="B26" s="9">
        <v>1095746</v>
      </c>
      <c r="C26" s="9">
        <v>295</v>
      </c>
      <c r="D26" s="9">
        <v>62227</v>
      </c>
      <c r="E26" s="9">
        <v>171606</v>
      </c>
      <c r="F26" s="9">
        <v>189746</v>
      </c>
      <c r="G26" s="9">
        <v>181252</v>
      </c>
      <c r="H26" s="9">
        <v>144406</v>
      </c>
      <c r="I26" s="9">
        <v>116792</v>
      </c>
      <c r="J26" s="9">
        <v>90534</v>
      </c>
      <c r="K26" s="9">
        <v>63778</v>
      </c>
      <c r="L26" s="9">
        <v>43459</v>
      </c>
      <c r="M26" s="9">
        <v>18767</v>
      </c>
      <c r="N26" s="9">
        <v>7308</v>
      </c>
      <c r="O26" s="9">
        <v>3036</v>
      </c>
      <c r="P26" s="9">
        <v>2540</v>
      </c>
      <c r="Q26" s="4"/>
    </row>
    <row r="27" spans="1:17" s="5" customFormat="1" ht="12.75" customHeight="1" x14ac:dyDescent="0.2">
      <c r="A27" s="11" t="s">
        <v>227</v>
      </c>
      <c r="B27" s="9">
        <v>608694</v>
      </c>
      <c r="C27" s="9">
        <v>36</v>
      </c>
      <c r="D27" s="9">
        <v>23118</v>
      </c>
      <c r="E27" s="9">
        <v>90577</v>
      </c>
      <c r="F27" s="9">
        <v>106372</v>
      </c>
      <c r="G27" s="9">
        <v>108382</v>
      </c>
      <c r="H27" s="9">
        <v>89139</v>
      </c>
      <c r="I27" s="9">
        <v>71468</v>
      </c>
      <c r="J27" s="9">
        <v>52049</v>
      </c>
      <c r="K27" s="9">
        <v>34389</v>
      </c>
      <c r="L27" s="9">
        <v>21075</v>
      </c>
      <c r="M27" s="9">
        <v>8455</v>
      </c>
      <c r="N27" s="9">
        <v>2428</v>
      </c>
      <c r="O27" s="9">
        <v>745</v>
      </c>
      <c r="P27" s="9">
        <v>461</v>
      </c>
      <c r="Q27" s="4"/>
    </row>
    <row r="28" spans="1:17" s="5" customFormat="1" ht="12.75" customHeight="1" x14ac:dyDescent="0.2">
      <c r="A28" s="11" t="s">
        <v>228</v>
      </c>
      <c r="B28" s="9">
        <v>421960</v>
      </c>
      <c r="C28" s="9">
        <v>18</v>
      </c>
      <c r="D28" s="9">
        <v>22130</v>
      </c>
      <c r="E28" s="9">
        <v>68470</v>
      </c>
      <c r="F28" s="9">
        <v>78054</v>
      </c>
      <c r="G28" s="9">
        <v>74904</v>
      </c>
      <c r="H28" s="9">
        <v>59746</v>
      </c>
      <c r="I28" s="9">
        <v>45670</v>
      </c>
      <c r="J28" s="9">
        <v>32188</v>
      </c>
      <c r="K28" s="9">
        <v>20605</v>
      </c>
      <c r="L28" s="9">
        <v>12659</v>
      </c>
      <c r="M28" s="9">
        <v>5125</v>
      </c>
      <c r="N28" s="9">
        <v>1520</v>
      </c>
      <c r="O28" s="9">
        <v>520</v>
      </c>
      <c r="P28" s="9">
        <v>351</v>
      </c>
      <c r="Q28" s="4"/>
    </row>
    <row r="29" spans="1:17" s="5" customFormat="1" ht="12.75" customHeight="1" x14ac:dyDescent="0.2">
      <c r="A29" s="11" t="s">
        <v>194</v>
      </c>
      <c r="B29" s="9">
        <v>271652</v>
      </c>
      <c r="C29" s="9">
        <v>87</v>
      </c>
      <c r="D29" s="9">
        <v>14375</v>
      </c>
      <c r="E29" s="9">
        <v>42088</v>
      </c>
      <c r="F29" s="9">
        <v>46185</v>
      </c>
      <c r="G29" s="9">
        <v>44427</v>
      </c>
      <c r="H29" s="9">
        <v>36251</v>
      </c>
      <c r="I29" s="9">
        <v>29547</v>
      </c>
      <c r="J29" s="9">
        <v>22619</v>
      </c>
      <c r="K29" s="9">
        <v>16004</v>
      </c>
      <c r="L29" s="9">
        <v>11186</v>
      </c>
      <c r="M29" s="9">
        <v>5024</v>
      </c>
      <c r="N29" s="9">
        <v>2094</v>
      </c>
      <c r="O29" s="9">
        <v>999</v>
      </c>
      <c r="P29" s="9">
        <v>766</v>
      </c>
      <c r="Q29" s="4"/>
    </row>
    <row r="30" spans="1:17" s="5" customFormat="1" ht="12.75" customHeight="1" x14ac:dyDescent="0.2">
      <c r="A30" s="11" t="s">
        <v>195</v>
      </c>
      <c r="B30" s="9">
        <v>156024</v>
      </c>
      <c r="C30" s="9">
        <v>31</v>
      </c>
      <c r="D30" s="9">
        <v>6536</v>
      </c>
      <c r="E30" s="9">
        <v>21431</v>
      </c>
      <c r="F30" s="9">
        <v>26069</v>
      </c>
      <c r="G30" s="9">
        <v>27008</v>
      </c>
      <c r="H30" s="9">
        <v>22299</v>
      </c>
      <c r="I30" s="9">
        <v>18189</v>
      </c>
      <c r="J30" s="9">
        <v>13682</v>
      </c>
      <c r="K30" s="9">
        <v>9755</v>
      </c>
      <c r="L30" s="9">
        <v>6509</v>
      </c>
      <c r="M30" s="9">
        <v>2551</v>
      </c>
      <c r="N30" s="9">
        <v>1078</v>
      </c>
      <c r="O30" s="9">
        <v>492</v>
      </c>
      <c r="P30" s="9">
        <v>394</v>
      </c>
      <c r="Q30" s="4"/>
    </row>
    <row r="31" spans="1:17" s="5" customFormat="1" ht="12.75" customHeight="1" x14ac:dyDescent="0.2">
      <c r="A31" s="11" t="s">
        <v>196</v>
      </c>
      <c r="B31" s="9">
        <v>96465</v>
      </c>
      <c r="C31" s="9">
        <v>43</v>
      </c>
      <c r="D31" s="9">
        <v>5252</v>
      </c>
      <c r="E31" s="9">
        <v>13880</v>
      </c>
      <c r="F31" s="9">
        <v>15284</v>
      </c>
      <c r="G31" s="9">
        <v>15279</v>
      </c>
      <c r="H31" s="9">
        <v>12622</v>
      </c>
      <c r="I31" s="9">
        <v>10168</v>
      </c>
      <c r="J31" s="9">
        <v>8201</v>
      </c>
      <c r="K31" s="9">
        <v>6157</v>
      </c>
      <c r="L31" s="9">
        <v>4532</v>
      </c>
      <c r="M31" s="9">
        <v>2737</v>
      </c>
      <c r="N31" s="9">
        <v>1209</v>
      </c>
      <c r="O31" s="9">
        <v>511</v>
      </c>
      <c r="P31" s="9">
        <v>590</v>
      </c>
      <c r="Q31" s="4"/>
    </row>
    <row r="32" spans="1:17" s="5" customFormat="1" ht="12.75" customHeight="1" x14ac:dyDescent="0.2">
      <c r="A32" s="11" t="s">
        <v>197</v>
      </c>
      <c r="B32" s="9">
        <v>996746</v>
      </c>
      <c r="C32" s="9">
        <v>94</v>
      </c>
      <c r="D32" s="9">
        <v>62579</v>
      </c>
      <c r="E32" s="9">
        <v>159653</v>
      </c>
      <c r="F32" s="9">
        <v>180449</v>
      </c>
      <c r="G32" s="9">
        <v>171965</v>
      </c>
      <c r="H32" s="9">
        <v>135982</v>
      </c>
      <c r="I32" s="9">
        <v>105437</v>
      </c>
      <c r="J32" s="9">
        <v>77271</v>
      </c>
      <c r="K32" s="9">
        <v>50937</v>
      </c>
      <c r="L32" s="9">
        <v>34464</v>
      </c>
      <c r="M32" s="9">
        <v>11624</v>
      </c>
      <c r="N32" s="9">
        <v>3780</v>
      </c>
      <c r="O32" s="9">
        <v>1367</v>
      </c>
      <c r="P32" s="9">
        <v>1144</v>
      </c>
      <c r="Q32" s="4"/>
    </row>
    <row r="33" spans="1:17" s="5" customFormat="1" ht="12.75" customHeight="1" x14ac:dyDescent="0.2">
      <c r="A33" s="11" t="s">
        <v>198</v>
      </c>
      <c r="B33" s="9">
        <v>148378</v>
      </c>
      <c r="C33" s="9">
        <v>28</v>
      </c>
      <c r="D33" s="9">
        <v>5614</v>
      </c>
      <c r="E33" s="9">
        <v>20631</v>
      </c>
      <c r="F33" s="9">
        <v>26962</v>
      </c>
      <c r="G33" s="9">
        <v>26111</v>
      </c>
      <c r="H33" s="9">
        <v>21770</v>
      </c>
      <c r="I33" s="9">
        <v>17527</v>
      </c>
      <c r="J33" s="9">
        <v>12536</v>
      </c>
      <c r="K33" s="9">
        <v>8370</v>
      </c>
      <c r="L33" s="9">
        <v>4987</v>
      </c>
      <c r="M33" s="9">
        <v>2175</v>
      </c>
      <c r="N33" s="9">
        <v>903</v>
      </c>
      <c r="O33" s="9">
        <v>421</v>
      </c>
      <c r="P33" s="9">
        <v>343</v>
      </c>
      <c r="Q33" s="4"/>
    </row>
    <row r="34" spans="1:17" s="5" customFormat="1" ht="12.75" customHeight="1" x14ac:dyDescent="0.2">
      <c r="A34" s="11" t="s">
        <v>199</v>
      </c>
      <c r="B34" s="9">
        <v>394036</v>
      </c>
      <c r="C34" s="9">
        <v>35</v>
      </c>
      <c r="D34" s="9">
        <v>16611</v>
      </c>
      <c r="E34" s="9">
        <v>59769</v>
      </c>
      <c r="F34" s="9">
        <v>73334</v>
      </c>
      <c r="G34" s="9">
        <v>70265</v>
      </c>
      <c r="H34" s="9">
        <v>55595</v>
      </c>
      <c r="I34" s="9">
        <v>42857</v>
      </c>
      <c r="J34" s="9">
        <v>32492</v>
      </c>
      <c r="K34" s="9">
        <v>21842</v>
      </c>
      <c r="L34" s="9">
        <v>13431</v>
      </c>
      <c r="M34" s="9">
        <v>4982</v>
      </c>
      <c r="N34" s="9">
        <v>1652</v>
      </c>
      <c r="O34" s="9">
        <v>670</v>
      </c>
      <c r="P34" s="9">
        <v>501</v>
      </c>
      <c r="Q34" s="4"/>
    </row>
    <row r="35" spans="1:17" s="5" customFormat="1" ht="12.75" customHeight="1" x14ac:dyDescent="0.2">
      <c r="A35" s="11" t="s">
        <v>200</v>
      </c>
      <c r="B35" s="9">
        <v>272724</v>
      </c>
      <c r="C35" s="9">
        <v>13</v>
      </c>
      <c r="D35" s="9">
        <v>17213</v>
      </c>
      <c r="E35" s="9">
        <v>45608</v>
      </c>
      <c r="F35" s="9">
        <v>51127</v>
      </c>
      <c r="G35" s="9">
        <v>48619</v>
      </c>
      <c r="H35" s="9">
        <v>37211</v>
      </c>
      <c r="I35" s="9">
        <v>28557</v>
      </c>
      <c r="J35" s="9">
        <v>20344</v>
      </c>
      <c r="K35" s="9">
        <v>12330</v>
      </c>
      <c r="L35" s="9">
        <v>7065</v>
      </c>
      <c r="M35" s="9">
        <v>2861</v>
      </c>
      <c r="N35" s="9">
        <v>1055</v>
      </c>
      <c r="O35" s="9">
        <v>445</v>
      </c>
      <c r="P35" s="9">
        <v>276</v>
      </c>
      <c r="Q35" s="4"/>
    </row>
    <row r="36" spans="1:17" s="5" customFormat="1" ht="12.75" customHeight="1" x14ac:dyDescent="0.2">
      <c r="A36" s="11" t="s">
        <v>201</v>
      </c>
      <c r="B36" s="9">
        <v>215265</v>
      </c>
      <c r="C36" s="9">
        <v>47</v>
      </c>
      <c r="D36" s="9">
        <v>14601</v>
      </c>
      <c r="E36" s="9">
        <v>41283</v>
      </c>
      <c r="F36" s="9">
        <v>43601</v>
      </c>
      <c r="G36" s="9">
        <v>38915</v>
      </c>
      <c r="H36" s="9">
        <v>29275</v>
      </c>
      <c r="I36" s="9">
        <v>19908</v>
      </c>
      <c r="J36" s="9">
        <v>12224</v>
      </c>
      <c r="K36" s="9">
        <v>7620</v>
      </c>
      <c r="L36" s="9">
        <v>4608</v>
      </c>
      <c r="M36" s="9">
        <v>1989</v>
      </c>
      <c r="N36" s="9">
        <v>747</v>
      </c>
      <c r="O36" s="9">
        <v>248</v>
      </c>
      <c r="P36" s="9">
        <v>199</v>
      </c>
      <c r="Q36" s="4"/>
    </row>
    <row r="37" spans="1:17" s="5" customFormat="1" ht="12.75" customHeight="1" x14ac:dyDescent="0.2">
      <c r="A37" s="11" t="s">
        <v>202</v>
      </c>
      <c r="B37" s="9">
        <v>263156</v>
      </c>
      <c r="C37" s="9">
        <v>35</v>
      </c>
      <c r="D37" s="9">
        <v>13660</v>
      </c>
      <c r="E37" s="9">
        <v>39899</v>
      </c>
      <c r="F37" s="9">
        <v>44937</v>
      </c>
      <c r="G37" s="9">
        <v>45450</v>
      </c>
      <c r="H37" s="9">
        <v>36989</v>
      </c>
      <c r="I37" s="9">
        <v>30277</v>
      </c>
      <c r="J37" s="9">
        <v>21466</v>
      </c>
      <c r="K37" s="9">
        <v>14172</v>
      </c>
      <c r="L37" s="9">
        <v>9380</v>
      </c>
      <c r="M37" s="9">
        <v>3714</v>
      </c>
      <c r="N37" s="9">
        <v>1683</v>
      </c>
      <c r="O37" s="9">
        <v>765</v>
      </c>
      <c r="P37" s="9">
        <v>729</v>
      </c>
      <c r="Q37" s="4"/>
    </row>
    <row r="38" spans="1:17" s="5" customFormat="1" ht="12.75" customHeight="1" x14ac:dyDescent="0.2">
      <c r="A38" s="11" t="s">
        <v>203</v>
      </c>
      <c r="B38" s="9">
        <v>339783</v>
      </c>
      <c r="C38" s="9">
        <v>241</v>
      </c>
      <c r="D38" s="9">
        <v>18404</v>
      </c>
      <c r="E38" s="9">
        <v>48040</v>
      </c>
      <c r="F38" s="9">
        <v>56419</v>
      </c>
      <c r="G38" s="9">
        <v>56154</v>
      </c>
      <c r="H38" s="9">
        <v>46533</v>
      </c>
      <c r="I38" s="9">
        <v>37385</v>
      </c>
      <c r="J38" s="9">
        <v>29286</v>
      </c>
      <c r="K38" s="9">
        <v>21805</v>
      </c>
      <c r="L38" s="9">
        <v>15950</v>
      </c>
      <c r="M38" s="9">
        <v>5932</v>
      </c>
      <c r="N38" s="9">
        <v>2126</v>
      </c>
      <c r="O38" s="9">
        <v>896</v>
      </c>
      <c r="P38" s="9">
        <v>612</v>
      </c>
      <c r="Q38" s="4"/>
    </row>
    <row r="39" spans="1:17" s="5" customFormat="1" ht="12.75" customHeight="1" x14ac:dyDescent="0.2">
      <c r="A39" s="11" t="s">
        <v>204</v>
      </c>
      <c r="B39" s="9">
        <v>389887</v>
      </c>
      <c r="C39" s="9">
        <v>123</v>
      </c>
      <c r="D39" s="9">
        <v>21000</v>
      </c>
      <c r="E39" s="9">
        <v>61480</v>
      </c>
      <c r="F39" s="9">
        <v>71677</v>
      </c>
      <c r="G39" s="9">
        <v>67781</v>
      </c>
      <c r="H39" s="9">
        <v>53522</v>
      </c>
      <c r="I39" s="9">
        <v>41182</v>
      </c>
      <c r="J39" s="9">
        <v>29907</v>
      </c>
      <c r="K39" s="9">
        <v>20183</v>
      </c>
      <c r="L39" s="9">
        <v>13575</v>
      </c>
      <c r="M39" s="9">
        <v>5637</v>
      </c>
      <c r="N39" s="9">
        <v>2235</v>
      </c>
      <c r="O39" s="9">
        <v>901</v>
      </c>
      <c r="P39" s="9">
        <v>684</v>
      </c>
      <c r="Q39" s="4"/>
    </row>
    <row r="40" spans="1:17" s="5" customFormat="1" ht="12.75" customHeight="1" x14ac:dyDescent="0.2">
      <c r="A40" s="11" t="s">
        <v>205</v>
      </c>
      <c r="B40" s="9">
        <v>128974</v>
      </c>
      <c r="C40" s="9">
        <v>7</v>
      </c>
      <c r="D40" s="9">
        <v>4819</v>
      </c>
      <c r="E40" s="9">
        <v>22482</v>
      </c>
      <c r="F40" s="9">
        <v>26753</v>
      </c>
      <c r="G40" s="9">
        <v>22997</v>
      </c>
      <c r="H40" s="9">
        <v>16851</v>
      </c>
      <c r="I40" s="9">
        <v>12967</v>
      </c>
      <c r="J40" s="9">
        <v>9399</v>
      </c>
      <c r="K40" s="9">
        <v>6445</v>
      </c>
      <c r="L40" s="9">
        <v>3877</v>
      </c>
      <c r="M40" s="9">
        <v>1403</v>
      </c>
      <c r="N40" s="9">
        <v>609</v>
      </c>
      <c r="O40" s="9">
        <v>239</v>
      </c>
      <c r="P40" s="9">
        <v>126</v>
      </c>
      <c r="Q40" s="4"/>
    </row>
    <row r="41" spans="1:17" s="5" customFormat="1" ht="12.75" customHeight="1" x14ac:dyDescent="0.2">
      <c r="A41" s="11" t="s">
        <v>206</v>
      </c>
      <c r="B41" s="9">
        <v>546264</v>
      </c>
      <c r="C41" s="9">
        <v>128</v>
      </c>
      <c r="D41" s="9">
        <v>34465</v>
      </c>
      <c r="E41" s="9">
        <v>97340</v>
      </c>
      <c r="F41" s="9">
        <v>104342</v>
      </c>
      <c r="G41" s="9">
        <v>95123</v>
      </c>
      <c r="H41" s="9">
        <v>74253</v>
      </c>
      <c r="I41" s="9">
        <v>53127</v>
      </c>
      <c r="J41" s="9">
        <v>37045</v>
      </c>
      <c r="K41" s="9">
        <v>24050</v>
      </c>
      <c r="L41" s="9">
        <v>15247</v>
      </c>
      <c r="M41" s="9">
        <v>6399</v>
      </c>
      <c r="N41" s="9">
        <v>2607</v>
      </c>
      <c r="O41" s="9">
        <v>1126</v>
      </c>
      <c r="P41" s="9">
        <v>1012</v>
      </c>
      <c r="Q41" s="4"/>
    </row>
    <row r="42" spans="1:17" s="5" customFormat="1" ht="12.75" customHeight="1" x14ac:dyDescent="0.2">
      <c r="A42" s="11" t="s">
        <v>207</v>
      </c>
      <c r="B42" s="9">
        <v>71162</v>
      </c>
      <c r="C42" s="9">
        <v>6</v>
      </c>
      <c r="D42" s="9">
        <v>3070</v>
      </c>
      <c r="E42" s="9">
        <v>11864</v>
      </c>
      <c r="F42" s="9">
        <v>14264</v>
      </c>
      <c r="G42" s="9">
        <v>12678</v>
      </c>
      <c r="H42" s="9">
        <v>9878</v>
      </c>
      <c r="I42" s="9">
        <v>7967</v>
      </c>
      <c r="J42" s="9">
        <v>5312</v>
      </c>
      <c r="K42" s="9">
        <v>3306</v>
      </c>
      <c r="L42" s="9">
        <v>1841</v>
      </c>
      <c r="M42" s="9">
        <v>664</v>
      </c>
      <c r="N42" s="9">
        <v>190</v>
      </c>
      <c r="O42" s="9">
        <v>77</v>
      </c>
      <c r="P42" s="9">
        <v>45</v>
      </c>
      <c r="Q42" s="4"/>
    </row>
    <row r="43" spans="1:17" s="5" customFormat="1" ht="12.75" customHeight="1" x14ac:dyDescent="0.2">
      <c r="A43" s="11" t="s">
        <v>208</v>
      </c>
      <c r="B43" s="9">
        <v>362189</v>
      </c>
      <c r="C43" s="9">
        <v>51</v>
      </c>
      <c r="D43" s="9">
        <v>11497</v>
      </c>
      <c r="E43" s="9">
        <v>44840</v>
      </c>
      <c r="F43" s="9">
        <v>59763</v>
      </c>
      <c r="G43" s="9">
        <v>60572</v>
      </c>
      <c r="H43" s="9">
        <v>51636</v>
      </c>
      <c r="I43" s="9">
        <v>45355</v>
      </c>
      <c r="J43" s="9">
        <v>35591</v>
      </c>
      <c r="K43" s="9">
        <v>24838</v>
      </c>
      <c r="L43" s="9">
        <v>16288</v>
      </c>
      <c r="M43" s="9">
        <v>6416</v>
      </c>
      <c r="N43" s="9">
        <v>2877</v>
      </c>
      <c r="O43" s="9">
        <v>1536</v>
      </c>
      <c r="P43" s="9">
        <v>929</v>
      </c>
      <c r="Q43" s="4"/>
    </row>
    <row r="44" spans="1:17" s="5" customFormat="1" ht="12.75" customHeight="1" x14ac:dyDescent="0.2">
      <c r="A44" s="11" t="s">
        <v>209</v>
      </c>
      <c r="B44" s="9">
        <v>222375</v>
      </c>
      <c r="C44" s="9">
        <v>66</v>
      </c>
      <c r="D44" s="9">
        <v>7020</v>
      </c>
      <c r="E44" s="9">
        <v>27656</v>
      </c>
      <c r="F44" s="9">
        <v>33756</v>
      </c>
      <c r="G44" s="9">
        <v>34397</v>
      </c>
      <c r="H44" s="9">
        <v>31259</v>
      </c>
      <c r="I44" s="9">
        <v>27091</v>
      </c>
      <c r="J44" s="9">
        <v>22556</v>
      </c>
      <c r="K44" s="9">
        <v>17238</v>
      </c>
      <c r="L44" s="9">
        <v>12693</v>
      </c>
      <c r="M44" s="9">
        <v>4441</v>
      </c>
      <c r="N44" s="9">
        <v>2086</v>
      </c>
      <c r="O44" s="9">
        <v>1115</v>
      </c>
      <c r="P44" s="9">
        <v>1001</v>
      </c>
      <c r="Q44" s="4"/>
    </row>
    <row r="45" spans="1:17" s="5" customFormat="1" ht="12.75" customHeight="1" x14ac:dyDescent="0.2">
      <c r="A45" s="11" t="s">
        <v>210</v>
      </c>
      <c r="B45" s="9">
        <v>253470</v>
      </c>
      <c r="C45" s="9">
        <v>12</v>
      </c>
      <c r="D45" s="9">
        <v>9399</v>
      </c>
      <c r="E45" s="9">
        <v>38142</v>
      </c>
      <c r="F45" s="9">
        <v>47299</v>
      </c>
      <c r="G45" s="9">
        <v>45305</v>
      </c>
      <c r="H45" s="9">
        <v>34368</v>
      </c>
      <c r="I45" s="9">
        <v>27730</v>
      </c>
      <c r="J45" s="9">
        <v>19138</v>
      </c>
      <c r="K45" s="9">
        <v>13113</v>
      </c>
      <c r="L45" s="9">
        <v>9453</v>
      </c>
      <c r="M45" s="9">
        <v>5011</v>
      </c>
      <c r="N45" s="9">
        <v>1978</v>
      </c>
      <c r="O45" s="9">
        <v>1112</v>
      </c>
      <c r="P45" s="9">
        <v>1410</v>
      </c>
      <c r="Q45" s="4"/>
    </row>
    <row r="46" spans="1:17" s="5" customFormat="1" ht="12.75" customHeight="1" thickBot="1" x14ac:dyDescent="0.25">
      <c r="A46" s="12" t="s">
        <v>211</v>
      </c>
      <c r="B46" s="13">
        <v>104798</v>
      </c>
      <c r="C46" s="13">
        <v>15</v>
      </c>
      <c r="D46" s="13">
        <v>4944</v>
      </c>
      <c r="E46" s="13">
        <v>14196</v>
      </c>
      <c r="F46" s="13">
        <v>18333</v>
      </c>
      <c r="G46" s="13">
        <v>18372</v>
      </c>
      <c r="H46" s="13">
        <v>15713</v>
      </c>
      <c r="I46" s="13">
        <v>12192</v>
      </c>
      <c r="J46" s="13">
        <v>8674</v>
      </c>
      <c r="K46" s="13">
        <v>5542</v>
      </c>
      <c r="L46" s="13">
        <v>3487</v>
      </c>
      <c r="M46" s="13">
        <v>1779</v>
      </c>
      <c r="N46" s="13">
        <v>801</v>
      </c>
      <c r="O46" s="13">
        <v>445</v>
      </c>
      <c r="P46" s="13">
        <v>305</v>
      </c>
      <c r="Q46" s="4"/>
    </row>
    <row r="47" spans="1:17" s="5" customFormat="1" ht="18" customHeight="1" x14ac:dyDescent="0.2">
      <c r="A47" s="399" t="s">
        <v>277</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8:P48"/>
    <mergeCell ref="A51:P51"/>
    <mergeCell ref="A49:P49"/>
    <mergeCell ref="P6:P8"/>
    <mergeCell ref="F6:F8"/>
    <mergeCell ref="M6:M8"/>
    <mergeCell ref="A47:D47"/>
    <mergeCell ref="A50:P50"/>
    <mergeCell ref="G6:G8"/>
    <mergeCell ref="H6:H8"/>
    <mergeCell ref="K6:K8"/>
    <mergeCell ref="A5:A8"/>
    <mergeCell ref="O6:O8"/>
    <mergeCell ref="D6:D8"/>
    <mergeCell ref="I6:I8"/>
    <mergeCell ref="J6:J8"/>
    <mergeCell ref="A2:P2"/>
    <mergeCell ref="B5:B8"/>
    <mergeCell ref="N6:N8"/>
    <mergeCell ref="C6:C8"/>
    <mergeCell ref="E6:E8"/>
    <mergeCell ref="A3:P3"/>
    <mergeCell ref="C5:P5"/>
    <mergeCell ref="L6:L8"/>
  </mergeCells>
  <phoneticPr fontId="4" type="noConversion"/>
  <hyperlinks>
    <hyperlink ref="A1" location="índice!A1" display="Regresar"/>
  </hyperlinks>
  <printOptions horizontalCentered="1" gridLinesSet="0"/>
  <pageMargins left="0.19685039370078741" right="0.23622047244094491" top="0.31496062992125984" bottom="0.27559055118110237" header="0" footer="0"/>
  <pageSetup scale="62" orientation="landscape" r:id="rId1"/>
  <headerFooter alignWithMargins="0"/>
  <rowBreaks count="4" manualBreakCount="4">
    <brk id="47" max="15" man="1"/>
    <brk id="102" max="15" man="1"/>
    <brk id="193" max="16" man="1"/>
    <brk id="219" max="655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85546875" style="1" customWidth="1"/>
    <col min="3" max="3" width="12.140625" style="1" customWidth="1"/>
    <col min="4" max="4" width="12.85546875" style="1" customWidth="1"/>
    <col min="5" max="5" width="13.85546875" style="1" customWidth="1"/>
    <col min="6" max="7" width="13.7109375" style="1" customWidth="1"/>
    <col min="8" max="8" width="13.85546875" style="1" customWidth="1"/>
    <col min="9" max="9" width="12.85546875" style="1" customWidth="1"/>
    <col min="10" max="10" width="12.7109375" style="1" customWidth="1"/>
    <col min="11" max="12" width="12.5703125" style="1" customWidth="1"/>
    <col min="13" max="13" width="12.85546875" style="1" bestFit="1" customWidth="1"/>
    <col min="14" max="15" width="11.7109375" style="1" bestFit="1" customWidth="1"/>
    <col min="16"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343</v>
      </c>
      <c r="B2" s="401"/>
      <c r="C2" s="401"/>
      <c r="D2" s="401"/>
      <c r="E2" s="401"/>
      <c r="F2" s="401"/>
      <c r="G2" s="401"/>
      <c r="H2" s="401"/>
      <c r="I2" s="401"/>
      <c r="J2" s="401"/>
      <c r="K2" s="401"/>
      <c r="L2" s="401"/>
      <c r="M2" s="401"/>
      <c r="N2" s="401"/>
      <c r="O2" s="401"/>
      <c r="P2" s="401"/>
    </row>
    <row r="3" spans="1:17" s="15" customFormat="1" ht="15" x14ac:dyDescent="0.2">
      <c r="A3" s="406" t="s">
        <v>660</v>
      </c>
      <c r="B3" s="406"/>
      <c r="C3" s="406"/>
      <c r="D3" s="406"/>
      <c r="E3" s="406"/>
      <c r="F3" s="406"/>
      <c r="G3" s="406"/>
      <c r="H3" s="406"/>
      <c r="I3" s="406"/>
      <c r="J3" s="406"/>
      <c r="K3" s="406"/>
      <c r="L3" s="406"/>
      <c r="M3" s="406"/>
      <c r="N3" s="406"/>
      <c r="O3" s="406"/>
      <c r="P3" s="406"/>
    </row>
    <row r="4" spans="1:17" s="5" customFormat="1" ht="19.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thickBot="1" x14ac:dyDescent="0.25">
      <c r="A8" s="409"/>
      <c r="B8" s="409"/>
      <c r="C8" s="409"/>
      <c r="D8" s="409"/>
      <c r="E8" s="410"/>
      <c r="F8" s="410"/>
      <c r="G8" s="410"/>
      <c r="H8" s="410"/>
      <c r="I8" s="410"/>
      <c r="J8" s="410"/>
      <c r="K8" s="410"/>
      <c r="L8" s="410"/>
      <c r="M8" s="410"/>
      <c r="N8" s="410"/>
      <c r="O8" s="410"/>
      <c r="P8" s="410"/>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8827935</v>
      </c>
      <c r="C10" s="9">
        <v>1594</v>
      </c>
      <c r="D10" s="9">
        <v>423786</v>
      </c>
      <c r="E10" s="9">
        <v>1256039</v>
      </c>
      <c r="F10" s="9">
        <v>1520664</v>
      </c>
      <c r="G10" s="9">
        <v>1513876</v>
      </c>
      <c r="H10" s="9">
        <v>1245693</v>
      </c>
      <c r="I10" s="9">
        <v>981798</v>
      </c>
      <c r="J10" s="9">
        <v>740237</v>
      </c>
      <c r="K10" s="9">
        <v>533654</v>
      </c>
      <c r="L10" s="9">
        <v>360562</v>
      </c>
      <c r="M10" s="9">
        <v>155187</v>
      </c>
      <c r="N10" s="9">
        <v>54938</v>
      </c>
      <c r="O10" s="9">
        <v>23571</v>
      </c>
      <c r="P10" s="9">
        <v>16336</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134440</v>
      </c>
      <c r="C12" s="9">
        <v>29</v>
      </c>
      <c r="D12" s="9">
        <v>7195</v>
      </c>
      <c r="E12" s="9">
        <v>20261</v>
      </c>
      <c r="F12" s="9">
        <v>23198</v>
      </c>
      <c r="G12" s="9">
        <v>23136</v>
      </c>
      <c r="H12" s="9">
        <v>18644</v>
      </c>
      <c r="I12" s="9">
        <v>14795</v>
      </c>
      <c r="J12" s="9">
        <v>10705</v>
      </c>
      <c r="K12" s="9">
        <v>7556</v>
      </c>
      <c r="L12" s="9">
        <v>4962</v>
      </c>
      <c r="M12" s="9">
        <v>2152</v>
      </c>
      <c r="N12" s="9">
        <v>819</v>
      </c>
      <c r="O12" s="9">
        <v>396</v>
      </c>
      <c r="P12" s="9">
        <v>592</v>
      </c>
      <c r="Q12" s="4"/>
    </row>
    <row r="13" spans="1:17" s="5" customFormat="1" ht="12.75" customHeight="1" x14ac:dyDescent="0.2">
      <c r="A13" s="11" t="s">
        <v>180</v>
      </c>
      <c r="B13" s="9">
        <v>389547</v>
      </c>
      <c r="C13" s="9">
        <v>29</v>
      </c>
      <c r="D13" s="9">
        <v>27728</v>
      </c>
      <c r="E13" s="9">
        <v>63697</v>
      </c>
      <c r="F13" s="9">
        <v>70783</v>
      </c>
      <c r="G13" s="9">
        <v>68064</v>
      </c>
      <c r="H13" s="9">
        <v>54149</v>
      </c>
      <c r="I13" s="9">
        <v>38598</v>
      </c>
      <c r="J13" s="9">
        <v>26487</v>
      </c>
      <c r="K13" s="9">
        <v>18187</v>
      </c>
      <c r="L13" s="9">
        <v>11901</v>
      </c>
      <c r="M13" s="9">
        <v>6127</v>
      </c>
      <c r="N13" s="9">
        <v>2289</v>
      </c>
      <c r="O13" s="9">
        <v>994</v>
      </c>
      <c r="P13" s="9">
        <v>514</v>
      </c>
      <c r="Q13" s="4"/>
    </row>
    <row r="14" spans="1:17" s="5" customFormat="1" ht="12.75" customHeight="1" x14ac:dyDescent="0.2">
      <c r="A14" s="11" t="s">
        <v>181</v>
      </c>
      <c r="B14" s="9">
        <v>75774</v>
      </c>
      <c r="C14" s="9">
        <v>87</v>
      </c>
      <c r="D14" s="9">
        <v>5275</v>
      </c>
      <c r="E14" s="9">
        <v>12202</v>
      </c>
      <c r="F14" s="9">
        <v>14177</v>
      </c>
      <c r="G14" s="9">
        <v>12989</v>
      </c>
      <c r="H14" s="9">
        <v>9924</v>
      </c>
      <c r="I14" s="9">
        <v>7525</v>
      </c>
      <c r="J14" s="9">
        <v>5409</v>
      </c>
      <c r="K14" s="9">
        <v>3770</v>
      </c>
      <c r="L14" s="9">
        <v>2556</v>
      </c>
      <c r="M14" s="9">
        <v>1160</v>
      </c>
      <c r="N14" s="9">
        <v>404</v>
      </c>
      <c r="O14" s="9">
        <v>194</v>
      </c>
      <c r="P14" s="9">
        <v>102</v>
      </c>
      <c r="Q14" s="4"/>
    </row>
    <row r="15" spans="1:17" s="5" customFormat="1" ht="12.75" customHeight="1" x14ac:dyDescent="0.2">
      <c r="A15" s="11" t="s">
        <v>182</v>
      </c>
      <c r="B15" s="9">
        <v>83773</v>
      </c>
      <c r="C15" s="9">
        <v>5</v>
      </c>
      <c r="D15" s="9">
        <v>2277</v>
      </c>
      <c r="E15" s="9">
        <v>11037</v>
      </c>
      <c r="F15" s="9">
        <v>16026</v>
      </c>
      <c r="G15" s="9">
        <v>15126</v>
      </c>
      <c r="H15" s="9">
        <v>12225</v>
      </c>
      <c r="I15" s="9">
        <v>9455</v>
      </c>
      <c r="J15" s="9">
        <v>7094</v>
      </c>
      <c r="K15" s="9">
        <v>5065</v>
      </c>
      <c r="L15" s="9">
        <v>3152</v>
      </c>
      <c r="M15" s="9">
        <v>1336</v>
      </c>
      <c r="N15" s="9">
        <v>535</v>
      </c>
      <c r="O15" s="9">
        <v>267</v>
      </c>
      <c r="P15" s="9">
        <v>173</v>
      </c>
      <c r="Q15" s="4"/>
    </row>
    <row r="16" spans="1:17" s="5" customFormat="1" ht="12.75" customHeight="1" x14ac:dyDescent="0.2">
      <c r="A16" s="11" t="s">
        <v>183</v>
      </c>
      <c r="B16" s="9">
        <v>360099</v>
      </c>
      <c r="C16" s="9">
        <v>44</v>
      </c>
      <c r="D16" s="9">
        <v>17387</v>
      </c>
      <c r="E16" s="9">
        <v>52250</v>
      </c>
      <c r="F16" s="9">
        <v>64093</v>
      </c>
      <c r="G16" s="9">
        <v>61981</v>
      </c>
      <c r="H16" s="9">
        <v>50878</v>
      </c>
      <c r="I16" s="9">
        <v>39848</v>
      </c>
      <c r="J16" s="9">
        <v>30008</v>
      </c>
      <c r="K16" s="9">
        <v>21226</v>
      </c>
      <c r="L16" s="9">
        <v>14127</v>
      </c>
      <c r="M16" s="9">
        <v>5136</v>
      </c>
      <c r="N16" s="9">
        <v>1850</v>
      </c>
      <c r="O16" s="9">
        <v>843</v>
      </c>
      <c r="P16" s="9">
        <v>428</v>
      </c>
      <c r="Q16" s="4"/>
    </row>
    <row r="17" spans="1:17" s="5" customFormat="1" ht="12.75" customHeight="1" x14ac:dyDescent="0.2">
      <c r="A17" s="11" t="s">
        <v>184</v>
      </c>
      <c r="B17" s="9">
        <v>59815</v>
      </c>
      <c r="C17" s="9">
        <v>22</v>
      </c>
      <c r="D17" s="9">
        <v>3019</v>
      </c>
      <c r="E17" s="9">
        <v>7926</v>
      </c>
      <c r="F17" s="9">
        <v>9290</v>
      </c>
      <c r="G17" s="9">
        <v>9418</v>
      </c>
      <c r="H17" s="9">
        <v>8079</v>
      </c>
      <c r="I17" s="9">
        <v>6910</v>
      </c>
      <c r="J17" s="9">
        <v>5447</v>
      </c>
      <c r="K17" s="9">
        <v>4359</v>
      </c>
      <c r="L17" s="9">
        <v>3027</v>
      </c>
      <c r="M17" s="9">
        <v>1351</v>
      </c>
      <c r="N17" s="9">
        <v>538</v>
      </c>
      <c r="O17" s="9">
        <v>230</v>
      </c>
      <c r="P17" s="9">
        <v>199</v>
      </c>
      <c r="Q17" s="4"/>
    </row>
    <row r="18" spans="1:17" s="5" customFormat="1" ht="12.75" customHeight="1" x14ac:dyDescent="0.2">
      <c r="A18" s="11" t="s">
        <v>185</v>
      </c>
      <c r="B18" s="9">
        <v>109856</v>
      </c>
      <c r="C18" s="9">
        <v>25</v>
      </c>
      <c r="D18" s="9">
        <v>4155</v>
      </c>
      <c r="E18" s="9">
        <v>16205</v>
      </c>
      <c r="F18" s="9">
        <v>20342</v>
      </c>
      <c r="G18" s="9">
        <v>19003</v>
      </c>
      <c r="H18" s="9">
        <v>15342</v>
      </c>
      <c r="I18" s="9">
        <v>12070</v>
      </c>
      <c r="J18" s="9">
        <v>8722</v>
      </c>
      <c r="K18" s="9">
        <v>6526</v>
      </c>
      <c r="L18" s="9">
        <v>4130</v>
      </c>
      <c r="M18" s="9">
        <v>1899</v>
      </c>
      <c r="N18" s="9">
        <v>787</v>
      </c>
      <c r="O18" s="9">
        <v>371</v>
      </c>
      <c r="P18" s="9">
        <v>279</v>
      </c>
      <c r="Q18" s="4"/>
    </row>
    <row r="19" spans="1:17" s="5" customFormat="1" ht="12.75" customHeight="1" x14ac:dyDescent="0.2">
      <c r="A19" s="11" t="s">
        <v>186</v>
      </c>
      <c r="B19" s="9">
        <v>412858</v>
      </c>
      <c r="C19" s="9">
        <v>28</v>
      </c>
      <c r="D19" s="9">
        <v>29062</v>
      </c>
      <c r="E19" s="9">
        <v>61444</v>
      </c>
      <c r="F19" s="9">
        <v>70881</v>
      </c>
      <c r="G19" s="9">
        <v>70492</v>
      </c>
      <c r="H19" s="9">
        <v>59529</v>
      </c>
      <c r="I19" s="9">
        <v>44039</v>
      </c>
      <c r="J19" s="9">
        <v>31148</v>
      </c>
      <c r="K19" s="9">
        <v>21151</v>
      </c>
      <c r="L19" s="9">
        <v>14569</v>
      </c>
      <c r="M19" s="9">
        <v>6608</v>
      </c>
      <c r="N19" s="9">
        <v>2376</v>
      </c>
      <c r="O19" s="9">
        <v>1026</v>
      </c>
      <c r="P19" s="9">
        <v>505</v>
      </c>
      <c r="Q19" s="4"/>
    </row>
    <row r="20" spans="1:17" s="5" customFormat="1" ht="12.75" customHeight="1" x14ac:dyDescent="0.2">
      <c r="A20" s="25" t="s">
        <v>556</v>
      </c>
      <c r="B20" s="9">
        <v>684433</v>
      </c>
      <c r="C20" s="9">
        <v>36</v>
      </c>
      <c r="D20" s="9">
        <v>18021</v>
      </c>
      <c r="E20" s="9">
        <v>80675</v>
      </c>
      <c r="F20" s="9">
        <v>113117</v>
      </c>
      <c r="G20" s="9">
        <v>119923</v>
      </c>
      <c r="H20" s="9">
        <v>104318</v>
      </c>
      <c r="I20" s="9">
        <v>86226</v>
      </c>
      <c r="J20" s="9">
        <v>67192</v>
      </c>
      <c r="K20" s="9">
        <v>46717</v>
      </c>
      <c r="L20" s="9">
        <v>29406</v>
      </c>
      <c r="M20" s="9">
        <v>12600</v>
      </c>
      <c r="N20" s="9">
        <v>3991</v>
      </c>
      <c r="O20" s="9">
        <v>1415</v>
      </c>
      <c r="P20" s="9">
        <v>796</v>
      </c>
      <c r="Q20" s="4"/>
    </row>
    <row r="21" spans="1:17" s="5" customFormat="1" ht="12.75" customHeight="1" x14ac:dyDescent="0.2">
      <c r="A21" s="25" t="s">
        <v>557</v>
      </c>
      <c r="B21" s="9">
        <v>762550</v>
      </c>
      <c r="C21" s="9">
        <v>34</v>
      </c>
      <c r="D21" s="9">
        <v>24132</v>
      </c>
      <c r="E21" s="9">
        <v>101346</v>
      </c>
      <c r="F21" s="9">
        <v>134098</v>
      </c>
      <c r="G21" s="9">
        <v>136882</v>
      </c>
      <c r="H21" s="9">
        <v>112141</v>
      </c>
      <c r="I21" s="9">
        <v>87400</v>
      </c>
      <c r="J21" s="9">
        <v>66860</v>
      </c>
      <c r="K21" s="9">
        <v>46246</v>
      </c>
      <c r="L21" s="9">
        <v>31118</v>
      </c>
      <c r="M21" s="9">
        <v>14514</v>
      </c>
      <c r="N21" s="9">
        <v>4910</v>
      </c>
      <c r="O21" s="9">
        <v>1810</v>
      </c>
      <c r="P21" s="9">
        <v>1059</v>
      </c>
      <c r="Q21" s="4"/>
    </row>
    <row r="22" spans="1:17" s="5" customFormat="1" ht="12.75" customHeight="1" x14ac:dyDescent="0.2">
      <c r="A22" s="11" t="s">
        <v>187</v>
      </c>
      <c r="B22" s="9">
        <v>117244</v>
      </c>
      <c r="C22" s="9">
        <v>14</v>
      </c>
      <c r="D22" s="9">
        <v>6108</v>
      </c>
      <c r="E22" s="9">
        <v>15909</v>
      </c>
      <c r="F22" s="9">
        <v>19533</v>
      </c>
      <c r="G22" s="9">
        <v>19959</v>
      </c>
      <c r="H22" s="9">
        <v>16374</v>
      </c>
      <c r="I22" s="9">
        <v>13107</v>
      </c>
      <c r="J22" s="9">
        <v>9661</v>
      </c>
      <c r="K22" s="9">
        <v>7498</v>
      </c>
      <c r="L22" s="9">
        <v>5412</v>
      </c>
      <c r="M22" s="9">
        <v>2276</v>
      </c>
      <c r="N22" s="9">
        <v>779</v>
      </c>
      <c r="O22" s="9">
        <v>350</v>
      </c>
      <c r="P22" s="9">
        <v>264</v>
      </c>
      <c r="Q22" s="4"/>
    </row>
    <row r="23" spans="1:17" s="5" customFormat="1" ht="12.75" customHeight="1" x14ac:dyDescent="0.2">
      <c r="A23" s="11" t="s">
        <v>188</v>
      </c>
      <c r="B23" s="9">
        <v>373414</v>
      </c>
      <c r="C23" s="9">
        <v>193</v>
      </c>
      <c r="D23" s="9">
        <v>21893</v>
      </c>
      <c r="E23" s="9">
        <v>56800</v>
      </c>
      <c r="F23" s="9">
        <v>65014</v>
      </c>
      <c r="G23" s="9">
        <v>63911</v>
      </c>
      <c r="H23" s="9">
        <v>52068</v>
      </c>
      <c r="I23" s="9">
        <v>39833</v>
      </c>
      <c r="J23" s="9">
        <v>28974</v>
      </c>
      <c r="K23" s="9">
        <v>21264</v>
      </c>
      <c r="L23" s="9">
        <v>14454</v>
      </c>
      <c r="M23" s="9">
        <v>5413</v>
      </c>
      <c r="N23" s="9">
        <v>1978</v>
      </c>
      <c r="O23" s="9">
        <v>921</v>
      </c>
      <c r="P23" s="9">
        <v>698</v>
      </c>
      <c r="Q23" s="4"/>
    </row>
    <row r="24" spans="1:17" s="5" customFormat="1" ht="12.75" customHeight="1" x14ac:dyDescent="0.2">
      <c r="A24" s="11" t="s">
        <v>189</v>
      </c>
      <c r="B24" s="9">
        <v>92579</v>
      </c>
      <c r="C24" s="9">
        <v>56</v>
      </c>
      <c r="D24" s="9">
        <v>5515</v>
      </c>
      <c r="E24" s="9">
        <v>14679</v>
      </c>
      <c r="F24" s="9">
        <v>15595</v>
      </c>
      <c r="G24" s="9">
        <v>15160</v>
      </c>
      <c r="H24" s="9">
        <v>12093</v>
      </c>
      <c r="I24" s="9">
        <v>9946</v>
      </c>
      <c r="J24" s="9">
        <v>7343</v>
      </c>
      <c r="K24" s="9">
        <v>5618</v>
      </c>
      <c r="L24" s="9">
        <v>3857</v>
      </c>
      <c r="M24" s="9">
        <v>1693</v>
      </c>
      <c r="N24" s="9">
        <v>630</v>
      </c>
      <c r="O24" s="9">
        <v>241</v>
      </c>
      <c r="P24" s="9">
        <v>153</v>
      </c>
      <c r="Q24" s="4"/>
    </row>
    <row r="25" spans="1:17" s="5" customFormat="1" ht="12.75" customHeight="1" x14ac:dyDescent="0.2">
      <c r="A25" s="11" t="s">
        <v>190</v>
      </c>
      <c r="B25" s="9">
        <v>95934</v>
      </c>
      <c r="C25" s="9">
        <v>4</v>
      </c>
      <c r="D25" s="9">
        <v>4415</v>
      </c>
      <c r="E25" s="9">
        <v>13692</v>
      </c>
      <c r="F25" s="9">
        <v>16664</v>
      </c>
      <c r="G25" s="9">
        <v>16779</v>
      </c>
      <c r="H25" s="9">
        <v>13568</v>
      </c>
      <c r="I25" s="9">
        <v>10856</v>
      </c>
      <c r="J25" s="9">
        <v>8227</v>
      </c>
      <c r="K25" s="9">
        <v>5809</v>
      </c>
      <c r="L25" s="9">
        <v>3563</v>
      </c>
      <c r="M25" s="9">
        <v>1575</v>
      </c>
      <c r="N25" s="9">
        <v>469</v>
      </c>
      <c r="O25" s="9">
        <v>197</v>
      </c>
      <c r="P25" s="9">
        <v>116</v>
      </c>
      <c r="Q25" s="4"/>
    </row>
    <row r="26" spans="1:17" s="5" customFormat="1" ht="12.75" customHeight="1" x14ac:dyDescent="0.2">
      <c r="A26" s="11" t="s">
        <v>191</v>
      </c>
      <c r="B26" s="9">
        <v>728264</v>
      </c>
      <c r="C26" s="9">
        <v>216</v>
      </c>
      <c r="D26" s="9">
        <v>38893</v>
      </c>
      <c r="E26" s="9">
        <v>104447</v>
      </c>
      <c r="F26" s="9">
        <v>121846</v>
      </c>
      <c r="G26" s="9">
        <v>120277</v>
      </c>
      <c r="H26" s="9">
        <v>97959</v>
      </c>
      <c r="I26" s="9">
        <v>77840</v>
      </c>
      <c r="J26" s="9">
        <v>61493</v>
      </c>
      <c r="K26" s="9">
        <v>46553</v>
      </c>
      <c r="L26" s="9">
        <v>33328</v>
      </c>
      <c r="M26" s="9">
        <v>15236</v>
      </c>
      <c r="N26" s="9">
        <v>5729</v>
      </c>
      <c r="O26" s="9">
        <v>2499</v>
      </c>
      <c r="P26" s="9">
        <v>1948</v>
      </c>
      <c r="Q26" s="4"/>
    </row>
    <row r="27" spans="1:17" s="5" customFormat="1" ht="12.75" customHeight="1" x14ac:dyDescent="0.2">
      <c r="A27" s="11" t="s">
        <v>227</v>
      </c>
      <c r="B27" s="9">
        <v>435011</v>
      </c>
      <c r="C27" s="9">
        <v>12</v>
      </c>
      <c r="D27" s="9">
        <v>15677</v>
      </c>
      <c r="E27" s="9">
        <v>59467</v>
      </c>
      <c r="F27" s="9">
        <v>72809</v>
      </c>
      <c r="G27" s="9">
        <v>76604</v>
      </c>
      <c r="H27" s="9">
        <v>64384</v>
      </c>
      <c r="I27" s="9">
        <v>51292</v>
      </c>
      <c r="J27" s="9">
        <v>38702</v>
      </c>
      <c r="K27" s="9">
        <v>27534</v>
      </c>
      <c r="L27" s="9">
        <v>17734</v>
      </c>
      <c r="M27" s="9">
        <v>7654</v>
      </c>
      <c r="N27" s="9">
        <v>2104</v>
      </c>
      <c r="O27" s="9">
        <v>686</v>
      </c>
      <c r="P27" s="9">
        <v>352</v>
      </c>
      <c r="Q27" s="4"/>
    </row>
    <row r="28" spans="1:17" s="5" customFormat="1" ht="12.75" customHeight="1" x14ac:dyDescent="0.2">
      <c r="A28" s="11" t="s">
        <v>228</v>
      </c>
      <c r="B28" s="9">
        <v>287715</v>
      </c>
      <c r="C28" s="9">
        <v>16</v>
      </c>
      <c r="D28" s="9">
        <v>13615</v>
      </c>
      <c r="E28" s="9">
        <v>44138</v>
      </c>
      <c r="F28" s="9">
        <v>52088</v>
      </c>
      <c r="G28" s="9">
        <v>51210</v>
      </c>
      <c r="H28" s="9">
        <v>41184</v>
      </c>
      <c r="I28" s="9">
        <v>31499</v>
      </c>
      <c r="J28" s="9">
        <v>22588</v>
      </c>
      <c r="K28" s="9">
        <v>15494</v>
      </c>
      <c r="L28" s="9">
        <v>9701</v>
      </c>
      <c r="M28" s="9">
        <v>4295</v>
      </c>
      <c r="N28" s="9">
        <v>1180</v>
      </c>
      <c r="O28" s="9">
        <v>455</v>
      </c>
      <c r="P28" s="9">
        <v>252</v>
      </c>
      <c r="Q28" s="4"/>
    </row>
    <row r="29" spans="1:17" s="5" customFormat="1" ht="12.75" customHeight="1" x14ac:dyDescent="0.2">
      <c r="A29" s="11" t="s">
        <v>194</v>
      </c>
      <c r="B29" s="9">
        <v>187105</v>
      </c>
      <c r="C29" s="9">
        <v>87</v>
      </c>
      <c r="D29" s="9">
        <v>9966</v>
      </c>
      <c r="E29" s="9">
        <v>26747</v>
      </c>
      <c r="F29" s="9">
        <v>30062</v>
      </c>
      <c r="G29" s="9">
        <v>29937</v>
      </c>
      <c r="H29" s="9">
        <v>24949</v>
      </c>
      <c r="I29" s="9">
        <v>20451</v>
      </c>
      <c r="J29" s="9">
        <v>16117</v>
      </c>
      <c r="K29" s="9">
        <v>12470</v>
      </c>
      <c r="L29" s="9">
        <v>8796</v>
      </c>
      <c r="M29" s="9">
        <v>4421</v>
      </c>
      <c r="N29" s="9">
        <v>1664</v>
      </c>
      <c r="O29" s="9">
        <v>850</v>
      </c>
      <c r="P29" s="9">
        <v>588</v>
      </c>
      <c r="Q29" s="4"/>
    </row>
    <row r="30" spans="1:17" s="5" customFormat="1" ht="12.75" customHeight="1" x14ac:dyDescent="0.2">
      <c r="A30" s="11" t="s">
        <v>195</v>
      </c>
      <c r="B30" s="9">
        <v>101662</v>
      </c>
      <c r="C30" s="9">
        <v>21</v>
      </c>
      <c r="D30" s="9">
        <v>4331</v>
      </c>
      <c r="E30" s="9">
        <v>13518</v>
      </c>
      <c r="F30" s="9">
        <v>16265</v>
      </c>
      <c r="G30" s="9">
        <v>17145</v>
      </c>
      <c r="H30" s="9">
        <v>14233</v>
      </c>
      <c r="I30" s="9">
        <v>11819</v>
      </c>
      <c r="J30" s="9">
        <v>9159</v>
      </c>
      <c r="K30" s="9">
        <v>6976</v>
      </c>
      <c r="L30" s="9">
        <v>4728</v>
      </c>
      <c r="M30" s="9">
        <v>2014</v>
      </c>
      <c r="N30" s="9">
        <v>795</v>
      </c>
      <c r="O30" s="9">
        <v>369</v>
      </c>
      <c r="P30" s="9">
        <v>289</v>
      </c>
      <c r="Q30" s="4"/>
    </row>
    <row r="31" spans="1:17" s="5" customFormat="1" ht="12.75" customHeight="1" x14ac:dyDescent="0.2">
      <c r="A31" s="11" t="s">
        <v>196</v>
      </c>
      <c r="B31" s="9">
        <v>67220</v>
      </c>
      <c r="C31" s="9">
        <v>26</v>
      </c>
      <c r="D31" s="9">
        <v>3919</v>
      </c>
      <c r="E31" s="9">
        <v>9213</v>
      </c>
      <c r="F31" s="9">
        <v>10279</v>
      </c>
      <c r="G31" s="9">
        <v>10155</v>
      </c>
      <c r="H31" s="9">
        <v>8626</v>
      </c>
      <c r="I31" s="9">
        <v>7120</v>
      </c>
      <c r="J31" s="9">
        <v>5694</v>
      </c>
      <c r="K31" s="9">
        <v>4772</v>
      </c>
      <c r="L31" s="9">
        <v>3632</v>
      </c>
      <c r="M31" s="9">
        <v>2167</v>
      </c>
      <c r="N31" s="9">
        <v>878</v>
      </c>
      <c r="O31" s="9">
        <v>386</v>
      </c>
      <c r="P31" s="9">
        <v>353</v>
      </c>
      <c r="Q31" s="4"/>
    </row>
    <row r="32" spans="1:17" s="5" customFormat="1" ht="12.75" customHeight="1" x14ac:dyDescent="0.2">
      <c r="A32" s="11" t="s">
        <v>197</v>
      </c>
      <c r="B32" s="9">
        <v>731101</v>
      </c>
      <c r="C32" s="9">
        <v>88</v>
      </c>
      <c r="D32" s="9">
        <v>42441</v>
      </c>
      <c r="E32" s="9">
        <v>106315</v>
      </c>
      <c r="F32" s="9">
        <v>125819</v>
      </c>
      <c r="G32" s="9">
        <v>125431</v>
      </c>
      <c r="H32" s="9">
        <v>102775</v>
      </c>
      <c r="I32" s="9">
        <v>79887</v>
      </c>
      <c r="J32" s="9">
        <v>60166</v>
      </c>
      <c r="K32" s="9">
        <v>42494</v>
      </c>
      <c r="L32" s="9">
        <v>29954</v>
      </c>
      <c r="M32" s="9">
        <v>10515</v>
      </c>
      <c r="N32" s="9">
        <v>3282</v>
      </c>
      <c r="O32" s="9">
        <v>1192</v>
      </c>
      <c r="P32" s="9">
        <v>742</v>
      </c>
      <c r="Q32" s="4"/>
    </row>
    <row r="33" spans="1:17" s="5" customFormat="1" ht="12.75" customHeight="1" x14ac:dyDescent="0.2">
      <c r="A33" s="11" t="s">
        <v>198</v>
      </c>
      <c r="B33" s="9">
        <v>95646</v>
      </c>
      <c r="C33" s="9">
        <v>14</v>
      </c>
      <c r="D33" s="9">
        <v>3174</v>
      </c>
      <c r="E33" s="9">
        <v>12105</v>
      </c>
      <c r="F33" s="9">
        <v>16622</v>
      </c>
      <c r="G33" s="9">
        <v>16127</v>
      </c>
      <c r="H33" s="9">
        <v>13803</v>
      </c>
      <c r="I33" s="9">
        <v>11445</v>
      </c>
      <c r="J33" s="9">
        <v>8812</v>
      </c>
      <c r="K33" s="9">
        <v>6373</v>
      </c>
      <c r="L33" s="9">
        <v>4041</v>
      </c>
      <c r="M33" s="9">
        <v>1815</v>
      </c>
      <c r="N33" s="9">
        <v>727</v>
      </c>
      <c r="O33" s="9">
        <v>375</v>
      </c>
      <c r="P33" s="9">
        <v>213</v>
      </c>
      <c r="Q33" s="4"/>
    </row>
    <row r="34" spans="1:17" s="5" customFormat="1" ht="12.75" customHeight="1" x14ac:dyDescent="0.2">
      <c r="A34" s="11" t="s">
        <v>199</v>
      </c>
      <c r="B34" s="9">
        <v>263715</v>
      </c>
      <c r="C34" s="9">
        <v>29</v>
      </c>
      <c r="D34" s="9">
        <v>10060</v>
      </c>
      <c r="E34" s="9">
        <v>36278</v>
      </c>
      <c r="F34" s="9">
        <v>47380</v>
      </c>
      <c r="G34" s="9">
        <v>47192</v>
      </c>
      <c r="H34" s="9">
        <v>38081</v>
      </c>
      <c r="I34" s="9">
        <v>29138</v>
      </c>
      <c r="J34" s="9">
        <v>22530</v>
      </c>
      <c r="K34" s="9">
        <v>16124</v>
      </c>
      <c r="L34" s="9">
        <v>10547</v>
      </c>
      <c r="M34" s="9">
        <v>4083</v>
      </c>
      <c r="N34" s="9">
        <v>1340</v>
      </c>
      <c r="O34" s="9">
        <v>486</v>
      </c>
      <c r="P34" s="9">
        <v>447</v>
      </c>
      <c r="Q34" s="4"/>
    </row>
    <row r="35" spans="1:17" s="5" customFormat="1" ht="12.75" customHeight="1" x14ac:dyDescent="0.2">
      <c r="A35" s="11" t="s">
        <v>200</v>
      </c>
      <c r="B35" s="9">
        <v>186516</v>
      </c>
      <c r="C35" s="9">
        <v>33</v>
      </c>
      <c r="D35" s="9">
        <v>10515</v>
      </c>
      <c r="E35" s="9">
        <v>27769</v>
      </c>
      <c r="F35" s="9">
        <v>33585</v>
      </c>
      <c r="G35" s="9">
        <v>33168</v>
      </c>
      <c r="H35" s="9">
        <v>26508</v>
      </c>
      <c r="I35" s="9">
        <v>20145</v>
      </c>
      <c r="J35" s="9">
        <v>15112</v>
      </c>
      <c r="K35" s="9">
        <v>9783</v>
      </c>
      <c r="L35" s="9">
        <v>5845</v>
      </c>
      <c r="M35" s="9">
        <v>2567</v>
      </c>
      <c r="N35" s="9">
        <v>905</v>
      </c>
      <c r="O35" s="9">
        <v>370</v>
      </c>
      <c r="P35" s="9">
        <v>211</v>
      </c>
      <c r="Q35" s="4"/>
    </row>
    <row r="36" spans="1:17" s="5" customFormat="1" ht="12.75" customHeight="1" x14ac:dyDescent="0.2">
      <c r="A36" s="11" t="s">
        <v>201</v>
      </c>
      <c r="B36" s="9">
        <v>167284</v>
      </c>
      <c r="C36" s="9">
        <v>47</v>
      </c>
      <c r="D36" s="9">
        <v>12654</v>
      </c>
      <c r="E36" s="9">
        <v>32184</v>
      </c>
      <c r="F36" s="9">
        <v>33164</v>
      </c>
      <c r="G36" s="9">
        <v>28803</v>
      </c>
      <c r="H36" s="9">
        <v>21996</v>
      </c>
      <c r="I36" s="9">
        <v>15487</v>
      </c>
      <c r="J36" s="9">
        <v>9631</v>
      </c>
      <c r="K36" s="9">
        <v>6416</v>
      </c>
      <c r="L36" s="9">
        <v>3953</v>
      </c>
      <c r="M36" s="9">
        <v>1853</v>
      </c>
      <c r="N36" s="9">
        <v>657</v>
      </c>
      <c r="O36" s="9">
        <v>265</v>
      </c>
      <c r="P36" s="9">
        <v>174</v>
      </c>
      <c r="Q36" s="4"/>
    </row>
    <row r="37" spans="1:17" s="5" customFormat="1" ht="12.75" customHeight="1" x14ac:dyDescent="0.2">
      <c r="A37" s="11" t="s">
        <v>202</v>
      </c>
      <c r="B37" s="9">
        <v>177454</v>
      </c>
      <c r="C37" s="9">
        <v>19</v>
      </c>
      <c r="D37" s="9">
        <v>8460</v>
      </c>
      <c r="E37" s="9">
        <v>25091</v>
      </c>
      <c r="F37" s="9">
        <v>29069</v>
      </c>
      <c r="G37" s="9">
        <v>30190</v>
      </c>
      <c r="H37" s="9">
        <v>25124</v>
      </c>
      <c r="I37" s="9">
        <v>20821</v>
      </c>
      <c r="J37" s="9">
        <v>15354</v>
      </c>
      <c r="K37" s="9">
        <v>10780</v>
      </c>
      <c r="L37" s="9">
        <v>7444</v>
      </c>
      <c r="M37" s="9">
        <v>2971</v>
      </c>
      <c r="N37" s="9">
        <v>1188</v>
      </c>
      <c r="O37" s="9">
        <v>512</v>
      </c>
      <c r="P37" s="9">
        <v>431</v>
      </c>
      <c r="Q37" s="4"/>
    </row>
    <row r="38" spans="1:17" s="5" customFormat="1" ht="12.75" customHeight="1" x14ac:dyDescent="0.2">
      <c r="A38" s="11" t="s">
        <v>203</v>
      </c>
      <c r="B38" s="9">
        <v>231253</v>
      </c>
      <c r="C38" s="9">
        <v>112</v>
      </c>
      <c r="D38" s="9">
        <v>11359</v>
      </c>
      <c r="E38" s="9">
        <v>29188</v>
      </c>
      <c r="F38" s="9">
        <v>35567</v>
      </c>
      <c r="G38" s="9">
        <v>36957</v>
      </c>
      <c r="H38" s="9">
        <v>31801</v>
      </c>
      <c r="I38" s="9">
        <v>26209</v>
      </c>
      <c r="J38" s="9">
        <v>21022</v>
      </c>
      <c r="K38" s="9">
        <v>17334</v>
      </c>
      <c r="L38" s="9">
        <v>13218</v>
      </c>
      <c r="M38" s="9">
        <v>5351</v>
      </c>
      <c r="N38" s="9">
        <v>1805</v>
      </c>
      <c r="O38" s="9">
        <v>822</v>
      </c>
      <c r="P38" s="9">
        <v>508</v>
      </c>
      <c r="Q38" s="4"/>
    </row>
    <row r="39" spans="1:17" s="5" customFormat="1" ht="12.75" customHeight="1" x14ac:dyDescent="0.2">
      <c r="A39" s="11" t="s">
        <v>204</v>
      </c>
      <c r="B39" s="9">
        <v>262637</v>
      </c>
      <c r="C39" s="9">
        <v>86</v>
      </c>
      <c r="D39" s="9">
        <v>13743</v>
      </c>
      <c r="E39" s="9">
        <v>37863</v>
      </c>
      <c r="F39" s="9">
        <v>45207</v>
      </c>
      <c r="G39" s="9">
        <v>44163</v>
      </c>
      <c r="H39" s="9">
        <v>35531</v>
      </c>
      <c r="I39" s="9">
        <v>28289</v>
      </c>
      <c r="J39" s="9">
        <v>21424</v>
      </c>
      <c r="K39" s="9">
        <v>16457</v>
      </c>
      <c r="L39" s="9">
        <v>11370</v>
      </c>
      <c r="M39" s="9">
        <v>5062</v>
      </c>
      <c r="N39" s="9">
        <v>2025</v>
      </c>
      <c r="O39" s="9">
        <v>873</v>
      </c>
      <c r="P39" s="9">
        <v>544</v>
      </c>
      <c r="Q39" s="4"/>
    </row>
    <row r="40" spans="1:17" s="5" customFormat="1" ht="12.75" customHeight="1" x14ac:dyDescent="0.2">
      <c r="A40" s="11" t="s">
        <v>205</v>
      </c>
      <c r="B40" s="9">
        <v>99557</v>
      </c>
      <c r="C40" s="9">
        <v>10</v>
      </c>
      <c r="D40" s="9">
        <v>3599</v>
      </c>
      <c r="E40" s="9">
        <v>16426</v>
      </c>
      <c r="F40" s="9">
        <v>19991</v>
      </c>
      <c r="G40" s="9">
        <v>17681</v>
      </c>
      <c r="H40" s="9">
        <v>13067</v>
      </c>
      <c r="I40" s="9">
        <v>10225</v>
      </c>
      <c r="J40" s="9">
        <v>7476</v>
      </c>
      <c r="K40" s="9">
        <v>5498</v>
      </c>
      <c r="L40" s="9">
        <v>3346</v>
      </c>
      <c r="M40" s="9">
        <v>1335</v>
      </c>
      <c r="N40" s="9">
        <v>557</v>
      </c>
      <c r="O40" s="9">
        <v>227</v>
      </c>
      <c r="P40" s="9">
        <v>119</v>
      </c>
      <c r="Q40" s="4"/>
    </row>
    <row r="41" spans="1:17" s="5" customFormat="1" ht="12.75" customHeight="1" x14ac:dyDescent="0.2">
      <c r="A41" s="11" t="s">
        <v>206</v>
      </c>
      <c r="B41" s="9">
        <v>362730</v>
      </c>
      <c r="C41" s="9">
        <v>61</v>
      </c>
      <c r="D41" s="9">
        <v>21144</v>
      </c>
      <c r="E41" s="9">
        <v>58847</v>
      </c>
      <c r="F41" s="9">
        <v>65223</v>
      </c>
      <c r="G41" s="9">
        <v>61829</v>
      </c>
      <c r="H41" s="9">
        <v>49766</v>
      </c>
      <c r="I41" s="9">
        <v>37430</v>
      </c>
      <c r="J41" s="9">
        <v>27022</v>
      </c>
      <c r="K41" s="9">
        <v>18962</v>
      </c>
      <c r="L41" s="9">
        <v>12692</v>
      </c>
      <c r="M41" s="9">
        <v>5804</v>
      </c>
      <c r="N41" s="9">
        <v>2153</v>
      </c>
      <c r="O41" s="9">
        <v>1005</v>
      </c>
      <c r="P41" s="9">
        <v>792</v>
      </c>
      <c r="Q41" s="4"/>
    </row>
    <row r="42" spans="1:17" s="5" customFormat="1" ht="12.75" customHeight="1" x14ac:dyDescent="0.2">
      <c r="A42" s="11" t="s">
        <v>207</v>
      </c>
      <c r="B42" s="9">
        <v>46160</v>
      </c>
      <c r="C42" s="9">
        <v>0</v>
      </c>
      <c r="D42" s="9">
        <v>1589</v>
      </c>
      <c r="E42" s="9">
        <v>6844</v>
      </c>
      <c r="F42" s="9">
        <v>8783</v>
      </c>
      <c r="G42" s="9">
        <v>8470</v>
      </c>
      <c r="H42" s="9">
        <v>6605</v>
      </c>
      <c r="I42" s="9">
        <v>5130</v>
      </c>
      <c r="J42" s="9">
        <v>3735</v>
      </c>
      <c r="K42" s="9">
        <v>2581</v>
      </c>
      <c r="L42" s="9">
        <v>1508</v>
      </c>
      <c r="M42" s="9">
        <v>619</v>
      </c>
      <c r="N42" s="9">
        <v>180</v>
      </c>
      <c r="O42" s="9">
        <v>77</v>
      </c>
      <c r="P42" s="9">
        <v>39</v>
      </c>
      <c r="Q42" s="4"/>
    </row>
    <row r="43" spans="1:17" s="5" customFormat="1" ht="12.75" customHeight="1" x14ac:dyDescent="0.2">
      <c r="A43" s="11" t="s">
        <v>208</v>
      </c>
      <c r="B43" s="9">
        <v>234397</v>
      </c>
      <c r="C43" s="9">
        <v>30</v>
      </c>
      <c r="D43" s="9">
        <v>7955</v>
      </c>
      <c r="E43" s="9">
        <v>27964</v>
      </c>
      <c r="F43" s="9">
        <v>37020</v>
      </c>
      <c r="G43" s="9">
        <v>37906</v>
      </c>
      <c r="H43" s="9">
        <v>33203</v>
      </c>
      <c r="I43" s="9">
        <v>28799</v>
      </c>
      <c r="J43" s="9">
        <v>23548</v>
      </c>
      <c r="K43" s="9">
        <v>17527</v>
      </c>
      <c r="L43" s="9">
        <v>11817</v>
      </c>
      <c r="M43" s="9">
        <v>4852</v>
      </c>
      <c r="N43" s="9">
        <v>2013</v>
      </c>
      <c r="O43" s="9">
        <v>971</v>
      </c>
      <c r="P43" s="9">
        <v>792</v>
      </c>
      <c r="Q43" s="4"/>
    </row>
    <row r="44" spans="1:17" s="5" customFormat="1" ht="12.75" customHeight="1" x14ac:dyDescent="0.2">
      <c r="A44" s="11" t="s">
        <v>209</v>
      </c>
      <c r="B44" s="9">
        <v>168657</v>
      </c>
      <c r="C44" s="9">
        <v>55</v>
      </c>
      <c r="D44" s="9">
        <v>5677</v>
      </c>
      <c r="E44" s="9">
        <v>20760</v>
      </c>
      <c r="F44" s="9">
        <v>24939</v>
      </c>
      <c r="G44" s="9">
        <v>25241</v>
      </c>
      <c r="H44" s="9">
        <v>23355</v>
      </c>
      <c r="I44" s="9">
        <v>20716</v>
      </c>
      <c r="J44" s="9">
        <v>17312</v>
      </c>
      <c r="K44" s="9">
        <v>14040</v>
      </c>
      <c r="L44" s="9">
        <v>10346</v>
      </c>
      <c r="M44" s="9">
        <v>3601</v>
      </c>
      <c r="N44" s="9">
        <v>1349</v>
      </c>
      <c r="O44" s="9">
        <v>733</v>
      </c>
      <c r="P44" s="9">
        <v>533</v>
      </c>
      <c r="Q44" s="4"/>
    </row>
    <row r="45" spans="1:17" s="5" customFormat="1" ht="12.75" customHeight="1" x14ac:dyDescent="0.2">
      <c r="A45" s="11" t="s">
        <v>210</v>
      </c>
      <c r="B45" s="9">
        <v>171161</v>
      </c>
      <c r="C45" s="9">
        <v>9</v>
      </c>
      <c r="D45" s="9">
        <v>5900</v>
      </c>
      <c r="E45" s="9">
        <v>24240</v>
      </c>
      <c r="F45" s="9">
        <v>30829</v>
      </c>
      <c r="G45" s="9">
        <v>30481</v>
      </c>
      <c r="H45" s="9">
        <v>22929</v>
      </c>
      <c r="I45" s="9">
        <v>18823</v>
      </c>
      <c r="J45" s="9">
        <v>13777</v>
      </c>
      <c r="K45" s="9">
        <v>10159</v>
      </c>
      <c r="L45" s="9">
        <v>7410</v>
      </c>
      <c r="M45" s="9">
        <v>3599</v>
      </c>
      <c r="N45" s="9">
        <v>1394</v>
      </c>
      <c r="O45" s="9">
        <v>778</v>
      </c>
      <c r="P45" s="9">
        <v>833</v>
      </c>
      <c r="Q45" s="4"/>
    </row>
    <row r="46" spans="1:17" s="5" customFormat="1" ht="12.75" customHeight="1" thickBot="1" x14ac:dyDescent="0.25">
      <c r="A46" s="12" t="s">
        <v>211</v>
      </c>
      <c r="B46" s="13">
        <v>70374</v>
      </c>
      <c r="C46" s="13">
        <v>17</v>
      </c>
      <c r="D46" s="13">
        <v>2933</v>
      </c>
      <c r="E46" s="13">
        <v>8512</v>
      </c>
      <c r="F46" s="13">
        <v>11306</v>
      </c>
      <c r="G46" s="13">
        <v>12086</v>
      </c>
      <c r="H46" s="13">
        <v>10482</v>
      </c>
      <c r="I46" s="13">
        <v>8625</v>
      </c>
      <c r="J46" s="13">
        <v>6286</v>
      </c>
      <c r="K46" s="13">
        <v>4335</v>
      </c>
      <c r="L46" s="13">
        <v>2918</v>
      </c>
      <c r="M46" s="13">
        <v>1533</v>
      </c>
      <c r="N46" s="13">
        <v>658</v>
      </c>
      <c r="O46" s="13">
        <v>385</v>
      </c>
      <c r="P46" s="13">
        <v>298</v>
      </c>
      <c r="Q46" s="4"/>
    </row>
    <row r="47" spans="1:17" s="5" customFormat="1" x14ac:dyDescent="0.2">
      <c r="A47" s="399" t="s">
        <v>278</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4" type="noConversion"/>
  <hyperlinks>
    <hyperlink ref="A1" location="índice!A1" display="Regresar"/>
  </hyperlinks>
  <printOptions horizontalCentered="1"/>
  <pageMargins left="0.19685039370078741" right="0.23622047244094491" top="0.31496062992125984" bottom="0.19685039370078741" header="0" footer="0.31496062992125984"/>
  <pageSetup scale="6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5703125" style="1" customWidth="1"/>
    <col min="3" max="3" width="10.7109375" style="1" customWidth="1"/>
    <col min="4" max="5" width="12.85546875" style="1" customWidth="1"/>
    <col min="6" max="6" width="12.5703125" style="1" customWidth="1"/>
    <col min="7" max="8" width="12.7109375" style="1" customWidth="1"/>
    <col min="9" max="12" width="12.85546875" style="1" bestFit="1" customWidth="1"/>
    <col min="13" max="14" width="11.7109375" style="1" bestFit="1" customWidth="1"/>
    <col min="15" max="15" width="10.7109375" style="1" bestFit="1" customWidth="1"/>
    <col min="16" max="16" width="10.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525</v>
      </c>
      <c r="B2" s="401"/>
      <c r="C2" s="401"/>
      <c r="D2" s="401"/>
      <c r="E2" s="401"/>
      <c r="F2" s="401"/>
      <c r="G2" s="401"/>
      <c r="H2" s="401"/>
      <c r="I2" s="401"/>
      <c r="J2" s="401"/>
      <c r="K2" s="401"/>
      <c r="L2" s="401"/>
      <c r="M2" s="401"/>
      <c r="N2" s="401"/>
      <c r="O2" s="401"/>
      <c r="P2" s="401"/>
    </row>
    <row r="3" spans="1:17" s="15" customFormat="1" ht="15" x14ac:dyDescent="0.2">
      <c r="A3" s="406" t="s">
        <v>660</v>
      </c>
      <c r="B3" s="406"/>
      <c r="C3" s="406"/>
      <c r="D3" s="406"/>
      <c r="E3" s="406"/>
      <c r="F3" s="406"/>
      <c r="G3" s="406"/>
      <c r="H3" s="406"/>
      <c r="I3" s="406"/>
      <c r="J3" s="406"/>
      <c r="K3" s="406"/>
      <c r="L3" s="406"/>
      <c r="M3" s="406"/>
      <c r="N3" s="38"/>
      <c r="O3" s="38"/>
      <c r="P3" s="38"/>
    </row>
    <row r="4" spans="1:17" s="5" customFormat="1" ht="21" customHeight="1" thickBot="1" x14ac:dyDescent="0.25">
      <c r="A4" s="16" t="s">
        <v>218</v>
      </c>
      <c r="B4" s="17"/>
      <c r="C4" s="17"/>
      <c r="D4" s="17"/>
      <c r="E4" s="17"/>
      <c r="F4" s="17"/>
      <c r="G4" s="17"/>
      <c r="H4" s="17"/>
      <c r="I4" s="17"/>
      <c r="J4" s="17"/>
      <c r="K4" s="17"/>
      <c r="L4" s="17"/>
      <c r="M4" s="17"/>
      <c r="N4" s="17"/>
      <c r="O4" s="17"/>
      <c r="P4" s="18"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4850557</v>
      </c>
      <c r="C10" s="9">
        <v>723</v>
      </c>
      <c r="D10" s="9">
        <v>265970</v>
      </c>
      <c r="E10" s="9">
        <v>808651</v>
      </c>
      <c r="F10" s="9">
        <v>914206</v>
      </c>
      <c r="G10" s="9">
        <v>831748</v>
      </c>
      <c r="H10" s="9">
        <v>687111</v>
      </c>
      <c r="I10" s="9">
        <v>532597</v>
      </c>
      <c r="J10" s="9">
        <v>378007</v>
      </c>
      <c r="K10" s="9">
        <v>229436</v>
      </c>
      <c r="L10" s="9">
        <v>128180</v>
      </c>
      <c r="M10" s="9">
        <v>46756</v>
      </c>
      <c r="N10" s="9">
        <v>15518</v>
      </c>
      <c r="O10" s="9">
        <v>6184</v>
      </c>
      <c r="P10" s="9">
        <v>5470</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69435</v>
      </c>
      <c r="C12" s="9">
        <v>3</v>
      </c>
      <c r="D12" s="9">
        <v>4861</v>
      </c>
      <c r="E12" s="9">
        <v>13821</v>
      </c>
      <c r="F12" s="9">
        <v>13261</v>
      </c>
      <c r="G12" s="9">
        <v>11423</v>
      </c>
      <c r="H12" s="9">
        <v>9128</v>
      </c>
      <c r="I12" s="9">
        <v>6985</v>
      </c>
      <c r="J12" s="9">
        <v>4718</v>
      </c>
      <c r="K12" s="9">
        <v>2867</v>
      </c>
      <c r="L12" s="9">
        <v>1467</v>
      </c>
      <c r="M12" s="9">
        <v>498</v>
      </c>
      <c r="N12" s="9">
        <v>152</v>
      </c>
      <c r="O12" s="9">
        <v>59</v>
      </c>
      <c r="P12" s="9">
        <v>192</v>
      </c>
      <c r="Q12" s="4"/>
    </row>
    <row r="13" spans="1:17" s="5" customFormat="1" ht="12.75" customHeight="1" x14ac:dyDescent="0.2">
      <c r="A13" s="11" t="s">
        <v>180</v>
      </c>
      <c r="B13" s="9">
        <v>261991</v>
      </c>
      <c r="C13" s="9">
        <v>21</v>
      </c>
      <c r="D13" s="9">
        <v>20456</v>
      </c>
      <c r="E13" s="9">
        <v>44875</v>
      </c>
      <c r="F13" s="9">
        <v>48466</v>
      </c>
      <c r="G13" s="9">
        <v>44819</v>
      </c>
      <c r="H13" s="9">
        <v>36986</v>
      </c>
      <c r="I13" s="9">
        <v>28271</v>
      </c>
      <c r="J13" s="9">
        <v>18709</v>
      </c>
      <c r="K13" s="9">
        <v>10871</v>
      </c>
      <c r="L13" s="9">
        <v>5737</v>
      </c>
      <c r="M13" s="9">
        <v>1926</v>
      </c>
      <c r="N13" s="9">
        <v>545</v>
      </c>
      <c r="O13" s="9">
        <v>176</v>
      </c>
      <c r="P13" s="9">
        <v>133</v>
      </c>
      <c r="Q13" s="4"/>
    </row>
    <row r="14" spans="1:17" s="5" customFormat="1" ht="12.75" customHeight="1" x14ac:dyDescent="0.2">
      <c r="A14" s="11" t="s">
        <v>181</v>
      </c>
      <c r="B14" s="9">
        <v>37354</v>
      </c>
      <c r="C14" s="9">
        <v>42</v>
      </c>
      <c r="D14" s="9">
        <v>2478</v>
      </c>
      <c r="E14" s="9">
        <v>6764</v>
      </c>
      <c r="F14" s="9">
        <v>7884</v>
      </c>
      <c r="G14" s="9">
        <v>6855</v>
      </c>
      <c r="H14" s="9">
        <v>5056</v>
      </c>
      <c r="I14" s="9">
        <v>3614</v>
      </c>
      <c r="J14" s="9">
        <v>2340</v>
      </c>
      <c r="K14" s="9">
        <v>1298</v>
      </c>
      <c r="L14" s="9">
        <v>656</v>
      </c>
      <c r="M14" s="9">
        <v>233</v>
      </c>
      <c r="N14" s="9">
        <v>78</v>
      </c>
      <c r="O14" s="9">
        <v>35</v>
      </c>
      <c r="P14" s="9">
        <v>21</v>
      </c>
      <c r="Q14" s="4"/>
    </row>
    <row r="15" spans="1:17" s="5" customFormat="1" ht="12.75" customHeight="1" x14ac:dyDescent="0.2">
      <c r="A15" s="11" t="s">
        <v>182</v>
      </c>
      <c r="B15" s="9">
        <v>29450</v>
      </c>
      <c r="C15" s="9">
        <v>0</v>
      </c>
      <c r="D15" s="9">
        <v>968</v>
      </c>
      <c r="E15" s="9">
        <v>4528</v>
      </c>
      <c r="F15" s="9">
        <v>5981</v>
      </c>
      <c r="G15" s="9">
        <v>5547</v>
      </c>
      <c r="H15" s="9">
        <v>4437</v>
      </c>
      <c r="I15" s="9">
        <v>3361</v>
      </c>
      <c r="J15" s="9">
        <v>2072</v>
      </c>
      <c r="K15" s="9">
        <v>1317</v>
      </c>
      <c r="L15" s="9">
        <v>812</v>
      </c>
      <c r="M15" s="9">
        <v>272</v>
      </c>
      <c r="N15" s="9">
        <v>100</v>
      </c>
      <c r="O15" s="9">
        <v>31</v>
      </c>
      <c r="P15" s="9">
        <v>24</v>
      </c>
      <c r="Q15" s="4"/>
    </row>
    <row r="16" spans="1:17" s="5" customFormat="1" ht="12.75" customHeight="1" x14ac:dyDescent="0.2">
      <c r="A16" s="11" t="s">
        <v>183</v>
      </c>
      <c r="B16" s="9">
        <v>153403</v>
      </c>
      <c r="C16" s="9">
        <v>11</v>
      </c>
      <c r="D16" s="9">
        <v>8950</v>
      </c>
      <c r="E16" s="9">
        <v>26673</v>
      </c>
      <c r="F16" s="9">
        <v>29744</v>
      </c>
      <c r="G16" s="9">
        <v>26734</v>
      </c>
      <c r="H16" s="9">
        <v>22808</v>
      </c>
      <c r="I16" s="9">
        <v>16563</v>
      </c>
      <c r="J16" s="9">
        <v>10969</v>
      </c>
      <c r="K16" s="9">
        <v>6111</v>
      </c>
      <c r="L16" s="9">
        <v>3290</v>
      </c>
      <c r="M16" s="9">
        <v>993</v>
      </c>
      <c r="N16" s="9">
        <v>333</v>
      </c>
      <c r="O16" s="9">
        <v>122</v>
      </c>
      <c r="P16" s="9">
        <v>102</v>
      </c>
      <c r="Q16" s="4"/>
    </row>
    <row r="17" spans="1:17" s="5" customFormat="1" ht="12.75" customHeight="1" x14ac:dyDescent="0.2">
      <c r="A17" s="11" t="s">
        <v>184</v>
      </c>
      <c r="B17" s="9">
        <v>31019</v>
      </c>
      <c r="C17" s="9">
        <v>2</v>
      </c>
      <c r="D17" s="9">
        <v>1586</v>
      </c>
      <c r="E17" s="9">
        <v>5025</v>
      </c>
      <c r="F17" s="9">
        <v>5782</v>
      </c>
      <c r="G17" s="9">
        <v>5254</v>
      </c>
      <c r="H17" s="9">
        <v>4457</v>
      </c>
      <c r="I17" s="9">
        <v>3491</v>
      </c>
      <c r="J17" s="9">
        <v>2564</v>
      </c>
      <c r="K17" s="9">
        <v>1542</v>
      </c>
      <c r="L17" s="9">
        <v>793</v>
      </c>
      <c r="M17" s="9">
        <v>316</v>
      </c>
      <c r="N17" s="9">
        <v>116</v>
      </c>
      <c r="O17" s="9">
        <v>53</v>
      </c>
      <c r="P17" s="9">
        <v>38</v>
      </c>
      <c r="Q17" s="4"/>
    </row>
    <row r="18" spans="1:17" s="5" customFormat="1" ht="12.75" customHeight="1" x14ac:dyDescent="0.2">
      <c r="A18" s="11" t="s">
        <v>185</v>
      </c>
      <c r="B18" s="9">
        <v>56287</v>
      </c>
      <c r="C18" s="9">
        <v>5</v>
      </c>
      <c r="D18" s="9">
        <v>2106</v>
      </c>
      <c r="E18" s="9">
        <v>8803</v>
      </c>
      <c r="F18" s="9">
        <v>11714</v>
      </c>
      <c r="G18" s="9">
        <v>10850</v>
      </c>
      <c r="H18" s="9">
        <v>8797</v>
      </c>
      <c r="I18" s="9">
        <v>6023</v>
      </c>
      <c r="J18" s="9">
        <v>3698</v>
      </c>
      <c r="K18" s="9">
        <v>2210</v>
      </c>
      <c r="L18" s="9">
        <v>1222</v>
      </c>
      <c r="M18" s="9">
        <v>468</v>
      </c>
      <c r="N18" s="9">
        <v>186</v>
      </c>
      <c r="O18" s="9">
        <v>93</v>
      </c>
      <c r="P18" s="9">
        <v>112</v>
      </c>
      <c r="Q18" s="4"/>
    </row>
    <row r="19" spans="1:17" s="5" customFormat="1" ht="12.75" customHeight="1" x14ac:dyDescent="0.2">
      <c r="A19" s="11" t="s">
        <v>186</v>
      </c>
      <c r="B19" s="9">
        <v>262017</v>
      </c>
      <c r="C19" s="9">
        <v>10</v>
      </c>
      <c r="D19" s="9">
        <v>21127</v>
      </c>
      <c r="E19" s="9">
        <v>43091</v>
      </c>
      <c r="F19" s="9">
        <v>45789</v>
      </c>
      <c r="G19" s="9">
        <v>44222</v>
      </c>
      <c r="H19" s="9">
        <v>39413</v>
      </c>
      <c r="I19" s="9">
        <v>29520</v>
      </c>
      <c r="J19" s="9">
        <v>19786</v>
      </c>
      <c r="K19" s="9">
        <v>11115</v>
      </c>
      <c r="L19" s="9">
        <v>5504</v>
      </c>
      <c r="M19" s="9">
        <v>1679</v>
      </c>
      <c r="N19" s="9">
        <v>467</v>
      </c>
      <c r="O19" s="9">
        <v>177</v>
      </c>
      <c r="P19" s="9">
        <v>117</v>
      </c>
      <c r="Q19" s="4"/>
    </row>
    <row r="20" spans="1:17" s="5" customFormat="1" ht="12.75" customHeight="1" x14ac:dyDescent="0.2">
      <c r="A20" s="25" t="s">
        <v>556</v>
      </c>
      <c r="B20" s="9">
        <v>429305</v>
      </c>
      <c r="C20" s="9">
        <v>13</v>
      </c>
      <c r="D20" s="9">
        <v>12030</v>
      </c>
      <c r="E20" s="9">
        <v>60644</v>
      </c>
      <c r="F20" s="9">
        <v>81714</v>
      </c>
      <c r="G20" s="9">
        <v>76770</v>
      </c>
      <c r="H20" s="9">
        <v>62355</v>
      </c>
      <c r="I20" s="9">
        <v>49428</v>
      </c>
      <c r="J20" s="9">
        <v>38986</v>
      </c>
      <c r="K20" s="9">
        <v>24922</v>
      </c>
      <c r="L20" s="9">
        <v>14580</v>
      </c>
      <c r="M20" s="9">
        <v>5406</v>
      </c>
      <c r="N20" s="9">
        <v>1614</v>
      </c>
      <c r="O20" s="9">
        <v>524</v>
      </c>
      <c r="P20" s="9">
        <v>319</v>
      </c>
      <c r="Q20" s="4"/>
    </row>
    <row r="21" spans="1:17" s="5" customFormat="1" ht="12.75" customHeight="1" x14ac:dyDescent="0.2">
      <c r="A21" s="25" t="s">
        <v>557</v>
      </c>
      <c r="B21" s="9">
        <v>530160</v>
      </c>
      <c r="C21" s="9">
        <v>18</v>
      </c>
      <c r="D21" s="9">
        <v>16949</v>
      </c>
      <c r="E21" s="9">
        <v>76973</v>
      </c>
      <c r="F21" s="9">
        <v>100649</v>
      </c>
      <c r="G21" s="9">
        <v>95127</v>
      </c>
      <c r="H21" s="9">
        <v>76396</v>
      </c>
      <c r="I21" s="9">
        <v>60233</v>
      </c>
      <c r="J21" s="9">
        <v>45614</v>
      </c>
      <c r="K21" s="9">
        <v>29800</v>
      </c>
      <c r="L21" s="9">
        <v>17748</v>
      </c>
      <c r="M21" s="9">
        <v>7325</v>
      </c>
      <c r="N21" s="9">
        <v>2089</v>
      </c>
      <c r="O21" s="9">
        <v>747</v>
      </c>
      <c r="P21" s="9">
        <v>492</v>
      </c>
      <c r="Q21" s="4"/>
    </row>
    <row r="22" spans="1:17" s="5" customFormat="1" ht="12.75" customHeight="1" x14ac:dyDescent="0.2">
      <c r="A22" s="11" t="s">
        <v>187</v>
      </c>
      <c r="B22" s="9">
        <v>51101</v>
      </c>
      <c r="C22" s="9">
        <v>4</v>
      </c>
      <c r="D22" s="9">
        <v>3413</v>
      </c>
      <c r="E22" s="9">
        <v>8907</v>
      </c>
      <c r="F22" s="9">
        <v>9391</v>
      </c>
      <c r="G22" s="9">
        <v>8749</v>
      </c>
      <c r="H22" s="9">
        <v>7548</v>
      </c>
      <c r="I22" s="9">
        <v>5574</v>
      </c>
      <c r="J22" s="9">
        <v>3611</v>
      </c>
      <c r="K22" s="9">
        <v>2170</v>
      </c>
      <c r="L22" s="9">
        <v>1165</v>
      </c>
      <c r="M22" s="9">
        <v>365</v>
      </c>
      <c r="N22" s="9">
        <v>120</v>
      </c>
      <c r="O22" s="9">
        <v>46</v>
      </c>
      <c r="P22" s="9">
        <v>38</v>
      </c>
      <c r="Q22" s="4"/>
    </row>
    <row r="23" spans="1:17" s="5" customFormat="1" ht="12.75" customHeight="1" x14ac:dyDescent="0.2">
      <c r="A23" s="11" t="s">
        <v>188</v>
      </c>
      <c r="B23" s="9">
        <v>194653</v>
      </c>
      <c r="C23" s="9">
        <v>167</v>
      </c>
      <c r="D23" s="9">
        <v>17752</v>
      </c>
      <c r="E23" s="9">
        <v>40116</v>
      </c>
      <c r="F23" s="9">
        <v>36816</v>
      </c>
      <c r="G23" s="9">
        <v>31103</v>
      </c>
      <c r="H23" s="9">
        <v>25024</v>
      </c>
      <c r="I23" s="9">
        <v>18269</v>
      </c>
      <c r="J23" s="9">
        <v>12235</v>
      </c>
      <c r="K23" s="9">
        <v>7251</v>
      </c>
      <c r="L23" s="9">
        <v>3957</v>
      </c>
      <c r="M23" s="9">
        <v>1279</v>
      </c>
      <c r="N23" s="9">
        <v>419</v>
      </c>
      <c r="O23" s="9">
        <v>154</v>
      </c>
      <c r="P23" s="9">
        <v>111</v>
      </c>
      <c r="Q23" s="4"/>
    </row>
    <row r="24" spans="1:17" s="5" customFormat="1" ht="12.75" customHeight="1" x14ac:dyDescent="0.2">
      <c r="A24" s="11" t="s">
        <v>189</v>
      </c>
      <c r="B24" s="9">
        <v>48988</v>
      </c>
      <c r="C24" s="9">
        <v>20</v>
      </c>
      <c r="D24" s="9">
        <v>2517</v>
      </c>
      <c r="E24" s="9">
        <v>8473</v>
      </c>
      <c r="F24" s="9">
        <v>9085</v>
      </c>
      <c r="G24" s="9">
        <v>8377</v>
      </c>
      <c r="H24" s="9">
        <v>6664</v>
      </c>
      <c r="I24" s="9">
        <v>5306</v>
      </c>
      <c r="J24" s="9">
        <v>3886</v>
      </c>
      <c r="K24" s="9">
        <v>2582</v>
      </c>
      <c r="L24" s="9">
        <v>1427</v>
      </c>
      <c r="M24" s="9">
        <v>442</v>
      </c>
      <c r="N24" s="9">
        <v>129</v>
      </c>
      <c r="O24" s="9">
        <v>49</v>
      </c>
      <c r="P24" s="9">
        <v>31</v>
      </c>
      <c r="Q24" s="4"/>
    </row>
    <row r="25" spans="1:17" s="5" customFormat="1" ht="12.75" customHeight="1" x14ac:dyDescent="0.2">
      <c r="A25" s="11" t="s">
        <v>190</v>
      </c>
      <c r="B25" s="9">
        <v>53536</v>
      </c>
      <c r="C25" s="9">
        <v>1</v>
      </c>
      <c r="D25" s="9">
        <v>3195</v>
      </c>
      <c r="E25" s="9">
        <v>9862</v>
      </c>
      <c r="F25" s="9">
        <v>10384</v>
      </c>
      <c r="G25" s="9">
        <v>8730</v>
      </c>
      <c r="H25" s="9">
        <v>7404</v>
      </c>
      <c r="I25" s="9">
        <v>5945</v>
      </c>
      <c r="J25" s="9">
        <v>4124</v>
      </c>
      <c r="K25" s="9">
        <v>2224</v>
      </c>
      <c r="L25" s="9">
        <v>1078</v>
      </c>
      <c r="M25" s="9">
        <v>380</v>
      </c>
      <c r="N25" s="9">
        <v>124</v>
      </c>
      <c r="O25" s="9">
        <v>57</v>
      </c>
      <c r="P25" s="9">
        <v>28</v>
      </c>
      <c r="Q25" s="4"/>
    </row>
    <row r="26" spans="1:17" s="5" customFormat="1" ht="12.75" customHeight="1" x14ac:dyDescent="0.2">
      <c r="A26" s="11" t="s">
        <v>191</v>
      </c>
      <c r="B26" s="9">
        <v>418879</v>
      </c>
      <c r="C26" s="9">
        <v>92</v>
      </c>
      <c r="D26" s="9">
        <v>25029</v>
      </c>
      <c r="E26" s="9">
        <v>72075</v>
      </c>
      <c r="F26" s="9">
        <v>76946</v>
      </c>
      <c r="G26" s="9">
        <v>66537</v>
      </c>
      <c r="H26" s="9">
        <v>55697</v>
      </c>
      <c r="I26" s="9">
        <v>45673</v>
      </c>
      <c r="J26" s="9">
        <v>34173</v>
      </c>
      <c r="K26" s="9">
        <v>21804</v>
      </c>
      <c r="L26" s="9">
        <v>12669</v>
      </c>
      <c r="M26" s="9">
        <v>5044</v>
      </c>
      <c r="N26" s="9">
        <v>1827</v>
      </c>
      <c r="O26" s="9">
        <v>720</v>
      </c>
      <c r="P26" s="9">
        <v>593</v>
      </c>
      <c r="Q26" s="4"/>
    </row>
    <row r="27" spans="1:17" s="5" customFormat="1" ht="12.75" customHeight="1" x14ac:dyDescent="0.2">
      <c r="A27" s="11" t="s">
        <v>227</v>
      </c>
      <c r="B27" s="9">
        <v>208390</v>
      </c>
      <c r="C27" s="9">
        <v>4</v>
      </c>
      <c r="D27" s="9">
        <v>8709</v>
      </c>
      <c r="E27" s="9">
        <v>34517</v>
      </c>
      <c r="F27" s="9">
        <v>38136</v>
      </c>
      <c r="G27" s="9">
        <v>35928</v>
      </c>
      <c r="H27" s="9">
        <v>31111</v>
      </c>
      <c r="I27" s="9">
        <v>24632</v>
      </c>
      <c r="J27" s="9">
        <v>17384</v>
      </c>
      <c r="K27" s="9">
        <v>10110</v>
      </c>
      <c r="L27" s="9">
        <v>5277</v>
      </c>
      <c r="M27" s="9">
        <v>1850</v>
      </c>
      <c r="N27" s="9">
        <v>475</v>
      </c>
      <c r="O27" s="9">
        <v>126</v>
      </c>
      <c r="P27" s="9">
        <v>131</v>
      </c>
      <c r="Q27" s="4"/>
    </row>
    <row r="28" spans="1:17" s="5" customFormat="1" ht="12.75" customHeight="1" x14ac:dyDescent="0.2">
      <c r="A28" s="11" t="s">
        <v>228</v>
      </c>
      <c r="B28" s="9">
        <v>166467</v>
      </c>
      <c r="C28" s="9">
        <v>9</v>
      </c>
      <c r="D28" s="9">
        <v>10257</v>
      </c>
      <c r="E28" s="9">
        <v>30065</v>
      </c>
      <c r="F28" s="9">
        <v>31216</v>
      </c>
      <c r="G28" s="9">
        <v>28063</v>
      </c>
      <c r="H28" s="9">
        <v>23295</v>
      </c>
      <c r="I28" s="9">
        <v>18043</v>
      </c>
      <c r="J28" s="9">
        <v>12129</v>
      </c>
      <c r="K28" s="9">
        <v>7355</v>
      </c>
      <c r="L28" s="9">
        <v>3871</v>
      </c>
      <c r="M28" s="9">
        <v>1494</v>
      </c>
      <c r="N28" s="9">
        <v>423</v>
      </c>
      <c r="O28" s="9">
        <v>141</v>
      </c>
      <c r="P28" s="9">
        <v>106</v>
      </c>
      <c r="Q28" s="4"/>
    </row>
    <row r="29" spans="1:17" s="5" customFormat="1" ht="12.75" customHeight="1" x14ac:dyDescent="0.2">
      <c r="A29" s="11" t="s">
        <v>194</v>
      </c>
      <c r="B29" s="9">
        <v>101255</v>
      </c>
      <c r="C29" s="9">
        <v>29</v>
      </c>
      <c r="D29" s="9">
        <v>6298</v>
      </c>
      <c r="E29" s="9">
        <v>17758</v>
      </c>
      <c r="F29" s="9">
        <v>18286</v>
      </c>
      <c r="G29" s="9">
        <v>16283</v>
      </c>
      <c r="H29" s="9">
        <v>13791</v>
      </c>
      <c r="I29" s="9">
        <v>10850</v>
      </c>
      <c r="J29" s="9">
        <v>7956</v>
      </c>
      <c r="K29" s="9">
        <v>4884</v>
      </c>
      <c r="L29" s="9">
        <v>3071</v>
      </c>
      <c r="M29" s="9">
        <v>1243</v>
      </c>
      <c r="N29" s="9">
        <v>450</v>
      </c>
      <c r="O29" s="9">
        <v>195</v>
      </c>
      <c r="P29" s="9">
        <v>161</v>
      </c>
      <c r="Q29" s="4"/>
    </row>
    <row r="30" spans="1:17" s="5" customFormat="1" ht="12.75" customHeight="1" x14ac:dyDescent="0.2">
      <c r="A30" s="11" t="s">
        <v>195</v>
      </c>
      <c r="B30" s="9">
        <v>62206</v>
      </c>
      <c r="C30" s="9">
        <v>8</v>
      </c>
      <c r="D30" s="9">
        <v>2453</v>
      </c>
      <c r="E30" s="9">
        <v>9287</v>
      </c>
      <c r="F30" s="9">
        <v>11112</v>
      </c>
      <c r="G30" s="9">
        <v>10637</v>
      </c>
      <c r="H30" s="9">
        <v>9224</v>
      </c>
      <c r="I30" s="9">
        <v>7254</v>
      </c>
      <c r="J30" s="9">
        <v>5391</v>
      </c>
      <c r="K30" s="9">
        <v>3499</v>
      </c>
      <c r="L30" s="9">
        <v>1991</v>
      </c>
      <c r="M30" s="9">
        <v>764</v>
      </c>
      <c r="N30" s="9">
        <v>279</v>
      </c>
      <c r="O30" s="9">
        <v>172</v>
      </c>
      <c r="P30" s="9">
        <v>135</v>
      </c>
      <c r="Q30" s="4"/>
    </row>
    <row r="31" spans="1:17" s="5" customFormat="1" ht="12.75" customHeight="1" x14ac:dyDescent="0.2">
      <c r="A31" s="11" t="s">
        <v>196</v>
      </c>
      <c r="B31" s="9">
        <v>31731</v>
      </c>
      <c r="C31" s="9">
        <v>8</v>
      </c>
      <c r="D31" s="9">
        <v>1556</v>
      </c>
      <c r="E31" s="9">
        <v>5107</v>
      </c>
      <c r="F31" s="9">
        <v>5614</v>
      </c>
      <c r="G31" s="9">
        <v>5301</v>
      </c>
      <c r="H31" s="9">
        <v>4365</v>
      </c>
      <c r="I31" s="9">
        <v>3440</v>
      </c>
      <c r="J31" s="9">
        <v>2512</v>
      </c>
      <c r="K31" s="9">
        <v>1612</v>
      </c>
      <c r="L31" s="9">
        <v>1089</v>
      </c>
      <c r="M31" s="9">
        <v>529</v>
      </c>
      <c r="N31" s="9">
        <v>266</v>
      </c>
      <c r="O31" s="9">
        <v>124</v>
      </c>
      <c r="P31" s="9">
        <v>208</v>
      </c>
      <c r="Q31" s="4"/>
    </row>
    <row r="32" spans="1:17" s="5" customFormat="1" ht="12.75" customHeight="1" x14ac:dyDescent="0.2">
      <c r="A32" s="11" t="s">
        <v>197</v>
      </c>
      <c r="B32" s="9">
        <v>326680</v>
      </c>
      <c r="C32" s="9">
        <v>24</v>
      </c>
      <c r="D32" s="9">
        <v>25091</v>
      </c>
      <c r="E32" s="9">
        <v>59182</v>
      </c>
      <c r="F32" s="9">
        <v>62271</v>
      </c>
      <c r="G32" s="9">
        <v>53404</v>
      </c>
      <c r="H32" s="9">
        <v>43824</v>
      </c>
      <c r="I32" s="9">
        <v>34199</v>
      </c>
      <c r="J32" s="9">
        <v>24011</v>
      </c>
      <c r="K32" s="9">
        <v>13753</v>
      </c>
      <c r="L32" s="9">
        <v>7508</v>
      </c>
      <c r="M32" s="9">
        <v>2398</v>
      </c>
      <c r="N32" s="9">
        <v>619</v>
      </c>
      <c r="O32" s="9">
        <v>216</v>
      </c>
      <c r="P32" s="9">
        <v>180</v>
      </c>
      <c r="Q32" s="4"/>
    </row>
    <row r="33" spans="1:17" s="5" customFormat="1" ht="12.75" customHeight="1" x14ac:dyDescent="0.2">
      <c r="A33" s="11" t="s">
        <v>198</v>
      </c>
      <c r="B33" s="9">
        <v>51673</v>
      </c>
      <c r="C33" s="9">
        <v>9</v>
      </c>
      <c r="D33" s="9">
        <v>1596</v>
      </c>
      <c r="E33" s="9">
        <v>7572</v>
      </c>
      <c r="F33" s="9">
        <v>10077</v>
      </c>
      <c r="G33" s="9">
        <v>9530</v>
      </c>
      <c r="H33" s="9">
        <v>7987</v>
      </c>
      <c r="I33" s="9">
        <v>6290</v>
      </c>
      <c r="J33" s="9">
        <v>4273</v>
      </c>
      <c r="K33" s="9">
        <v>2360</v>
      </c>
      <c r="L33" s="9">
        <v>1248</v>
      </c>
      <c r="M33" s="9">
        <v>433</v>
      </c>
      <c r="N33" s="9">
        <v>172</v>
      </c>
      <c r="O33" s="9">
        <v>73</v>
      </c>
      <c r="P33" s="9">
        <v>53</v>
      </c>
      <c r="Q33" s="4"/>
    </row>
    <row r="34" spans="1:17" s="5" customFormat="1" ht="12.75" customHeight="1" x14ac:dyDescent="0.2">
      <c r="A34" s="11" t="s">
        <v>199</v>
      </c>
      <c r="B34" s="9">
        <v>138303</v>
      </c>
      <c r="C34" s="9">
        <v>7</v>
      </c>
      <c r="D34" s="9">
        <v>5987</v>
      </c>
      <c r="E34" s="9">
        <v>22105</v>
      </c>
      <c r="F34" s="9">
        <v>26255</v>
      </c>
      <c r="G34" s="9">
        <v>24204</v>
      </c>
      <c r="H34" s="9">
        <v>19846</v>
      </c>
      <c r="I34" s="9">
        <v>15461</v>
      </c>
      <c r="J34" s="9">
        <v>11520</v>
      </c>
      <c r="K34" s="9">
        <v>7074</v>
      </c>
      <c r="L34" s="9">
        <v>3828</v>
      </c>
      <c r="M34" s="9">
        <v>1275</v>
      </c>
      <c r="N34" s="9">
        <v>410</v>
      </c>
      <c r="O34" s="9">
        <v>176</v>
      </c>
      <c r="P34" s="9">
        <v>155</v>
      </c>
      <c r="Q34" s="4"/>
    </row>
    <row r="35" spans="1:17" s="5" customFormat="1" ht="12.75" customHeight="1" x14ac:dyDescent="0.2">
      <c r="A35" s="11" t="s">
        <v>200</v>
      </c>
      <c r="B35" s="9">
        <v>104442</v>
      </c>
      <c r="C35" s="9">
        <v>19</v>
      </c>
      <c r="D35" s="9">
        <v>8236</v>
      </c>
      <c r="E35" s="9">
        <v>19700</v>
      </c>
      <c r="F35" s="9">
        <v>20311</v>
      </c>
      <c r="G35" s="9">
        <v>17672</v>
      </c>
      <c r="H35" s="9">
        <v>13949</v>
      </c>
      <c r="I35" s="9">
        <v>10521</v>
      </c>
      <c r="J35" s="9">
        <v>7100</v>
      </c>
      <c r="K35" s="9">
        <v>3945</v>
      </c>
      <c r="L35" s="9">
        <v>1907</v>
      </c>
      <c r="M35" s="9">
        <v>715</v>
      </c>
      <c r="N35" s="9">
        <v>213</v>
      </c>
      <c r="O35" s="9">
        <v>85</v>
      </c>
      <c r="P35" s="9">
        <v>69</v>
      </c>
      <c r="Q35" s="4"/>
    </row>
    <row r="36" spans="1:17" s="5" customFormat="1" ht="12.75" customHeight="1" x14ac:dyDescent="0.2">
      <c r="A36" s="11" t="s">
        <v>201</v>
      </c>
      <c r="B36" s="9">
        <v>75193</v>
      </c>
      <c r="C36" s="9">
        <v>15</v>
      </c>
      <c r="D36" s="9">
        <v>4775</v>
      </c>
      <c r="E36" s="9">
        <v>14939</v>
      </c>
      <c r="F36" s="9">
        <v>16070</v>
      </c>
      <c r="G36" s="9">
        <v>13696</v>
      </c>
      <c r="H36" s="9">
        <v>10665</v>
      </c>
      <c r="I36" s="9">
        <v>7050</v>
      </c>
      <c r="J36" s="9">
        <v>4119</v>
      </c>
      <c r="K36" s="9">
        <v>2213</v>
      </c>
      <c r="L36" s="9">
        <v>1110</v>
      </c>
      <c r="M36" s="9">
        <v>358</v>
      </c>
      <c r="N36" s="9">
        <v>122</v>
      </c>
      <c r="O36" s="9">
        <v>40</v>
      </c>
      <c r="P36" s="9">
        <v>21</v>
      </c>
      <c r="Q36" s="4"/>
    </row>
    <row r="37" spans="1:17" s="5" customFormat="1" ht="12.75" customHeight="1" x14ac:dyDescent="0.2">
      <c r="A37" s="11" t="s">
        <v>202</v>
      </c>
      <c r="B37" s="9">
        <v>95800</v>
      </c>
      <c r="C37" s="9">
        <v>14</v>
      </c>
      <c r="D37" s="9">
        <v>5286</v>
      </c>
      <c r="E37" s="9">
        <v>16136</v>
      </c>
      <c r="F37" s="9">
        <v>16942</v>
      </c>
      <c r="G37" s="9">
        <v>16160</v>
      </c>
      <c r="H37" s="9">
        <v>13572</v>
      </c>
      <c r="I37" s="9">
        <v>11279</v>
      </c>
      <c r="J37" s="9">
        <v>7727</v>
      </c>
      <c r="K37" s="9">
        <v>4320</v>
      </c>
      <c r="L37" s="9">
        <v>2447</v>
      </c>
      <c r="M37" s="9">
        <v>978</v>
      </c>
      <c r="N37" s="9">
        <v>496</v>
      </c>
      <c r="O37" s="9">
        <v>226</v>
      </c>
      <c r="P37" s="9">
        <v>217</v>
      </c>
      <c r="Q37" s="4"/>
    </row>
    <row r="38" spans="1:17" s="5" customFormat="1" ht="12.75" customHeight="1" x14ac:dyDescent="0.2">
      <c r="A38" s="11" t="s">
        <v>203</v>
      </c>
      <c r="B38" s="9">
        <v>119506</v>
      </c>
      <c r="C38" s="9">
        <v>72</v>
      </c>
      <c r="D38" s="9">
        <v>6807</v>
      </c>
      <c r="E38" s="9">
        <v>19575</v>
      </c>
      <c r="F38" s="9">
        <v>22156</v>
      </c>
      <c r="G38" s="9">
        <v>19907</v>
      </c>
      <c r="H38" s="9">
        <v>17119</v>
      </c>
      <c r="I38" s="9">
        <v>13516</v>
      </c>
      <c r="J38" s="9">
        <v>9386</v>
      </c>
      <c r="K38" s="9">
        <v>6044</v>
      </c>
      <c r="L38" s="9">
        <v>3387</v>
      </c>
      <c r="M38" s="9">
        <v>1045</v>
      </c>
      <c r="N38" s="9">
        <v>300</v>
      </c>
      <c r="O38" s="9">
        <v>108</v>
      </c>
      <c r="P38" s="9">
        <v>84</v>
      </c>
      <c r="Q38" s="4"/>
    </row>
    <row r="39" spans="1:17" s="5" customFormat="1" ht="12.75" customHeight="1" x14ac:dyDescent="0.2">
      <c r="A39" s="11" t="s">
        <v>204</v>
      </c>
      <c r="B39" s="9">
        <v>148673</v>
      </c>
      <c r="C39" s="9">
        <v>46</v>
      </c>
      <c r="D39" s="9">
        <v>8624</v>
      </c>
      <c r="E39" s="9">
        <v>25818</v>
      </c>
      <c r="F39" s="9">
        <v>29179</v>
      </c>
      <c r="G39" s="9">
        <v>26450</v>
      </c>
      <c r="H39" s="9">
        <v>21448</v>
      </c>
      <c r="I39" s="9">
        <v>15784</v>
      </c>
      <c r="J39" s="9">
        <v>10579</v>
      </c>
      <c r="K39" s="9">
        <v>6092</v>
      </c>
      <c r="L39" s="9">
        <v>3155</v>
      </c>
      <c r="M39" s="9">
        <v>996</v>
      </c>
      <c r="N39" s="9">
        <v>307</v>
      </c>
      <c r="O39" s="9">
        <v>109</v>
      </c>
      <c r="P39" s="9">
        <v>86</v>
      </c>
      <c r="Q39" s="4"/>
    </row>
    <row r="40" spans="1:17" s="5" customFormat="1" ht="12.75" customHeight="1" x14ac:dyDescent="0.2">
      <c r="A40" s="11" t="s">
        <v>205</v>
      </c>
      <c r="B40" s="9">
        <v>38632</v>
      </c>
      <c r="C40" s="9">
        <v>5</v>
      </c>
      <c r="D40" s="9">
        <v>1640</v>
      </c>
      <c r="E40" s="9">
        <v>7808</v>
      </c>
      <c r="F40" s="9">
        <v>8602</v>
      </c>
      <c r="G40" s="9">
        <v>6996</v>
      </c>
      <c r="H40" s="9">
        <v>4884</v>
      </c>
      <c r="I40" s="9">
        <v>3460</v>
      </c>
      <c r="J40" s="9">
        <v>2386</v>
      </c>
      <c r="K40" s="9">
        <v>1539</v>
      </c>
      <c r="L40" s="9">
        <v>845</v>
      </c>
      <c r="M40" s="9">
        <v>269</v>
      </c>
      <c r="N40" s="9">
        <v>115</v>
      </c>
      <c r="O40" s="9">
        <v>56</v>
      </c>
      <c r="P40" s="9">
        <v>27</v>
      </c>
      <c r="Q40" s="4"/>
    </row>
    <row r="41" spans="1:17" s="5" customFormat="1" ht="12.75" customHeight="1" x14ac:dyDescent="0.2">
      <c r="A41" s="11" t="s">
        <v>206</v>
      </c>
      <c r="B41" s="9">
        <v>199445</v>
      </c>
      <c r="C41" s="9">
        <v>18</v>
      </c>
      <c r="D41" s="9">
        <v>13688</v>
      </c>
      <c r="E41" s="9">
        <v>38135</v>
      </c>
      <c r="F41" s="9">
        <v>40086</v>
      </c>
      <c r="G41" s="9">
        <v>34834</v>
      </c>
      <c r="H41" s="9">
        <v>28013</v>
      </c>
      <c r="I41" s="9">
        <v>19455</v>
      </c>
      <c r="J41" s="9">
        <v>12456</v>
      </c>
      <c r="K41" s="9">
        <v>7056</v>
      </c>
      <c r="L41" s="9">
        <v>3597</v>
      </c>
      <c r="M41" s="9">
        <v>1201</v>
      </c>
      <c r="N41" s="9">
        <v>443</v>
      </c>
      <c r="O41" s="9">
        <v>211</v>
      </c>
      <c r="P41" s="9">
        <v>252</v>
      </c>
      <c r="Q41" s="4"/>
    </row>
    <row r="42" spans="1:17" s="5" customFormat="1" ht="12.75" customHeight="1" x14ac:dyDescent="0.2">
      <c r="A42" s="11" t="s">
        <v>207</v>
      </c>
      <c r="B42" s="9">
        <v>23818</v>
      </c>
      <c r="C42" s="9">
        <v>3</v>
      </c>
      <c r="D42" s="9">
        <v>932</v>
      </c>
      <c r="E42" s="9">
        <v>4063</v>
      </c>
      <c r="F42" s="9">
        <v>4800</v>
      </c>
      <c r="G42" s="9">
        <v>4272</v>
      </c>
      <c r="H42" s="9">
        <v>3497</v>
      </c>
      <c r="I42" s="9">
        <v>2805</v>
      </c>
      <c r="J42" s="9">
        <v>1871</v>
      </c>
      <c r="K42" s="9">
        <v>977</v>
      </c>
      <c r="L42" s="9">
        <v>444</v>
      </c>
      <c r="M42" s="9">
        <v>113</v>
      </c>
      <c r="N42" s="9">
        <v>27</v>
      </c>
      <c r="O42" s="9">
        <v>11</v>
      </c>
      <c r="P42" s="9">
        <v>3</v>
      </c>
      <c r="Q42" s="4"/>
    </row>
    <row r="43" spans="1:17" s="5" customFormat="1" ht="12.75" customHeight="1" x14ac:dyDescent="0.2">
      <c r="A43" s="11" t="s">
        <v>208</v>
      </c>
      <c r="B43" s="9">
        <v>143024</v>
      </c>
      <c r="C43" s="9">
        <v>6</v>
      </c>
      <c r="D43" s="9">
        <v>3930</v>
      </c>
      <c r="E43" s="9">
        <v>18144</v>
      </c>
      <c r="F43" s="9">
        <v>25254</v>
      </c>
      <c r="G43" s="9">
        <v>24564</v>
      </c>
      <c r="H43" s="9">
        <v>20836</v>
      </c>
      <c r="I43" s="9">
        <v>18482</v>
      </c>
      <c r="J43" s="9">
        <v>14258</v>
      </c>
      <c r="K43" s="9">
        <v>8969</v>
      </c>
      <c r="L43" s="9">
        <v>5198</v>
      </c>
      <c r="M43" s="9">
        <v>2012</v>
      </c>
      <c r="N43" s="9">
        <v>762</v>
      </c>
      <c r="O43" s="9">
        <v>304</v>
      </c>
      <c r="P43" s="9">
        <v>305</v>
      </c>
      <c r="Q43" s="4"/>
    </row>
    <row r="44" spans="1:17" s="5" customFormat="1" ht="12.75" customHeight="1" x14ac:dyDescent="0.2">
      <c r="A44" s="11" t="s">
        <v>209</v>
      </c>
      <c r="B44" s="9">
        <v>64092</v>
      </c>
      <c r="C44" s="9">
        <v>5</v>
      </c>
      <c r="D44" s="9">
        <v>1918</v>
      </c>
      <c r="E44" s="9">
        <v>9087</v>
      </c>
      <c r="F44" s="9">
        <v>11084</v>
      </c>
      <c r="G44" s="9">
        <v>10467</v>
      </c>
      <c r="H44" s="9">
        <v>9114</v>
      </c>
      <c r="I44" s="9">
        <v>7395</v>
      </c>
      <c r="J44" s="9">
        <v>5838</v>
      </c>
      <c r="K44" s="9">
        <v>4136</v>
      </c>
      <c r="L44" s="9">
        <v>2772</v>
      </c>
      <c r="M44" s="9">
        <v>1011</v>
      </c>
      <c r="N44" s="9">
        <v>618</v>
      </c>
      <c r="O44" s="9">
        <v>330</v>
      </c>
      <c r="P44" s="9">
        <v>317</v>
      </c>
      <c r="Q44" s="4"/>
    </row>
    <row r="45" spans="1:17" s="5" customFormat="1" ht="12.75" customHeight="1" x14ac:dyDescent="0.2">
      <c r="A45" s="11" t="s">
        <v>210</v>
      </c>
      <c r="B45" s="9">
        <v>86727</v>
      </c>
      <c r="C45" s="9">
        <v>4</v>
      </c>
      <c r="D45" s="9">
        <v>2964</v>
      </c>
      <c r="E45" s="9">
        <v>13551</v>
      </c>
      <c r="F45" s="9">
        <v>16375</v>
      </c>
      <c r="G45" s="9">
        <v>15835</v>
      </c>
      <c r="H45" s="9">
        <v>12688</v>
      </c>
      <c r="I45" s="9">
        <v>9884</v>
      </c>
      <c r="J45" s="9">
        <v>6568</v>
      </c>
      <c r="K45" s="9">
        <v>3819</v>
      </c>
      <c r="L45" s="9">
        <v>2454</v>
      </c>
      <c r="M45" s="9">
        <v>1062</v>
      </c>
      <c r="N45" s="9">
        <v>587</v>
      </c>
      <c r="O45" s="9">
        <v>370</v>
      </c>
      <c r="P45" s="9">
        <v>566</v>
      </c>
      <c r="Q45" s="4"/>
    </row>
    <row r="46" spans="1:17" s="5" customFormat="1" ht="12.75" customHeight="1" thickBot="1" x14ac:dyDescent="0.25">
      <c r="A46" s="12" t="s">
        <v>211</v>
      </c>
      <c r="B46" s="13">
        <v>36922</v>
      </c>
      <c r="C46" s="13">
        <v>9</v>
      </c>
      <c r="D46" s="13">
        <v>1806</v>
      </c>
      <c r="E46" s="13">
        <v>5472</v>
      </c>
      <c r="F46" s="13">
        <v>6774</v>
      </c>
      <c r="G46" s="13">
        <v>6448</v>
      </c>
      <c r="H46" s="13">
        <v>5713</v>
      </c>
      <c r="I46" s="13">
        <v>4541</v>
      </c>
      <c r="J46" s="13">
        <v>3058</v>
      </c>
      <c r="K46" s="13">
        <v>1595</v>
      </c>
      <c r="L46" s="13">
        <v>876</v>
      </c>
      <c r="M46" s="13">
        <v>384</v>
      </c>
      <c r="N46" s="13">
        <v>135</v>
      </c>
      <c r="O46" s="13">
        <v>68</v>
      </c>
      <c r="P46" s="13">
        <v>43</v>
      </c>
      <c r="Q46" s="4"/>
    </row>
    <row r="47" spans="1:17" s="5" customFormat="1" ht="18" customHeight="1" x14ac:dyDescent="0.2">
      <c r="A47" s="399" t="s">
        <v>278</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2.5"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O6:O8"/>
    <mergeCell ref="P6:P8"/>
    <mergeCell ref="M6:M8"/>
    <mergeCell ref="N6:N8"/>
    <mergeCell ref="C6:C8"/>
    <mergeCell ref="K6:K8"/>
    <mergeCell ref="D6:D8"/>
    <mergeCell ref="E6:E8"/>
    <mergeCell ref="C5:P5"/>
    <mergeCell ref="A3:M3"/>
    <mergeCell ref="G6:G8"/>
    <mergeCell ref="F6:F8"/>
    <mergeCell ref="A5:A8"/>
    <mergeCell ref="L6:L8"/>
    <mergeCell ref="A48:P48"/>
    <mergeCell ref="A51:P51"/>
    <mergeCell ref="A50:P50"/>
    <mergeCell ref="H6:H8"/>
    <mergeCell ref="I6:I8"/>
    <mergeCell ref="J6:J8"/>
    <mergeCell ref="A49:P49"/>
    <mergeCell ref="A47:D47"/>
  </mergeCells>
  <phoneticPr fontId="4" type="noConversion"/>
  <hyperlinks>
    <hyperlink ref="A1" location="índice!A1" display="Regresar"/>
  </hyperlinks>
  <printOptions horizontalCentered="1"/>
  <pageMargins left="0.19685039370078741" right="0.23622047244094491" top="0.31496062992125984" bottom="0.35433070866141736" header="0" footer="0"/>
  <pageSetup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4"/>
  <sheetViews>
    <sheetView showGridLines="0" showZeros="0" zoomScale="90" zoomScaleNormal="90" workbookViewId="0"/>
  </sheetViews>
  <sheetFormatPr baseColWidth="10" defaultRowHeight="12.75" x14ac:dyDescent="0.2"/>
  <cols>
    <col min="1" max="1" width="39.140625" style="92" customWidth="1"/>
    <col min="2" max="5" width="13" style="92" customWidth="1"/>
    <col min="6" max="6" width="2.140625" style="92" customWidth="1"/>
    <col min="7" max="10" width="13" style="92" customWidth="1"/>
    <col min="11" max="11" width="2.140625" style="92" customWidth="1"/>
    <col min="12" max="15" width="13" style="92" customWidth="1"/>
    <col min="16" max="16" width="2.28515625" style="92" customWidth="1"/>
    <col min="17" max="20" width="13" style="93" customWidth="1"/>
    <col min="21" max="21" width="2.140625" style="93" customWidth="1"/>
    <col min="22" max="22" width="12.140625" style="93" customWidth="1"/>
    <col min="23" max="23" width="16" style="93" customWidth="1"/>
    <col min="24" max="25" width="13" style="93" customWidth="1"/>
    <col min="26" max="16384" width="11.42578125" style="93"/>
  </cols>
  <sheetData>
    <row r="1" spans="1:30" x14ac:dyDescent="0.2">
      <c r="A1" s="355" t="s">
        <v>238</v>
      </c>
    </row>
    <row r="2" spans="1:30" s="94" customFormat="1" ht="12.75" customHeight="1" x14ac:dyDescent="0.2">
      <c r="A2" s="379" t="s">
        <v>555</v>
      </c>
      <c r="B2" s="379"/>
      <c r="C2" s="379"/>
      <c r="D2" s="379"/>
      <c r="E2" s="379"/>
      <c r="F2" s="379"/>
      <c r="G2" s="379"/>
      <c r="H2" s="379"/>
      <c r="I2" s="379"/>
      <c r="J2" s="379"/>
      <c r="K2" s="379"/>
      <c r="L2" s="379"/>
      <c r="M2" s="379"/>
      <c r="N2" s="379"/>
      <c r="O2" s="379"/>
      <c r="P2" s="379"/>
      <c r="Q2" s="379"/>
      <c r="R2" s="379"/>
      <c r="S2" s="379"/>
      <c r="T2" s="379"/>
      <c r="U2" s="379"/>
      <c r="V2" s="379"/>
      <c r="W2" s="379"/>
      <c r="X2" s="379"/>
      <c r="Y2" s="379"/>
    </row>
    <row r="3" spans="1:30" s="112" customFormat="1" ht="18.75" customHeight="1" x14ac:dyDescent="0.2">
      <c r="A3" s="380" t="s">
        <v>638</v>
      </c>
      <c r="B3" s="380"/>
      <c r="C3" s="380"/>
      <c r="D3" s="380"/>
      <c r="E3" s="380"/>
      <c r="F3" s="380"/>
      <c r="G3" s="380"/>
      <c r="H3" s="380"/>
      <c r="I3" s="380"/>
      <c r="J3" s="380"/>
      <c r="K3" s="380"/>
      <c r="L3" s="380"/>
      <c r="M3" s="380"/>
      <c r="N3" s="380"/>
      <c r="O3" s="380"/>
      <c r="P3" s="380"/>
      <c r="Q3" s="380"/>
      <c r="R3" s="380"/>
      <c r="S3" s="380"/>
      <c r="T3" s="380"/>
      <c r="U3" s="380"/>
      <c r="V3" s="380"/>
      <c r="W3" s="380"/>
      <c r="X3" s="380"/>
      <c r="Y3" s="380"/>
    </row>
    <row r="4" spans="1:30" s="99" customFormat="1" ht="12.75" customHeight="1" thickBot="1" x14ac:dyDescent="0.25">
      <c r="A4" s="113"/>
      <c r="B4" s="113"/>
      <c r="C4" s="113"/>
      <c r="D4" s="113"/>
      <c r="E4" s="113"/>
      <c r="F4" s="113"/>
      <c r="G4" s="113"/>
      <c r="H4" s="113"/>
      <c r="I4" s="113"/>
      <c r="J4" s="113"/>
      <c r="K4" s="113"/>
      <c r="L4" s="113"/>
      <c r="M4" s="113"/>
      <c r="N4" s="114"/>
      <c r="O4" s="114"/>
      <c r="P4" s="114"/>
      <c r="Q4" s="114"/>
      <c r="R4" s="114"/>
      <c r="S4" s="98"/>
      <c r="T4" s="98"/>
      <c r="U4" s="98"/>
      <c r="V4" s="98"/>
      <c r="W4" s="98"/>
      <c r="X4" s="98"/>
      <c r="Y4" s="98" t="s">
        <v>164</v>
      </c>
    </row>
    <row r="5" spans="1:30" s="62" customFormat="1" ht="15" customHeight="1" x14ac:dyDescent="0.2">
      <c r="A5" s="381" t="s">
        <v>220</v>
      </c>
      <c r="B5" s="383">
        <v>2007</v>
      </c>
      <c r="C5" s="383"/>
      <c r="D5" s="383"/>
      <c r="E5" s="383"/>
      <c r="F5" s="100"/>
      <c r="G5" s="383">
        <v>2008</v>
      </c>
      <c r="H5" s="383"/>
      <c r="I5" s="383"/>
      <c r="J5" s="383"/>
      <c r="K5" s="100"/>
      <c r="L5" s="381">
        <v>2009</v>
      </c>
      <c r="M5" s="381"/>
      <c r="N5" s="381"/>
      <c r="O5" s="381"/>
      <c r="P5" s="101"/>
      <c r="Q5" s="381">
        <v>2010</v>
      </c>
      <c r="R5" s="381"/>
      <c r="S5" s="381"/>
      <c r="T5" s="381"/>
      <c r="U5" s="101"/>
      <c r="V5" s="381">
        <v>2011</v>
      </c>
      <c r="W5" s="381"/>
      <c r="X5" s="381"/>
      <c r="Y5" s="381"/>
    </row>
    <row r="6" spans="1:30" s="62" customFormat="1" ht="21" customHeight="1" x14ac:dyDescent="0.2">
      <c r="A6" s="382"/>
      <c r="B6" s="374" t="s">
        <v>639</v>
      </c>
      <c r="C6" s="371" t="s">
        <v>640</v>
      </c>
      <c r="D6" s="371" t="s">
        <v>641</v>
      </c>
      <c r="E6" s="371" t="s">
        <v>642</v>
      </c>
      <c r="F6" s="102"/>
      <c r="G6" s="374" t="s">
        <v>639</v>
      </c>
      <c r="H6" s="371" t="s">
        <v>640</v>
      </c>
      <c r="I6" s="371" t="s">
        <v>641</v>
      </c>
      <c r="J6" s="371" t="s">
        <v>642</v>
      </c>
      <c r="K6" s="102"/>
      <c r="L6" s="374" t="s">
        <v>639</v>
      </c>
      <c r="M6" s="371" t="s">
        <v>640</v>
      </c>
      <c r="N6" s="371" t="s">
        <v>641</v>
      </c>
      <c r="O6" s="371" t="s">
        <v>642</v>
      </c>
      <c r="P6" s="102"/>
      <c r="Q6" s="374" t="s">
        <v>639</v>
      </c>
      <c r="R6" s="371" t="s">
        <v>640</v>
      </c>
      <c r="S6" s="371" t="s">
        <v>641</v>
      </c>
      <c r="T6" s="371" t="s">
        <v>642</v>
      </c>
      <c r="U6" s="102"/>
      <c r="V6" s="374" t="s">
        <v>639</v>
      </c>
      <c r="W6" s="371" t="s">
        <v>640</v>
      </c>
      <c r="X6" s="371" t="s">
        <v>641</v>
      </c>
      <c r="Y6" s="371" t="s">
        <v>642</v>
      </c>
    </row>
    <row r="7" spans="1:30" s="62" customFormat="1" ht="21" customHeight="1" x14ac:dyDescent="0.2">
      <c r="A7" s="382"/>
      <c r="B7" s="375"/>
      <c r="C7" s="371"/>
      <c r="D7" s="371"/>
      <c r="E7" s="371"/>
      <c r="F7" s="102"/>
      <c r="G7" s="375"/>
      <c r="H7" s="371"/>
      <c r="I7" s="371"/>
      <c r="J7" s="371"/>
      <c r="K7" s="102"/>
      <c r="L7" s="375"/>
      <c r="M7" s="371"/>
      <c r="N7" s="371"/>
      <c r="O7" s="371"/>
      <c r="P7" s="102"/>
      <c r="Q7" s="375"/>
      <c r="R7" s="371"/>
      <c r="S7" s="371"/>
      <c r="T7" s="371"/>
      <c r="U7" s="102"/>
      <c r="V7" s="375"/>
      <c r="W7" s="371"/>
      <c r="X7" s="371"/>
      <c r="Y7" s="371"/>
    </row>
    <row r="8" spans="1:30" s="62" customFormat="1" ht="22.5" customHeight="1" x14ac:dyDescent="0.2">
      <c r="A8" s="382"/>
      <c r="B8" s="376"/>
      <c r="C8" s="372"/>
      <c r="D8" s="372"/>
      <c r="E8" s="372"/>
      <c r="F8" s="103"/>
      <c r="G8" s="376"/>
      <c r="H8" s="372"/>
      <c r="I8" s="372"/>
      <c r="J8" s="372"/>
      <c r="K8" s="103"/>
      <c r="L8" s="376"/>
      <c r="M8" s="372"/>
      <c r="N8" s="372"/>
      <c r="O8" s="372"/>
      <c r="P8" s="103"/>
      <c r="Q8" s="376"/>
      <c r="R8" s="372"/>
      <c r="S8" s="372"/>
      <c r="T8" s="372"/>
      <c r="U8" s="103"/>
      <c r="V8" s="376"/>
      <c r="W8" s="372"/>
      <c r="X8" s="372"/>
      <c r="Y8" s="372"/>
    </row>
    <row r="9" spans="1:30" s="62" customFormat="1" ht="12.75" customHeight="1"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row>
    <row r="10" spans="1:30" s="107" customFormat="1" ht="12.75" customHeight="1" x14ac:dyDescent="0.2">
      <c r="A10" s="115"/>
      <c r="B10" s="310">
        <f>+B11+B24+B27+B33+B38+B43</f>
        <v>4762050</v>
      </c>
      <c r="C10" s="310">
        <f t="shared" ref="C10:Y10" si="0">+C11+C24+C27+C33+C38+C43</f>
        <v>4284759</v>
      </c>
      <c r="D10" s="310">
        <f t="shared" si="0"/>
        <v>463371</v>
      </c>
      <c r="E10" s="310">
        <f t="shared" si="0"/>
        <v>13920</v>
      </c>
      <c r="F10" s="310">
        <f t="shared" si="0"/>
        <v>0</v>
      </c>
      <c r="G10" s="310">
        <f t="shared" si="0"/>
        <v>4780622</v>
      </c>
      <c r="H10" s="310">
        <f t="shared" si="0"/>
        <v>4283302</v>
      </c>
      <c r="I10" s="310">
        <f t="shared" si="0"/>
        <v>480984</v>
      </c>
      <c r="J10" s="310">
        <f t="shared" si="0"/>
        <v>16336</v>
      </c>
      <c r="K10" s="310">
        <f t="shared" si="0"/>
        <v>0</v>
      </c>
      <c r="L10" s="310">
        <f t="shared" si="0"/>
        <v>4718186</v>
      </c>
      <c r="M10" s="310">
        <f t="shared" si="0"/>
        <v>4187387</v>
      </c>
      <c r="N10" s="310">
        <f t="shared" si="0"/>
        <v>513805</v>
      </c>
      <c r="O10" s="310">
        <f t="shared" si="0"/>
        <v>16994</v>
      </c>
      <c r="P10" s="310">
        <f t="shared" si="0"/>
        <v>0</v>
      </c>
      <c r="Q10" s="310">
        <f t="shared" si="0"/>
        <v>4937975</v>
      </c>
      <c r="R10" s="310">
        <f t="shared" si="0"/>
        <v>4335091</v>
      </c>
      <c r="S10" s="310">
        <f t="shared" si="0"/>
        <v>584129</v>
      </c>
      <c r="T10" s="310">
        <f t="shared" si="0"/>
        <v>18755</v>
      </c>
      <c r="U10" s="310">
        <f t="shared" si="0"/>
        <v>0</v>
      </c>
      <c r="V10" s="310">
        <f t="shared" si="0"/>
        <v>5131941</v>
      </c>
      <c r="W10" s="310">
        <f t="shared" si="0"/>
        <v>4471669</v>
      </c>
      <c r="X10" s="310">
        <f t="shared" si="0"/>
        <v>638479</v>
      </c>
      <c r="Y10" s="310">
        <f t="shared" si="0"/>
        <v>21793</v>
      </c>
      <c r="Z10" s="314"/>
      <c r="AA10" s="314"/>
      <c r="AB10" s="314"/>
      <c r="AC10" s="314"/>
      <c r="AD10" s="314"/>
    </row>
    <row r="11" spans="1:30" s="75" customFormat="1" ht="12.75" customHeight="1" x14ac:dyDescent="0.2">
      <c r="A11" s="25" t="s">
        <v>268</v>
      </c>
      <c r="B11" s="309">
        <v>2501321</v>
      </c>
      <c r="C11" s="309">
        <v>2263241</v>
      </c>
      <c r="D11" s="309">
        <v>238080</v>
      </c>
      <c r="E11" s="309"/>
      <c r="F11" s="309"/>
      <c r="G11" s="309">
        <v>2512557</v>
      </c>
      <c r="H11" s="309">
        <v>2259445</v>
      </c>
      <c r="I11" s="309">
        <v>253112</v>
      </c>
      <c r="J11" s="309"/>
      <c r="K11" s="309"/>
      <c r="L11" s="309">
        <v>2439713</v>
      </c>
      <c r="M11" s="309">
        <v>2166218</v>
      </c>
      <c r="N11" s="309">
        <v>273495</v>
      </c>
      <c r="O11" s="309"/>
      <c r="P11" s="309"/>
      <c r="Q11" s="309">
        <v>2551898</v>
      </c>
      <c r="R11" s="309">
        <v>2239625</v>
      </c>
      <c r="S11" s="309">
        <v>312273</v>
      </c>
      <c r="T11" s="309"/>
      <c r="U11" s="309"/>
      <c r="V11" s="309">
        <v>2649297</v>
      </c>
      <c r="W11" s="309">
        <v>2306012</v>
      </c>
      <c r="X11" s="309">
        <v>343285</v>
      </c>
      <c r="Y11" s="309"/>
      <c r="Z11" s="315"/>
      <c r="AA11" s="315"/>
      <c r="AB11" s="315"/>
      <c r="AC11" s="315"/>
      <c r="AD11" s="315"/>
    </row>
    <row r="12" spans="1:30" s="116" customFormat="1" ht="17.25" customHeight="1" x14ac:dyDescent="0.2">
      <c r="A12" s="25" t="s">
        <v>289</v>
      </c>
      <c r="B12" s="309">
        <v>1179122</v>
      </c>
      <c r="C12" s="309">
        <v>1089269</v>
      </c>
      <c r="D12" s="309">
        <v>89853</v>
      </c>
      <c r="E12" s="309"/>
      <c r="F12" s="309"/>
      <c r="G12" s="309">
        <v>1176615</v>
      </c>
      <c r="H12" s="309">
        <v>1079846</v>
      </c>
      <c r="I12" s="309">
        <v>96769</v>
      </c>
      <c r="J12" s="309"/>
      <c r="K12" s="309"/>
      <c r="L12" s="309">
        <v>1121851</v>
      </c>
      <c r="M12" s="309">
        <v>1013430</v>
      </c>
      <c r="N12" s="309">
        <v>108421</v>
      </c>
      <c r="O12" s="309"/>
      <c r="P12" s="309"/>
      <c r="Q12" s="309">
        <v>1186817</v>
      </c>
      <c r="R12" s="309">
        <v>1062594</v>
      </c>
      <c r="S12" s="309">
        <v>124223</v>
      </c>
      <c r="T12" s="309"/>
      <c r="U12" s="309"/>
      <c r="V12" s="309">
        <v>1243991</v>
      </c>
      <c r="W12" s="309">
        <v>1102771</v>
      </c>
      <c r="X12" s="309">
        <v>141220</v>
      </c>
      <c r="Y12" s="309"/>
      <c r="Z12" s="309"/>
      <c r="AA12" s="309"/>
      <c r="AB12" s="309"/>
      <c r="AC12" s="309"/>
      <c r="AD12" s="309"/>
    </row>
    <row r="13" spans="1:30" s="62" customFormat="1" ht="12.75" customHeight="1" x14ac:dyDescent="0.2">
      <c r="A13" s="105" t="s">
        <v>153</v>
      </c>
      <c r="B13" s="309">
        <v>166963</v>
      </c>
      <c r="C13" s="309">
        <v>161948</v>
      </c>
      <c r="D13" s="309">
        <v>5015</v>
      </c>
      <c r="E13" s="309"/>
      <c r="F13" s="309"/>
      <c r="G13" s="309">
        <v>166555</v>
      </c>
      <c r="H13" s="309">
        <v>159642</v>
      </c>
      <c r="I13" s="309">
        <v>6913</v>
      </c>
      <c r="J13" s="309"/>
      <c r="K13" s="309"/>
      <c r="L13" s="309">
        <v>169945</v>
      </c>
      <c r="M13" s="309">
        <v>161035</v>
      </c>
      <c r="N13" s="309">
        <v>8910</v>
      </c>
      <c r="O13" s="309"/>
      <c r="P13" s="309"/>
      <c r="Q13" s="309">
        <v>183425</v>
      </c>
      <c r="R13" s="309">
        <v>170149</v>
      </c>
      <c r="S13" s="309">
        <v>13276</v>
      </c>
      <c r="T13" s="309"/>
      <c r="U13" s="309"/>
      <c r="V13" s="309">
        <v>186403</v>
      </c>
      <c r="W13" s="309">
        <v>170072</v>
      </c>
      <c r="X13" s="309">
        <v>16331</v>
      </c>
      <c r="Y13" s="309"/>
      <c r="Z13" s="309"/>
      <c r="AA13" s="309"/>
      <c r="AB13" s="309"/>
      <c r="AC13" s="309"/>
      <c r="AD13" s="309"/>
    </row>
    <row r="14" spans="1:30" s="62" customFormat="1" ht="12.75" customHeight="1" x14ac:dyDescent="0.2">
      <c r="A14" s="105" t="s">
        <v>154</v>
      </c>
      <c r="B14" s="309">
        <v>161803</v>
      </c>
      <c r="C14" s="309">
        <v>149449</v>
      </c>
      <c r="D14" s="309">
        <v>12354</v>
      </c>
      <c r="E14" s="309"/>
      <c r="F14" s="309"/>
      <c r="G14" s="309">
        <v>155127</v>
      </c>
      <c r="H14" s="309">
        <v>143233</v>
      </c>
      <c r="I14" s="309">
        <v>11894</v>
      </c>
      <c r="J14" s="309"/>
      <c r="K14" s="309"/>
      <c r="L14" s="309">
        <v>153686</v>
      </c>
      <c r="M14" s="309">
        <v>140851</v>
      </c>
      <c r="N14" s="309">
        <v>12835</v>
      </c>
      <c r="O14" s="309"/>
      <c r="P14" s="309"/>
      <c r="Q14" s="309">
        <v>162333</v>
      </c>
      <c r="R14" s="309">
        <v>147795</v>
      </c>
      <c r="S14" s="309">
        <v>14538</v>
      </c>
      <c r="T14" s="309"/>
      <c r="U14" s="309"/>
      <c r="V14" s="309">
        <v>165383</v>
      </c>
      <c r="W14" s="309">
        <v>150825</v>
      </c>
      <c r="X14" s="309">
        <v>14558</v>
      </c>
      <c r="Y14" s="309"/>
      <c r="Z14" s="309"/>
      <c r="AA14" s="309"/>
      <c r="AB14" s="309"/>
      <c r="AC14" s="309"/>
      <c r="AD14" s="309"/>
    </row>
    <row r="15" spans="1:30" s="62" customFormat="1" ht="12.75" customHeight="1" x14ac:dyDescent="0.2">
      <c r="A15" s="105" t="s">
        <v>155</v>
      </c>
      <c r="B15" s="309">
        <v>196807</v>
      </c>
      <c r="C15" s="309">
        <v>180921</v>
      </c>
      <c r="D15" s="309">
        <v>15886</v>
      </c>
      <c r="E15" s="309"/>
      <c r="F15" s="309"/>
      <c r="G15" s="309">
        <v>197284</v>
      </c>
      <c r="H15" s="309">
        <v>178342</v>
      </c>
      <c r="I15" s="309">
        <v>18942</v>
      </c>
      <c r="J15" s="309"/>
      <c r="K15" s="309"/>
      <c r="L15" s="309">
        <v>205265</v>
      </c>
      <c r="M15" s="309">
        <v>181665</v>
      </c>
      <c r="N15" s="309">
        <v>23600</v>
      </c>
      <c r="O15" s="309"/>
      <c r="P15" s="309"/>
      <c r="Q15" s="309">
        <v>225062</v>
      </c>
      <c r="R15" s="309">
        <v>198212</v>
      </c>
      <c r="S15" s="309">
        <v>26850</v>
      </c>
      <c r="T15" s="309"/>
      <c r="U15" s="309"/>
      <c r="V15" s="309">
        <v>233610</v>
      </c>
      <c r="W15" s="309">
        <v>204206</v>
      </c>
      <c r="X15" s="309">
        <v>29404</v>
      </c>
      <c r="Y15" s="309"/>
      <c r="Z15" s="309"/>
      <c r="AA15" s="309"/>
      <c r="AB15" s="309"/>
      <c r="AC15" s="309"/>
      <c r="AD15" s="309"/>
    </row>
    <row r="16" spans="1:30" s="62" customFormat="1" ht="12.75" customHeight="1" x14ac:dyDescent="0.2">
      <c r="A16" s="105" t="s">
        <v>156</v>
      </c>
      <c r="B16" s="309">
        <v>420916</v>
      </c>
      <c r="C16" s="309">
        <v>378589</v>
      </c>
      <c r="D16" s="309">
        <v>42327</v>
      </c>
      <c r="E16" s="309"/>
      <c r="F16" s="309"/>
      <c r="G16" s="309">
        <v>429558</v>
      </c>
      <c r="H16" s="309">
        <v>385547</v>
      </c>
      <c r="I16" s="309">
        <v>44011</v>
      </c>
      <c r="J16" s="309"/>
      <c r="K16" s="309"/>
      <c r="L16" s="309">
        <v>423553</v>
      </c>
      <c r="M16" s="309">
        <v>374608</v>
      </c>
      <c r="N16" s="309">
        <v>48945</v>
      </c>
      <c r="O16" s="309"/>
      <c r="P16" s="309"/>
      <c r="Q16" s="309">
        <v>441362</v>
      </c>
      <c r="R16" s="309">
        <v>390010</v>
      </c>
      <c r="S16" s="309">
        <v>51352</v>
      </c>
      <c r="T16" s="309"/>
      <c r="U16" s="309"/>
      <c r="V16" s="309">
        <v>465237</v>
      </c>
      <c r="W16" s="309">
        <v>405436</v>
      </c>
      <c r="X16" s="309">
        <v>59801</v>
      </c>
      <c r="Y16" s="309"/>
      <c r="Z16" s="309"/>
      <c r="AA16" s="309"/>
      <c r="AB16" s="309"/>
      <c r="AC16" s="309"/>
      <c r="AD16" s="309"/>
    </row>
    <row r="17" spans="1:30" s="62" customFormat="1" ht="12.75" customHeight="1" x14ac:dyDescent="0.2">
      <c r="A17" s="105" t="s">
        <v>157</v>
      </c>
      <c r="B17" s="309">
        <v>232633</v>
      </c>
      <c r="C17" s="309">
        <v>218362</v>
      </c>
      <c r="D17" s="309">
        <v>14271</v>
      </c>
      <c r="E17" s="309"/>
      <c r="F17" s="309"/>
      <c r="G17" s="309">
        <v>228091</v>
      </c>
      <c r="H17" s="309">
        <v>213082</v>
      </c>
      <c r="I17" s="309">
        <v>15009</v>
      </c>
      <c r="J17" s="309"/>
      <c r="K17" s="309"/>
      <c r="L17" s="309">
        <v>169402</v>
      </c>
      <c r="M17" s="309">
        <v>155271</v>
      </c>
      <c r="N17" s="309">
        <v>14131</v>
      </c>
      <c r="O17" s="309"/>
      <c r="P17" s="309"/>
      <c r="Q17" s="309">
        <v>174635</v>
      </c>
      <c r="R17" s="309">
        <v>156428</v>
      </c>
      <c r="S17" s="309">
        <v>18207</v>
      </c>
      <c r="T17" s="309"/>
      <c r="U17" s="309"/>
      <c r="V17" s="309">
        <v>193358</v>
      </c>
      <c r="W17" s="309">
        <v>172232</v>
      </c>
      <c r="X17" s="309">
        <v>21126</v>
      </c>
      <c r="Y17" s="309"/>
      <c r="Z17" s="309"/>
      <c r="AA17" s="309"/>
      <c r="AB17" s="309"/>
      <c r="AC17" s="309"/>
      <c r="AD17" s="309"/>
    </row>
    <row r="18" spans="1:30" s="109" customFormat="1" ht="18.75" customHeight="1" x14ac:dyDescent="0.2">
      <c r="A18" s="25" t="s">
        <v>290</v>
      </c>
      <c r="B18" s="309">
        <v>1322199</v>
      </c>
      <c r="C18" s="309">
        <v>1173972</v>
      </c>
      <c r="D18" s="309">
        <v>148227</v>
      </c>
      <c r="E18" s="309"/>
      <c r="F18" s="309"/>
      <c r="G18" s="309">
        <v>1335942</v>
      </c>
      <c r="H18" s="309">
        <v>1179599</v>
      </c>
      <c r="I18" s="309">
        <v>156343</v>
      </c>
      <c r="J18" s="309"/>
      <c r="K18" s="309"/>
      <c r="L18" s="309">
        <v>1317862</v>
      </c>
      <c r="M18" s="309">
        <v>1152788</v>
      </c>
      <c r="N18" s="309">
        <v>165074</v>
      </c>
      <c r="O18" s="309"/>
      <c r="P18" s="309"/>
      <c r="Q18" s="309">
        <v>1365081</v>
      </c>
      <c r="R18" s="309">
        <v>1177031</v>
      </c>
      <c r="S18" s="309">
        <v>188050</v>
      </c>
      <c r="T18" s="309"/>
      <c r="U18" s="309"/>
      <c r="V18" s="309">
        <v>1405306</v>
      </c>
      <c r="W18" s="309">
        <v>1203241</v>
      </c>
      <c r="X18" s="309">
        <v>202065</v>
      </c>
      <c r="Y18" s="309"/>
      <c r="Z18" s="315"/>
      <c r="AA18" s="315"/>
      <c r="AB18" s="315"/>
      <c r="AC18" s="315"/>
      <c r="AD18" s="315"/>
    </row>
    <row r="19" spans="1:30" s="62" customFormat="1" ht="12.75" customHeight="1" x14ac:dyDescent="0.2">
      <c r="A19" s="105" t="s">
        <v>158</v>
      </c>
      <c r="B19" s="309">
        <v>259054</v>
      </c>
      <c r="C19" s="309">
        <v>237168</v>
      </c>
      <c r="D19" s="309">
        <v>21886</v>
      </c>
      <c r="E19" s="309"/>
      <c r="F19" s="309"/>
      <c r="G19" s="309">
        <v>267746</v>
      </c>
      <c r="H19" s="309">
        <v>242903</v>
      </c>
      <c r="I19" s="309">
        <v>24843</v>
      </c>
      <c r="J19" s="309"/>
      <c r="K19" s="309"/>
      <c r="L19" s="309">
        <v>277074</v>
      </c>
      <c r="M19" s="309">
        <v>247585</v>
      </c>
      <c r="N19" s="309">
        <v>29489</v>
      </c>
      <c r="O19" s="309"/>
      <c r="P19" s="309"/>
      <c r="Q19" s="309">
        <v>284353</v>
      </c>
      <c r="R19" s="309">
        <v>244310</v>
      </c>
      <c r="S19" s="309">
        <v>40043</v>
      </c>
      <c r="T19" s="309"/>
      <c r="U19" s="309"/>
      <c r="V19" s="309">
        <v>278856</v>
      </c>
      <c r="W19" s="309">
        <v>235427</v>
      </c>
      <c r="X19" s="309">
        <v>43429</v>
      </c>
      <c r="Y19" s="309"/>
      <c r="Z19" s="309"/>
      <c r="AA19" s="309"/>
      <c r="AB19" s="309"/>
      <c r="AC19" s="309"/>
      <c r="AD19" s="309"/>
    </row>
    <row r="20" spans="1:30" s="62" customFormat="1" ht="12.75" customHeight="1" x14ac:dyDescent="0.2">
      <c r="A20" s="105" t="s">
        <v>159</v>
      </c>
      <c r="B20" s="309">
        <v>203791</v>
      </c>
      <c r="C20" s="309">
        <v>176762</v>
      </c>
      <c r="D20" s="309">
        <v>27029</v>
      </c>
      <c r="E20" s="309"/>
      <c r="F20" s="309"/>
      <c r="G20" s="309">
        <v>207741</v>
      </c>
      <c r="H20" s="309">
        <v>183768</v>
      </c>
      <c r="I20" s="309">
        <v>23973</v>
      </c>
      <c r="J20" s="309"/>
      <c r="K20" s="309"/>
      <c r="L20" s="309">
        <v>199284</v>
      </c>
      <c r="M20" s="309">
        <v>173888</v>
      </c>
      <c r="N20" s="309">
        <v>25396</v>
      </c>
      <c r="O20" s="309"/>
      <c r="P20" s="309"/>
      <c r="Q20" s="309">
        <v>218304</v>
      </c>
      <c r="R20" s="309">
        <v>185967</v>
      </c>
      <c r="S20" s="309">
        <v>32337</v>
      </c>
      <c r="T20" s="309"/>
      <c r="U20" s="309"/>
      <c r="V20" s="309">
        <v>247802</v>
      </c>
      <c r="W20" s="309">
        <v>209908</v>
      </c>
      <c r="X20" s="309">
        <v>37894</v>
      </c>
      <c r="Y20" s="309"/>
      <c r="Z20" s="309"/>
      <c r="AA20" s="309"/>
      <c r="AB20" s="309"/>
      <c r="AC20" s="309"/>
      <c r="AD20" s="309"/>
    </row>
    <row r="21" spans="1:30" s="62" customFormat="1" ht="12.75" customHeight="1" x14ac:dyDescent="0.2">
      <c r="A21" s="105" t="s">
        <v>160</v>
      </c>
      <c r="B21" s="309">
        <v>399697</v>
      </c>
      <c r="C21" s="309">
        <v>343477</v>
      </c>
      <c r="D21" s="309">
        <v>56220</v>
      </c>
      <c r="E21" s="309"/>
      <c r="F21" s="309"/>
      <c r="G21" s="309">
        <v>408457</v>
      </c>
      <c r="H21" s="309">
        <v>351336</v>
      </c>
      <c r="I21" s="309">
        <v>57121</v>
      </c>
      <c r="J21" s="309"/>
      <c r="K21" s="309"/>
      <c r="L21" s="309">
        <v>409443</v>
      </c>
      <c r="M21" s="309">
        <v>352836</v>
      </c>
      <c r="N21" s="309">
        <v>56607</v>
      </c>
      <c r="O21" s="309"/>
      <c r="P21" s="309"/>
      <c r="Q21" s="309">
        <v>420799</v>
      </c>
      <c r="R21" s="309">
        <v>357765</v>
      </c>
      <c r="S21" s="309">
        <v>63034</v>
      </c>
      <c r="T21" s="309"/>
      <c r="U21" s="309"/>
      <c r="V21" s="309">
        <v>432696</v>
      </c>
      <c r="W21" s="309">
        <v>368332</v>
      </c>
      <c r="X21" s="309">
        <v>64364</v>
      </c>
      <c r="Y21" s="309"/>
      <c r="Z21" s="309"/>
      <c r="AA21" s="309"/>
      <c r="AB21" s="309"/>
      <c r="AC21" s="309"/>
      <c r="AD21" s="309"/>
    </row>
    <row r="22" spans="1:30" s="62" customFormat="1" ht="12.75" customHeight="1" x14ac:dyDescent="0.2">
      <c r="A22" s="105" t="s">
        <v>161</v>
      </c>
      <c r="B22" s="309">
        <v>278580</v>
      </c>
      <c r="C22" s="309">
        <v>247207</v>
      </c>
      <c r="D22" s="309">
        <v>31373</v>
      </c>
      <c r="E22" s="309"/>
      <c r="F22" s="309"/>
      <c r="G22" s="309">
        <v>277803</v>
      </c>
      <c r="H22" s="309">
        <v>239486</v>
      </c>
      <c r="I22" s="309">
        <v>38317</v>
      </c>
      <c r="J22" s="309"/>
      <c r="K22" s="309"/>
      <c r="L22" s="309">
        <v>260014</v>
      </c>
      <c r="M22" s="309">
        <v>218725</v>
      </c>
      <c r="N22" s="309">
        <v>41289</v>
      </c>
      <c r="O22" s="309"/>
      <c r="P22" s="309"/>
      <c r="Q22" s="309">
        <v>268820</v>
      </c>
      <c r="R22" s="309">
        <v>228775</v>
      </c>
      <c r="S22" s="309">
        <v>40045</v>
      </c>
      <c r="T22" s="309"/>
      <c r="U22" s="309"/>
      <c r="V22" s="309">
        <v>269735</v>
      </c>
      <c r="W22" s="309">
        <v>227686</v>
      </c>
      <c r="X22" s="309">
        <v>42049</v>
      </c>
      <c r="Y22" s="309"/>
      <c r="Z22" s="309"/>
      <c r="AA22" s="309"/>
      <c r="AB22" s="309"/>
      <c r="AC22" s="309"/>
      <c r="AD22" s="309"/>
    </row>
    <row r="23" spans="1:30" s="62" customFormat="1" ht="12.75" customHeight="1" x14ac:dyDescent="0.2">
      <c r="A23" s="105" t="s">
        <v>162</v>
      </c>
      <c r="B23" s="309">
        <v>181077</v>
      </c>
      <c r="C23" s="309">
        <v>169358</v>
      </c>
      <c r="D23" s="309">
        <v>11719</v>
      </c>
      <c r="E23" s="309"/>
      <c r="F23" s="309"/>
      <c r="G23" s="309">
        <v>174195</v>
      </c>
      <c r="H23" s="309">
        <v>162106</v>
      </c>
      <c r="I23" s="309">
        <v>12089</v>
      </c>
      <c r="J23" s="309"/>
      <c r="K23" s="309"/>
      <c r="L23" s="309">
        <v>172047</v>
      </c>
      <c r="M23" s="309">
        <v>159754</v>
      </c>
      <c r="N23" s="309">
        <v>12293</v>
      </c>
      <c r="O23" s="309"/>
      <c r="P23" s="309"/>
      <c r="Q23" s="309">
        <v>172805</v>
      </c>
      <c r="R23" s="309">
        <v>160214</v>
      </c>
      <c r="S23" s="309">
        <v>12591</v>
      </c>
      <c r="T23" s="309"/>
      <c r="U23" s="309"/>
      <c r="V23" s="309">
        <v>176217</v>
      </c>
      <c r="W23" s="309">
        <v>161888</v>
      </c>
      <c r="X23" s="309">
        <v>14329</v>
      </c>
      <c r="Y23" s="309"/>
      <c r="Z23" s="309"/>
      <c r="AA23" s="309"/>
      <c r="AB23" s="309"/>
      <c r="AC23" s="309"/>
      <c r="AD23" s="309"/>
    </row>
    <row r="24" spans="1:30" s="109" customFormat="1" ht="17.25" customHeight="1" x14ac:dyDescent="0.2">
      <c r="A24" s="108" t="s">
        <v>8</v>
      </c>
      <c r="B24" s="309">
        <v>176302</v>
      </c>
      <c r="C24" s="309">
        <v>160170</v>
      </c>
      <c r="D24" s="309">
        <v>15736</v>
      </c>
      <c r="E24" s="309">
        <v>396</v>
      </c>
      <c r="F24" s="309"/>
      <c r="G24" s="309">
        <v>172526</v>
      </c>
      <c r="H24" s="309">
        <v>158368</v>
      </c>
      <c r="I24" s="309">
        <v>13578</v>
      </c>
      <c r="J24" s="309">
        <v>580</v>
      </c>
      <c r="K24" s="309"/>
      <c r="L24" s="309">
        <v>176658</v>
      </c>
      <c r="M24" s="309">
        <v>160451</v>
      </c>
      <c r="N24" s="309">
        <v>15677</v>
      </c>
      <c r="O24" s="309">
        <v>530</v>
      </c>
      <c r="P24" s="309"/>
      <c r="Q24" s="309">
        <v>182816</v>
      </c>
      <c r="R24" s="309">
        <v>162509</v>
      </c>
      <c r="S24" s="309">
        <v>19924</v>
      </c>
      <c r="T24" s="309">
        <v>383</v>
      </c>
      <c r="U24" s="309"/>
      <c r="V24" s="309">
        <v>193384</v>
      </c>
      <c r="W24" s="309">
        <v>170398</v>
      </c>
      <c r="X24" s="309">
        <v>22411</v>
      </c>
      <c r="Y24" s="309">
        <v>575</v>
      </c>
      <c r="Z24" s="315"/>
      <c r="AA24" s="315"/>
      <c r="AB24" s="315"/>
      <c r="AC24" s="315"/>
      <c r="AD24" s="315"/>
    </row>
    <row r="25" spans="1:30" s="62" customFormat="1" ht="12.75" customHeight="1" x14ac:dyDescent="0.2">
      <c r="A25" s="105" t="s">
        <v>61</v>
      </c>
      <c r="B25" s="309">
        <v>89419</v>
      </c>
      <c r="C25" s="309">
        <v>80030</v>
      </c>
      <c r="D25" s="309">
        <v>9356</v>
      </c>
      <c r="E25" s="309">
        <v>33</v>
      </c>
      <c r="F25" s="309"/>
      <c r="G25" s="309">
        <v>89431</v>
      </c>
      <c r="H25" s="309">
        <v>80146</v>
      </c>
      <c r="I25" s="309">
        <v>9246</v>
      </c>
      <c r="J25" s="309">
        <v>39</v>
      </c>
      <c r="K25" s="309"/>
      <c r="L25" s="309">
        <v>93411</v>
      </c>
      <c r="M25" s="309">
        <v>82148</v>
      </c>
      <c r="N25" s="309">
        <v>11207</v>
      </c>
      <c r="O25" s="309">
        <v>56</v>
      </c>
      <c r="P25" s="309"/>
      <c r="Q25" s="309">
        <v>99536</v>
      </c>
      <c r="R25" s="309">
        <v>85302</v>
      </c>
      <c r="S25" s="309">
        <v>14204</v>
      </c>
      <c r="T25" s="309">
        <v>30</v>
      </c>
      <c r="U25" s="309"/>
      <c r="V25" s="309">
        <v>108533</v>
      </c>
      <c r="W25" s="309">
        <v>93238</v>
      </c>
      <c r="X25" s="309">
        <v>15283</v>
      </c>
      <c r="Y25" s="309">
        <v>12</v>
      </c>
      <c r="Z25" s="309"/>
      <c r="AA25" s="309"/>
      <c r="AB25" s="309"/>
      <c r="AC25" s="309"/>
      <c r="AD25" s="309"/>
    </row>
    <row r="26" spans="1:30" s="62" customFormat="1" ht="12.75" customHeight="1" x14ac:dyDescent="0.2">
      <c r="A26" s="105" t="s">
        <v>62</v>
      </c>
      <c r="B26" s="309">
        <v>86883</v>
      </c>
      <c r="C26" s="309">
        <v>80140</v>
      </c>
      <c r="D26" s="309">
        <v>6380</v>
      </c>
      <c r="E26" s="309">
        <v>363</v>
      </c>
      <c r="F26" s="309"/>
      <c r="G26" s="309">
        <v>83095</v>
      </c>
      <c r="H26" s="309">
        <v>78222</v>
      </c>
      <c r="I26" s="309">
        <v>4332</v>
      </c>
      <c r="J26" s="309">
        <v>541</v>
      </c>
      <c r="K26" s="309"/>
      <c r="L26" s="309">
        <v>83247</v>
      </c>
      <c r="M26" s="309">
        <v>78303</v>
      </c>
      <c r="N26" s="309">
        <v>4470</v>
      </c>
      <c r="O26" s="309">
        <v>474</v>
      </c>
      <c r="P26" s="309"/>
      <c r="Q26" s="309">
        <v>83280</v>
      </c>
      <c r="R26" s="309">
        <v>77207</v>
      </c>
      <c r="S26" s="309">
        <v>5720</v>
      </c>
      <c r="T26" s="309">
        <v>353</v>
      </c>
      <c r="U26" s="309"/>
      <c r="V26" s="309">
        <v>84851</v>
      </c>
      <c r="W26" s="309">
        <v>77160</v>
      </c>
      <c r="X26" s="309">
        <v>7128</v>
      </c>
      <c r="Y26" s="309">
        <v>563</v>
      </c>
      <c r="Z26" s="309"/>
      <c r="AA26" s="309"/>
      <c r="AB26" s="309"/>
      <c r="AC26" s="309"/>
      <c r="AD26" s="309"/>
    </row>
    <row r="27" spans="1:30" s="116" customFormat="1" ht="21" customHeight="1" x14ac:dyDescent="0.2">
      <c r="A27" s="108" t="s">
        <v>9</v>
      </c>
      <c r="B27" s="309">
        <v>585378</v>
      </c>
      <c r="C27" s="309">
        <v>526586</v>
      </c>
      <c r="D27" s="309">
        <v>54929</v>
      </c>
      <c r="E27" s="309">
        <v>3863</v>
      </c>
      <c r="F27" s="309"/>
      <c r="G27" s="309">
        <v>585398</v>
      </c>
      <c r="H27" s="309">
        <v>524432</v>
      </c>
      <c r="I27" s="309">
        <v>56472</v>
      </c>
      <c r="J27" s="309">
        <v>4494</v>
      </c>
      <c r="K27" s="309"/>
      <c r="L27" s="309">
        <v>594932</v>
      </c>
      <c r="M27" s="309">
        <v>530156</v>
      </c>
      <c r="N27" s="309">
        <v>61108</v>
      </c>
      <c r="O27" s="309">
        <v>3668</v>
      </c>
      <c r="P27" s="309"/>
      <c r="Q27" s="309">
        <v>629167</v>
      </c>
      <c r="R27" s="309">
        <v>557059</v>
      </c>
      <c r="S27" s="309">
        <v>67980</v>
      </c>
      <c r="T27" s="309">
        <v>4128</v>
      </c>
      <c r="U27" s="309"/>
      <c r="V27" s="309">
        <v>662703</v>
      </c>
      <c r="W27" s="309">
        <v>582996</v>
      </c>
      <c r="X27" s="309">
        <v>75437</v>
      </c>
      <c r="Y27" s="309">
        <v>4270</v>
      </c>
      <c r="Z27" s="309"/>
      <c r="AA27" s="309"/>
      <c r="AB27" s="309"/>
      <c r="AC27" s="309"/>
      <c r="AD27" s="309"/>
    </row>
    <row r="28" spans="1:30" s="62" customFormat="1" ht="12.75" customHeight="1" x14ac:dyDescent="0.2">
      <c r="A28" s="105" t="s">
        <v>63</v>
      </c>
      <c r="B28" s="309">
        <v>114668</v>
      </c>
      <c r="C28" s="309">
        <v>100450</v>
      </c>
      <c r="D28" s="309">
        <v>13432</v>
      </c>
      <c r="E28" s="309">
        <v>786</v>
      </c>
      <c r="F28" s="309"/>
      <c r="G28" s="309">
        <v>115303</v>
      </c>
      <c r="H28" s="309">
        <v>99320</v>
      </c>
      <c r="I28" s="309">
        <v>14946</v>
      </c>
      <c r="J28" s="309">
        <v>1037</v>
      </c>
      <c r="K28" s="309"/>
      <c r="L28" s="309">
        <v>116360</v>
      </c>
      <c r="M28" s="309">
        <v>99391</v>
      </c>
      <c r="N28" s="309">
        <v>16104</v>
      </c>
      <c r="O28" s="309">
        <v>865</v>
      </c>
      <c r="P28" s="309"/>
      <c r="Q28" s="309">
        <v>123552</v>
      </c>
      <c r="R28" s="309">
        <v>104254</v>
      </c>
      <c r="S28" s="309">
        <v>17827</v>
      </c>
      <c r="T28" s="309">
        <v>1471</v>
      </c>
      <c r="U28" s="309"/>
      <c r="V28" s="309">
        <v>127523</v>
      </c>
      <c r="W28" s="309">
        <v>106396</v>
      </c>
      <c r="X28" s="309">
        <v>19639</v>
      </c>
      <c r="Y28" s="309">
        <v>1488</v>
      </c>
      <c r="Z28" s="309"/>
      <c r="AA28" s="309"/>
      <c r="AB28" s="309"/>
      <c r="AC28" s="309"/>
      <c r="AD28" s="309"/>
    </row>
    <row r="29" spans="1:30" s="62" customFormat="1" ht="12.75" customHeight="1" x14ac:dyDescent="0.2">
      <c r="A29" s="105" t="s">
        <v>64</v>
      </c>
      <c r="B29" s="309">
        <v>45543</v>
      </c>
      <c r="C29" s="309">
        <v>38645</v>
      </c>
      <c r="D29" s="309">
        <v>6529</v>
      </c>
      <c r="E29" s="309">
        <v>369</v>
      </c>
      <c r="F29" s="309"/>
      <c r="G29" s="309">
        <v>46439</v>
      </c>
      <c r="H29" s="309">
        <v>38684</v>
      </c>
      <c r="I29" s="309">
        <v>6291</v>
      </c>
      <c r="J29" s="309">
        <v>1464</v>
      </c>
      <c r="K29" s="309"/>
      <c r="L29" s="309">
        <v>47623</v>
      </c>
      <c r="M29" s="309">
        <v>40198</v>
      </c>
      <c r="N29" s="309">
        <v>6415</v>
      </c>
      <c r="O29" s="309">
        <v>1010</v>
      </c>
      <c r="P29" s="309"/>
      <c r="Q29" s="309">
        <v>50469</v>
      </c>
      <c r="R29" s="309">
        <v>42288</v>
      </c>
      <c r="S29" s="309">
        <v>7503</v>
      </c>
      <c r="T29" s="309">
        <v>678</v>
      </c>
      <c r="U29" s="309"/>
      <c r="V29" s="309">
        <v>52138</v>
      </c>
      <c r="W29" s="309">
        <v>43137</v>
      </c>
      <c r="X29" s="309">
        <v>8328</v>
      </c>
      <c r="Y29" s="309">
        <v>673</v>
      </c>
      <c r="Z29" s="309"/>
      <c r="AA29" s="309"/>
      <c r="AB29" s="309"/>
      <c r="AC29" s="309"/>
      <c r="AD29" s="309"/>
    </row>
    <row r="30" spans="1:30" s="62" customFormat="1" ht="12.75" customHeight="1" x14ac:dyDescent="0.2">
      <c r="A30" s="105" t="s">
        <v>65</v>
      </c>
      <c r="B30" s="309">
        <v>77526</v>
      </c>
      <c r="C30" s="309">
        <v>65324</v>
      </c>
      <c r="D30" s="309">
        <v>11735</v>
      </c>
      <c r="E30" s="309">
        <v>467</v>
      </c>
      <c r="F30" s="309"/>
      <c r="G30" s="309">
        <v>78730</v>
      </c>
      <c r="H30" s="309">
        <v>66814</v>
      </c>
      <c r="I30" s="309">
        <v>11511</v>
      </c>
      <c r="J30" s="309">
        <v>405</v>
      </c>
      <c r="K30" s="309"/>
      <c r="L30" s="309">
        <v>80459</v>
      </c>
      <c r="M30" s="309">
        <v>68088</v>
      </c>
      <c r="N30" s="309">
        <v>12192</v>
      </c>
      <c r="O30" s="309">
        <v>179</v>
      </c>
      <c r="P30" s="309"/>
      <c r="Q30" s="309">
        <v>83126</v>
      </c>
      <c r="R30" s="309">
        <v>70185</v>
      </c>
      <c r="S30" s="309">
        <v>12848</v>
      </c>
      <c r="T30" s="309">
        <v>93</v>
      </c>
      <c r="U30" s="309"/>
      <c r="V30" s="309">
        <v>87156</v>
      </c>
      <c r="W30" s="309">
        <v>73250</v>
      </c>
      <c r="X30" s="309">
        <v>13804</v>
      </c>
      <c r="Y30" s="309">
        <v>102</v>
      </c>
      <c r="Z30" s="309"/>
      <c r="AA30" s="309"/>
      <c r="AB30" s="309"/>
      <c r="AC30" s="309"/>
      <c r="AD30" s="309"/>
    </row>
    <row r="31" spans="1:30" s="62" customFormat="1" ht="12.75" customHeight="1" x14ac:dyDescent="0.2">
      <c r="A31" s="105" t="s">
        <v>66</v>
      </c>
      <c r="B31" s="309">
        <v>309892</v>
      </c>
      <c r="C31" s="309">
        <v>291927</v>
      </c>
      <c r="D31" s="309">
        <v>16977</v>
      </c>
      <c r="E31" s="309">
        <v>988</v>
      </c>
      <c r="F31" s="309"/>
      <c r="G31" s="309">
        <v>307072</v>
      </c>
      <c r="H31" s="309">
        <v>288681</v>
      </c>
      <c r="I31" s="309">
        <v>17826</v>
      </c>
      <c r="J31" s="309">
        <v>565</v>
      </c>
      <c r="K31" s="309"/>
      <c r="L31" s="309">
        <v>312206</v>
      </c>
      <c r="M31" s="309">
        <v>291368</v>
      </c>
      <c r="N31" s="309">
        <v>20381</v>
      </c>
      <c r="O31" s="309">
        <v>457</v>
      </c>
      <c r="P31" s="309"/>
      <c r="Q31" s="309">
        <v>331819</v>
      </c>
      <c r="R31" s="309">
        <v>308485</v>
      </c>
      <c r="S31" s="309">
        <v>22807</v>
      </c>
      <c r="T31" s="309">
        <v>527</v>
      </c>
      <c r="U31" s="309"/>
      <c r="V31" s="309">
        <v>354390</v>
      </c>
      <c r="W31" s="309">
        <v>327050</v>
      </c>
      <c r="X31" s="309">
        <v>26828</v>
      </c>
      <c r="Y31" s="309">
        <v>512</v>
      </c>
      <c r="Z31" s="309"/>
      <c r="AA31" s="309"/>
      <c r="AB31" s="309"/>
      <c r="AC31" s="309"/>
      <c r="AD31" s="309"/>
    </row>
    <row r="32" spans="1:30" s="62" customFormat="1" ht="12.75" customHeight="1" x14ac:dyDescent="0.2">
      <c r="A32" s="105" t="s">
        <v>67</v>
      </c>
      <c r="B32" s="309">
        <v>37749</v>
      </c>
      <c r="C32" s="309">
        <v>30240</v>
      </c>
      <c r="D32" s="309">
        <v>6256</v>
      </c>
      <c r="E32" s="309">
        <v>1253</v>
      </c>
      <c r="F32" s="309"/>
      <c r="G32" s="309">
        <v>37854</v>
      </c>
      <c r="H32" s="309">
        <v>30933</v>
      </c>
      <c r="I32" s="309">
        <v>5898</v>
      </c>
      <c r="J32" s="309">
        <v>1023</v>
      </c>
      <c r="K32" s="309"/>
      <c r="L32" s="309">
        <v>38284</v>
      </c>
      <c r="M32" s="309">
        <v>31111</v>
      </c>
      <c r="N32" s="309">
        <v>6016</v>
      </c>
      <c r="O32" s="309">
        <v>1157</v>
      </c>
      <c r="P32" s="309"/>
      <c r="Q32" s="309">
        <v>40201</v>
      </c>
      <c r="R32" s="309">
        <v>31847</v>
      </c>
      <c r="S32" s="309">
        <v>6995</v>
      </c>
      <c r="T32" s="309">
        <v>1359</v>
      </c>
      <c r="U32" s="309"/>
      <c r="V32" s="309">
        <v>41496</v>
      </c>
      <c r="W32" s="309">
        <v>33163</v>
      </c>
      <c r="X32" s="309">
        <v>6838</v>
      </c>
      <c r="Y32" s="309">
        <v>1495</v>
      </c>
      <c r="Z32" s="309"/>
      <c r="AA32" s="309"/>
      <c r="AB32" s="309"/>
      <c r="AC32" s="309"/>
      <c r="AD32" s="309"/>
    </row>
    <row r="33" spans="1:30" s="109" customFormat="1" ht="17.25" customHeight="1" x14ac:dyDescent="0.2">
      <c r="A33" s="108" t="s">
        <v>10</v>
      </c>
      <c r="B33" s="309">
        <v>144425</v>
      </c>
      <c r="C33" s="309">
        <v>114820</v>
      </c>
      <c r="D33" s="309">
        <v>28752</v>
      </c>
      <c r="E33" s="309">
        <v>853</v>
      </c>
      <c r="F33" s="309"/>
      <c r="G33" s="309">
        <v>146016</v>
      </c>
      <c r="H33" s="309">
        <v>117153</v>
      </c>
      <c r="I33" s="309">
        <v>28450</v>
      </c>
      <c r="J33" s="309">
        <v>413</v>
      </c>
      <c r="K33" s="309"/>
      <c r="L33" s="309">
        <v>144634</v>
      </c>
      <c r="M33" s="309">
        <v>115657</v>
      </c>
      <c r="N33" s="309">
        <v>28448</v>
      </c>
      <c r="O33" s="309">
        <v>529</v>
      </c>
      <c r="P33" s="309"/>
      <c r="Q33" s="309">
        <v>146051</v>
      </c>
      <c r="R33" s="309">
        <v>116567</v>
      </c>
      <c r="S33" s="309">
        <v>28761</v>
      </c>
      <c r="T33" s="309">
        <v>723</v>
      </c>
      <c r="U33" s="309"/>
      <c r="V33" s="309">
        <v>142503</v>
      </c>
      <c r="W33" s="309">
        <v>113959</v>
      </c>
      <c r="X33" s="309">
        <v>27898</v>
      </c>
      <c r="Y33" s="309">
        <v>646</v>
      </c>
      <c r="Z33" s="315"/>
      <c r="AA33" s="315"/>
      <c r="AB33" s="315"/>
      <c r="AC33" s="315"/>
      <c r="AD33" s="315"/>
    </row>
    <row r="34" spans="1:30" s="62" customFormat="1" ht="12.75" customHeight="1" x14ac:dyDescent="0.2">
      <c r="A34" s="105" t="s">
        <v>68</v>
      </c>
      <c r="B34" s="309">
        <v>89502</v>
      </c>
      <c r="C34" s="309">
        <v>72838</v>
      </c>
      <c r="D34" s="309">
        <v>16657</v>
      </c>
      <c r="E34" s="309">
        <v>7</v>
      </c>
      <c r="F34" s="309"/>
      <c r="G34" s="309">
        <v>88761</v>
      </c>
      <c r="H34" s="309">
        <v>74169</v>
      </c>
      <c r="I34" s="309">
        <v>14582</v>
      </c>
      <c r="J34" s="309">
        <v>10</v>
      </c>
      <c r="K34" s="309"/>
      <c r="L34" s="309">
        <v>88864</v>
      </c>
      <c r="M34" s="309">
        <v>73192</v>
      </c>
      <c r="N34" s="309">
        <v>15534</v>
      </c>
      <c r="O34" s="309">
        <v>138</v>
      </c>
      <c r="P34" s="309"/>
      <c r="Q34" s="309">
        <v>89516</v>
      </c>
      <c r="R34" s="309">
        <v>73571</v>
      </c>
      <c r="S34" s="309">
        <v>15894</v>
      </c>
      <c r="T34" s="309">
        <v>51</v>
      </c>
      <c r="U34" s="309"/>
      <c r="V34" s="309">
        <v>85304</v>
      </c>
      <c r="W34" s="309">
        <v>70385</v>
      </c>
      <c r="X34" s="309">
        <v>14865</v>
      </c>
      <c r="Y34" s="309">
        <v>54</v>
      </c>
      <c r="Z34" s="309"/>
      <c r="AA34" s="309"/>
      <c r="AB34" s="309"/>
      <c r="AC34" s="309"/>
      <c r="AD34" s="309"/>
    </row>
    <row r="35" spans="1:30" s="62" customFormat="1" ht="12.75" customHeight="1" x14ac:dyDescent="0.2">
      <c r="A35" s="105" t="s">
        <v>69</v>
      </c>
      <c r="B35" s="309">
        <v>15440</v>
      </c>
      <c r="C35" s="309">
        <v>12833</v>
      </c>
      <c r="D35" s="309">
        <v>2600</v>
      </c>
      <c r="E35" s="309">
        <v>7</v>
      </c>
      <c r="F35" s="309"/>
      <c r="G35" s="309">
        <v>16259</v>
      </c>
      <c r="H35" s="309">
        <v>13390</v>
      </c>
      <c r="I35" s="309">
        <v>2862</v>
      </c>
      <c r="J35" s="309">
        <v>7</v>
      </c>
      <c r="K35" s="309"/>
      <c r="L35" s="309">
        <v>16616</v>
      </c>
      <c r="M35" s="309">
        <v>13698</v>
      </c>
      <c r="N35" s="309">
        <v>2911</v>
      </c>
      <c r="O35" s="309">
        <v>7</v>
      </c>
      <c r="P35" s="309"/>
      <c r="Q35" s="309">
        <v>17529</v>
      </c>
      <c r="R35" s="309">
        <v>14283</v>
      </c>
      <c r="S35" s="309">
        <v>3241</v>
      </c>
      <c r="T35" s="309">
        <v>5</v>
      </c>
      <c r="U35" s="309"/>
      <c r="V35" s="309">
        <v>18264</v>
      </c>
      <c r="W35" s="309">
        <v>14889</v>
      </c>
      <c r="X35" s="309">
        <v>3370</v>
      </c>
      <c r="Y35" s="309">
        <v>5</v>
      </c>
      <c r="Z35" s="309"/>
      <c r="AA35" s="309"/>
      <c r="AB35" s="309"/>
      <c r="AC35" s="309"/>
      <c r="AD35" s="309"/>
    </row>
    <row r="36" spans="1:30" s="62" customFormat="1" ht="12.75" customHeight="1" x14ac:dyDescent="0.2">
      <c r="A36" s="105" t="s">
        <v>71</v>
      </c>
      <c r="B36" s="309">
        <v>19354</v>
      </c>
      <c r="C36" s="309">
        <v>16409</v>
      </c>
      <c r="D36" s="309">
        <v>2124</v>
      </c>
      <c r="E36" s="309">
        <v>821</v>
      </c>
      <c r="F36" s="309"/>
      <c r="G36" s="309">
        <v>19269</v>
      </c>
      <c r="H36" s="309">
        <v>17008</v>
      </c>
      <c r="I36" s="309">
        <v>1878</v>
      </c>
      <c r="J36" s="309">
        <v>383</v>
      </c>
      <c r="K36" s="309"/>
      <c r="L36" s="309">
        <v>19574</v>
      </c>
      <c r="M36" s="309">
        <v>16714</v>
      </c>
      <c r="N36" s="309">
        <v>2483</v>
      </c>
      <c r="O36" s="309">
        <v>377</v>
      </c>
      <c r="P36" s="309"/>
      <c r="Q36" s="309">
        <v>20078</v>
      </c>
      <c r="R36" s="309">
        <v>16893</v>
      </c>
      <c r="S36" s="309">
        <v>2524</v>
      </c>
      <c r="T36" s="309">
        <v>661</v>
      </c>
      <c r="U36" s="309"/>
      <c r="V36" s="309">
        <v>19776</v>
      </c>
      <c r="W36" s="309">
        <v>16965</v>
      </c>
      <c r="X36" s="309">
        <v>2230</v>
      </c>
      <c r="Y36" s="309">
        <v>581</v>
      </c>
      <c r="Z36" s="309"/>
      <c r="AA36" s="309"/>
      <c r="AB36" s="309"/>
      <c r="AC36" s="309"/>
      <c r="AD36" s="309"/>
    </row>
    <row r="37" spans="1:30" s="62" customFormat="1" ht="12.75" customHeight="1" x14ac:dyDescent="0.2">
      <c r="A37" s="105" t="s">
        <v>70</v>
      </c>
      <c r="B37" s="309">
        <v>20129</v>
      </c>
      <c r="C37" s="309">
        <v>12740</v>
      </c>
      <c r="D37" s="309">
        <v>7371</v>
      </c>
      <c r="E37" s="309">
        <v>18</v>
      </c>
      <c r="F37" s="309"/>
      <c r="G37" s="309">
        <v>21727</v>
      </c>
      <c r="H37" s="309">
        <v>12586</v>
      </c>
      <c r="I37" s="309">
        <v>9128</v>
      </c>
      <c r="J37" s="309">
        <v>13</v>
      </c>
      <c r="K37" s="309"/>
      <c r="L37" s="309">
        <v>19580</v>
      </c>
      <c r="M37" s="309">
        <v>12053</v>
      </c>
      <c r="N37" s="309">
        <v>7520</v>
      </c>
      <c r="O37" s="309">
        <v>7</v>
      </c>
      <c r="P37" s="309"/>
      <c r="Q37" s="309">
        <v>18928</v>
      </c>
      <c r="R37" s="309">
        <v>11820</v>
      </c>
      <c r="S37" s="309">
        <v>7102</v>
      </c>
      <c r="T37" s="309">
        <v>6</v>
      </c>
      <c r="U37" s="309"/>
      <c r="V37" s="309">
        <v>19159</v>
      </c>
      <c r="W37" s="309">
        <v>11720</v>
      </c>
      <c r="X37" s="309">
        <v>7433</v>
      </c>
      <c r="Y37" s="309">
        <v>6</v>
      </c>
      <c r="Z37" s="309"/>
      <c r="AA37" s="309"/>
      <c r="AB37" s="309"/>
      <c r="AC37" s="309"/>
      <c r="AD37" s="309"/>
    </row>
    <row r="38" spans="1:30" s="109" customFormat="1" ht="21" customHeight="1" x14ac:dyDescent="0.2">
      <c r="A38" s="108" t="s">
        <v>11</v>
      </c>
      <c r="B38" s="309">
        <v>160238</v>
      </c>
      <c r="C38" s="309">
        <v>134164</v>
      </c>
      <c r="D38" s="309">
        <v>25365</v>
      </c>
      <c r="E38" s="309">
        <v>709</v>
      </c>
      <c r="F38" s="309"/>
      <c r="G38" s="309">
        <v>159535</v>
      </c>
      <c r="H38" s="309">
        <v>132037</v>
      </c>
      <c r="I38" s="309">
        <v>26816</v>
      </c>
      <c r="J38" s="309">
        <v>682</v>
      </c>
      <c r="K38" s="309"/>
      <c r="L38" s="309">
        <v>154230</v>
      </c>
      <c r="M38" s="309">
        <v>129356</v>
      </c>
      <c r="N38" s="309">
        <v>24335</v>
      </c>
      <c r="O38" s="309">
        <v>539</v>
      </c>
      <c r="P38" s="309"/>
      <c r="Q38" s="309">
        <v>164556</v>
      </c>
      <c r="R38" s="309">
        <v>135696</v>
      </c>
      <c r="S38" s="309">
        <v>28456</v>
      </c>
      <c r="T38" s="309">
        <v>404</v>
      </c>
      <c r="U38" s="309"/>
      <c r="V38" s="309">
        <v>175772</v>
      </c>
      <c r="W38" s="309">
        <v>139825</v>
      </c>
      <c r="X38" s="309">
        <v>35607</v>
      </c>
      <c r="Y38" s="309">
        <v>340</v>
      </c>
      <c r="Z38" s="315"/>
      <c r="AA38" s="315"/>
      <c r="AB38" s="315"/>
      <c r="AC38" s="315"/>
      <c r="AD38" s="315"/>
    </row>
    <row r="39" spans="1:30" s="62" customFormat="1" ht="12.75" customHeight="1" x14ac:dyDescent="0.2">
      <c r="A39" s="105" t="s">
        <v>72</v>
      </c>
      <c r="B39" s="309">
        <v>10368</v>
      </c>
      <c r="C39" s="309">
        <v>6450</v>
      </c>
      <c r="D39" s="309">
        <v>3820</v>
      </c>
      <c r="E39" s="309">
        <v>98</v>
      </c>
      <c r="F39" s="309"/>
      <c r="G39" s="309">
        <v>9509</v>
      </c>
      <c r="H39" s="309">
        <v>6483</v>
      </c>
      <c r="I39" s="309">
        <v>2935</v>
      </c>
      <c r="J39" s="309">
        <v>91</v>
      </c>
      <c r="K39" s="309"/>
      <c r="L39" s="309">
        <v>8290</v>
      </c>
      <c r="M39" s="309">
        <v>6295</v>
      </c>
      <c r="N39" s="309">
        <v>1930</v>
      </c>
      <c r="O39" s="309">
        <v>65</v>
      </c>
      <c r="P39" s="309"/>
      <c r="Q39" s="309">
        <v>9887</v>
      </c>
      <c r="R39" s="309">
        <v>7064</v>
      </c>
      <c r="S39" s="309">
        <v>2774</v>
      </c>
      <c r="T39" s="309">
        <v>49</v>
      </c>
      <c r="U39" s="309"/>
      <c r="V39" s="309">
        <v>13495</v>
      </c>
      <c r="W39" s="309">
        <v>8454</v>
      </c>
      <c r="X39" s="309">
        <v>4999</v>
      </c>
      <c r="Y39" s="309">
        <v>42</v>
      </c>
      <c r="Z39" s="309"/>
      <c r="AA39" s="309"/>
      <c r="AB39" s="309"/>
      <c r="AC39" s="309"/>
      <c r="AD39" s="309"/>
    </row>
    <row r="40" spans="1:30" s="62" customFormat="1" ht="12.75" customHeight="1" x14ac:dyDescent="0.2">
      <c r="A40" s="105" t="s">
        <v>73</v>
      </c>
      <c r="B40" s="309">
        <v>92223</v>
      </c>
      <c r="C40" s="309">
        <v>80634</v>
      </c>
      <c r="D40" s="309">
        <v>11256</v>
      </c>
      <c r="E40" s="309">
        <v>333</v>
      </c>
      <c r="F40" s="309"/>
      <c r="G40" s="309">
        <v>92120</v>
      </c>
      <c r="H40" s="309">
        <v>78629</v>
      </c>
      <c r="I40" s="309">
        <v>13135</v>
      </c>
      <c r="J40" s="309">
        <v>356</v>
      </c>
      <c r="K40" s="309"/>
      <c r="L40" s="309">
        <v>89200</v>
      </c>
      <c r="M40" s="309">
        <v>76669</v>
      </c>
      <c r="N40" s="309">
        <v>12224</v>
      </c>
      <c r="O40" s="309">
        <v>307</v>
      </c>
      <c r="P40" s="309"/>
      <c r="Q40" s="309">
        <v>94414</v>
      </c>
      <c r="R40" s="309">
        <v>79917</v>
      </c>
      <c r="S40" s="309">
        <v>14275</v>
      </c>
      <c r="T40" s="309">
        <v>222</v>
      </c>
      <c r="U40" s="309"/>
      <c r="V40" s="309">
        <v>97309</v>
      </c>
      <c r="W40" s="309">
        <v>82499</v>
      </c>
      <c r="X40" s="309">
        <v>14637</v>
      </c>
      <c r="Y40" s="309">
        <v>173</v>
      </c>
      <c r="Z40" s="309"/>
      <c r="AA40" s="309"/>
      <c r="AB40" s="309"/>
      <c r="AC40" s="309"/>
      <c r="AD40" s="309"/>
    </row>
    <row r="41" spans="1:30" s="62" customFormat="1" ht="12.75" customHeight="1" x14ac:dyDescent="0.2">
      <c r="A41" s="105" t="s">
        <v>74</v>
      </c>
      <c r="B41" s="309">
        <v>41179</v>
      </c>
      <c r="C41" s="309">
        <v>33002</v>
      </c>
      <c r="D41" s="309">
        <v>8016</v>
      </c>
      <c r="E41" s="309">
        <v>161</v>
      </c>
      <c r="F41" s="309"/>
      <c r="G41" s="309">
        <v>41806</v>
      </c>
      <c r="H41" s="309">
        <v>33061</v>
      </c>
      <c r="I41" s="309">
        <v>8621</v>
      </c>
      <c r="J41" s="309">
        <v>124</v>
      </c>
      <c r="K41" s="309"/>
      <c r="L41" s="309">
        <v>40965</v>
      </c>
      <c r="M41" s="309">
        <v>32628</v>
      </c>
      <c r="N41" s="309">
        <v>8240</v>
      </c>
      <c r="O41" s="309">
        <v>97</v>
      </c>
      <c r="P41" s="309"/>
      <c r="Q41" s="309">
        <v>43275</v>
      </c>
      <c r="R41" s="309">
        <v>34208</v>
      </c>
      <c r="S41" s="309">
        <v>8997</v>
      </c>
      <c r="T41" s="309">
        <v>70</v>
      </c>
      <c r="U41" s="309"/>
      <c r="V41" s="309">
        <v>47541</v>
      </c>
      <c r="W41" s="309">
        <v>33981</v>
      </c>
      <c r="X41" s="309">
        <v>13489</v>
      </c>
      <c r="Y41" s="309">
        <v>71</v>
      </c>
      <c r="Z41" s="309"/>
      <c r="AA41" s="309"/>
      <c r="AB41" s="309"/>
      <c r="AC41" s="309"/>
      <c r="AD41" s="309"/>
    </row>
    <row r="42" spans="1:30" s="62" customFormat="1" ht="12.75" customHeight="1" x14ac:dyDescent="0.2">
      <c r="A42" s="105" t="s">
        <v>75</v>
      </c>
      <c r="B42" s="309">
        <v>16468</v>
      </c>
      <c r="C42" s="309">
        <v>14078</v>
      </c>
      <c r="D42" s="309">
        <v>2273</v>
      </c>
      <c r="E42" s="309">
        <v>117</v>
      </c>
      <c r="F42" s="309"/>
      <c r="G42" s="309">
        <v>16100</v>
      </c>
      <c r="H42" s="309">
        <v>13864</v>
      </c>
      <c r="I42" s="309">
        <v>2125</v>
      </c>
      <c r="J42" s="309">
        <v>111</v>
      </c>
      <c r="K42" s="309"/>
      <c r="L42" s="309">
        <v>15775</v>
      </c>
      <c r="M42" s="309">
        <v>13764</v>
      </c>
      <c r="N42" s="309">
        <v>1941</v>
      </c>
      <c r="O42" s="309">
        <v>70</v>
      </c>
      <c r="P42" s="309"/>
      <c r="Q42" s="309">
        <v>16980</v>
      </c>
      <c r="R42" s="309">
        <v>14507</v>
      </c>
      <c r="S42" s="309">
        <v>2410</v>
      </c>
      <c r="T42" s="309">
        <v>63</v>
      </c>
      <c r="U42" s="309"/>
      <c r="V42" s="309">
        <v>17427</v>
      </c>
      <c r="W42" s="309">
        <v>14891</v>
      </c>
      <c r="X42" s="309">
        <v>2482</v>
      </c>
      <c r="Y42" s="309">
        <v>54</v>
      </c>
      <c r="Z42" s="309"/>
      <c r="AA42" s="309"/>
      <c r="AB42" s="309"/>
      <c r="AC42" s="309"/>
      <c r="AD42" s="309"/>
    </row>
    <row r="43" spans="1:30" s="109" customFormat="1" ht="18" customHeight="1" x14ac:dyDescent="0.2">
      <c r="A43" s="108" t="s">
        <v>12</v>
      </c>
      <c r="B43" s="309">
        <v>1194386</v>
      </c>
      <c r="C43" s="309">
        <v>1085778</v>
      </c>
      <c r="D43" s="309">
        <v>100509</v>
      </c>
      <c r="E43" s="309">
        <v>8099</v>
      </c>
      <c r="F43" s="309"/>
      <c r="G43" s="309">
        <v>1204590</v>
      </c>
      <c r="H43" s="309">
        <v>1091867</v>
      </c>
      <c r="I43" s="309">
        <v>102556</v>
      </c>
      <c r="J43" s="309">
        <v>10167</v>
      </c>
      <c r="K43" s="309"/>
      <c r="L43" s="309">
        <v>1208019</v>
      </c>
      <c r="M43" s="309">
        <v>1085549</v>
      </c>
      <c r="N43" s="309">
        <v>110742</v>
      </c>
      <c r="O43" s="309">
        <v>11728</v>
      </c>
      <c r="P43" s="309"/>
      <c r="Q43" s="309">
        <v>1263487</v>
      </c>
      <c r="R43" s="309">
        <v>1123635</v>
      </c>
      <c r="S43" s="309">
        <v>126735</v>
      </c>
      <c r="T43" s="309">
        <v>13117</v>
      </c>
      <c r="U43" s="309"/>
      <c r="V43" s="309">
        <v>1308282</v>
      </c>
      <c r="W43" s="309">
        <v>1158479</v>
      </c>
      <c r="X43" s="309">
        <v>133841</v>
      </c>
      <c r="Y43" s="309">
        <v>15962</v>
      </c>
      <c r="Z43" s="315"/>
      <c r="AA43" s="315"/>
      <c r="AB43" s="315"/>
      <c r="AC43" s="315"/>
      <c r="AD43" s="315"/>
    </row>
    <row r="44" spans="1:30" s="62" customFormat="1" ht="12.75" customHeight="1" x14ac:dyDescent="0.2">
      <c r="A44" s="105" t="s">
        <v>76</v>
      </c>
      <c r="B44" s="309">
        <v>46427</v>
      </c>
      <c r="C44" s="309">
        <v>38784</v>
      </c>
      <c r="D44" s="309">
        <v>3379</v>
      </c>
      <c r="E44" s="309">
        <v>4264</v>
      </c>
      <c r="F44" s="309"/>
      <c r="G44" s="309">
        <v>49496</v>
      </c>
      <c r="H44" s="309">
        <v>40189</v>
      </c>
      <c r="I44" s="309">
        <v>3448</v>
      </c>
      <c r="J44" s="309">
        <v>5859</v>
      </c>
      <c r="K44" s="309"/>
      <c r="L44" s="309">
        <v>51367</v>
      </c>
      <c r="M44" s="309">
        <v>40613</v>
      </c>
      <c r="N44" s="309">
        <v>3528</v>
      </c>
      <c r="O44" s="309">
        <v>7226</v>
      </c>
      <c r="P44" s="309"/>
      <c r="Q44" s="309">
        <v>54198</v>
      </c>
      <c r="R44" s="309">
        <v>42721</v>
      </c>
      <c r="S44" s="309">
        <v>4030</v>
      </c>
      <c r="T44" s="309">
        <v>7447</v>
      </c>
      <c r="U44" s="309"/>
      <c r="V44" s="309">
        <v>59181</v>
      </c>
      <c r="W44" s="309">
        <v>45445</v>
      </c>
      <c r="X44" s="309">
        <v>4147</v>
      </c>
      <c r="Y44" s="309">
        <v>9589</v>
      </c>
      <c r="Z44" s="309"/>
      <c r="AA44" s="309"/>
      <c r="AB44" s="309"/>
      <c r="AC44" s="309"/>
      <c r="AD44" s="309"/>
    </row>
    <row r="45" spans="1:30" s="62" customFormat="1" ht="12.75" customHeight="1" x14ac:dyDescent="0.2">
      <c r="A45" s="105" t="s">
        <v>77</v>
      </c>
      <c r="B45" s="309">
        <v>32463</v>
      </c>
      <c r="C45" s="309">
        <v>30078</v>
      </c>
      <c r="D45" s="309">
        <v>1968</v>
      </c>
      <c r="E45" s="309">
        <v>417</v>
      </c>
      <c r="F45" s="309"/>
      <c r="G45" s="309">
        <v>32181</v>
      </c>
      <c r="H45" s="309">
        <v>29924</v>
      </c>
      <c r="I45" s="309">
        <v>1852</v>
      </c>
      <c r="J45" s="309">
        <v>405</v>
      </c>
      <c r="K45" s="309"/>
      <c r="L45" s="309">
        <v>31934</v>
      </c>
      <c r="M45" s="309">
        <v>29514</v>
      </c>
      <c r="N45" s="309">
        <v>2034</v>
      </c>
      <c r="O45" s="309">
        <v>386</v>
      </c>
      <c r="P45" s="309"/>
      <c r="Q45" s="309">
        <v>35226</v>
      </c>
      <c r="R45" s="309">
        <v>32275</v>
      </c>
      <c r="S45" s="309">
        <v>2284</v>
      </c>
      <c r="T45" s="309">
        <v>667</v>
      </c>
      <c r="U45" s="309"/>
      <c r="V45" s="309">
        <v>37004</v>
      </c>
      <c r="W45" s="309">
        <v>33234</v>
      </c>
      <c r="X45" s="309">
        <v>3124</v>
      </c>
      <c r="Y45" s="309">
        <v>646</v>
      </c>
      <c r="Z45" s="309"/>
      <c r="AA45" s="309"/>
      <c r="AB45" s="309"/>
      <c r="AC45" s="309"/>
      <c r="AD45" s="309"/>
    </row>
    <row r="46" spans="1:30" s="62" customFormat="1" ht="12.75" customHeight="1" x14ac:dyDescent="0.2">
      <c r="A46" s="105" t="s">
        <v>78</v>
      </c>
      <c r="B46" s="309">
        <v>58236</v>
      </c>
      <c r="C46" s="309">
        <v>45275</v>
      </c>
      <c r="D46" s="309">
        <v>12957</v>
      </c>
      <c r="E46" s="309">
        <v>4</v>
      </c>
      <c r="F46" s="309"/>
      <c r="G46" s="309">
        <v>56206</v>
      </c>
      <c r="H46" s="309">
        <v>44597</v>
      </c>
      <c r="I46" s="309">
        <v>11582</v>
      </c>
      <c r="J46" s="309">
        <v>27</v>
      </c>
      <c r="K46" s="309"/>
      <c r="L46" s="309">
        <v>53968</v>
      </c>
      <c r="M46" s="309">
        <v>42892</v>
      </c>
      <c r="N46" s="309">
        <v>11014</v>
      </c>
      <c r="O46" s="309">
        <v>62</v>
      </c>
      <c r="P46" s="309"/>
      <c r="Q46" s="309">
        <v>53419</v>
      </c>
      <c r="R46" s="309">
        <v>42045</v>
      </c>
      <c r="S46" s="309">
        <v>11322</v>
      </c>
      <c r="T46" s="309">
        <v>52</v>
      </c>
      <c r="U46" s="309"/>
      <c r="V46" s="309">
        <v>53459</v>
      </c>
      <c r="W46" s="309">
        <v>40800</v>
      </c>
      <c r="X46" s="309">
        <v>12633</v>
      </c>
      <c r="Y46" s="309">
        <v>26</v>
      </c>
      <c r="Z46" s="309"/>
      <c r="AA46" s="309"/>
      <c r="AB46" s="309"/>
      <c r="AC46" s="309"/>
      <c r="AD46" s="309"/>
    </row>
    <row r="47" spans="1:30" s="62" customFormat="1" ht="12.75" customHeight="1" x14ac:dyDescent="0.2">
      <c r="A47" s="105" t="s">
        <v>79</v>
      </c>
      <c r="B47" s="309">
        <v>294728</v>
      </c>
      <c r="C47" s="309">
        <v>261909</v>
      </c>
      <c r="D47" s="309">
        <v>30041</v>
      </c>
      <c r="E47" s="309">
        <v>2778</v>
      </c>
      <c r="F47" s="309"/>
      <c r="G47" s="309">
        <v>297761</v>
      </c>
      <c r="H47" s="309">
        <v>266338</v>
      </c>
      <c r="I47" s="309">
        <v>28171</v>
      </c>
      <c r="J47" s="309">
        <v>3252</v>
      </c>
      <c r="K47" s="309"/>
      <c r="L47" s="309">
        <v>300718</v>
      </c>
      <c r="M47" s="309">
        <v>264369</v>
      </c>
      <c r="N47" s="309">
        <v>32734</v>
      </c>
      <c r="O47" s="309">
        <v>3615</v>
      </c>
      <c r="P47" s="309"/>
      <c r="Q47" s="309">
        <v>318770</v>
      </c>
      <c r="R47" s="309">
        <v>277892</v>
      </c>
      <c r="S47" s="309">
        <v>36383</v>
      </c>
      <c r="T47" s="309">
        <v>4495</v>
      </c>
      <c r="U47" s="309"/>
      <c r="V47" s="309">
        <v>332973</v>
      </c>
      <c r="W47" s="309">
        <v>290993</v>
      </c>
      <c r="X47" s="309">
        <v>36837</v>
      </c>
      <c r="Y47" s="309">
        <v>5143</v>
      </c>
      <c r="Z47" s="309"/>
      <c r="AA47" s="309"/>
      <c r="AB47" s="309"/>
      <c r="AC47" s="309"/>
      <c r="AD47" s="309"/>
    </row>
    <row r="48" spans="1:30" s="62" customFormat="1" ht="12.75" customHeight="1" x14ac:dyDescent="0.2">
      <c r="A48" s="105" t="s">
        <v>80</v>
      </c>
      <c r="B48" s="309">
        <v>436499</v>
      </c>
      <c r="C48" s="309">
        <v>407771</v>
      </c>
      <c r="D48" s="309">
        <v>28432</v>
      </c>
      <c r="E48" s="309">
        <v>296</v>
      </c>
      <c r="F48" s="309"/>
      <c r="G48" s="309">
        <v>448177</v>
      </c>
      <c r="H48" s="309">
        <v>413902</v>
      </c>
      <c r="I48" s="309">
        <v>33958</v>
      </c>
      <c r="J48" s="309">
        <v>317</v>
      </c>
      <c r="K48" s="309"/>
      <c r="L48" s="309">
        <v>453217</v>
      </c>
      <c r="M48" s="309">
        <v>416516</v>
      </c>
      <c r="N48" s="309">
        <v>36485</v>
      </c>
      <c r="O48" s="309">
        <v>216</v>
      </c>
      <c r="P48" s="309"/>
      <c r="Q48" s="309">
        <v>467222</v>
      </c>
      <c r="R48" s="309">
        <v>425008</v>
      </c>
      <c r="S48" s="309">
        <v>41969</v>
      </c>
      <c r="T48" s="309">
        <v>245</v>
      </c>
      <c r="U48" s="309"/>
      <c r="V48" s="309">
        <v>475569</v>
      </c>
      <c r="W48" s="309">
        <v>431860</v>
      </c>
      <c r="X48" s="309">
        <v>43492</v>
      </c>
      <c r="Y48" s="309">
        <v>217</v>
      </c>
      <c r="Z48" s="309"/>
      <c r="AA48" s="309"/>
      <c r="AB48" s="309"/>
      <c r="AC48" s="309"/>
      <c r="AD48" s="309"/>
    </row>
    <row r="49" spans="1:30" s="62" customFormat="1" ht="12.75" customHeight="1" x14ac:dyDescent="0.2">
      <c r="A49" s="105" t="s">
        <v>81</v>
      </c>
      <c r="B49" s="309">
        <v>256962</v>
      </c>
      <c r="C49" s="309">
        <v>237647</v>
      </c>
      <c r="D49" s="309">
        <v>19302</v>
      </c>
      <c r="E49" s="309">
        <v>13</v>
      </c>
      <c r="F49" s="309"/>
      <c r="G49" s="309">
        <v>250449</v>
      </c>
      <c r="H49" s="309">
        <v>231994</v>
      </c>
      <c r="I49" s="309">
        <v>18445</v>
      </c>
      <c r="J49" s="309">
        <v>10</v>
      </c>
      <c r="K49" s="309"/>
      <c r="L49" s="309">
        <v>245577</v>
      </c>
      <c r="M49" s="309">
        <v>226334</v>
      </c>
      <c r="N49" s="309">
        <v>19234</v>
      </c>
      <c r="O49" s="309">
        <v>9</v>
      </c>
      <c r="P49" s="309"/>
      <c r="Q49" s="309">
        <v>257116</v>
      </c>
      <c r="R49" s="309">
        <v>233085</v>
      </c>
      <c r="S49" s="309">
        <v>24024</v>
      </c>
      <c r="T49" s="309">
        <v>7</v>
      </c>
      <c r="U49" s="309"/>
      <c r="V49" s="309">
        <v>268973</v>
      </c>
      <c r="W49" s="309">
        <v>243076</v>
      </c>
      <c r="X49" s="309">
        <v>25889</v>
      </c>
      <c r="Y49" s="309">
        <v>8</v>
      </c>
      <c r="Z49" s="309"/>
      <c r="AA49" s="309"/>
      <c r="AB49" s="309"/>
      <c r="AC49" s="309"/>
      <c r="AD49" s="309"/>
    </row>
    <row r="50" spans="1:30" s="62" customFormat="1" ht="13.5" thickBot="1" x14ac:dyDescent="0.25">
      <c r="A50" s="110" t="s">
        <v>82</v>
      </c>
      <c r="B50" s="311">
        <v>69071</v>
      </c>
      <c r="C50" s="311">
        <v>64314</v>
      </c>
      <c r="D50" s="311">
        <v>4430</v>
      </c>
      <c r="E50" s="311">
        <v>327</v>
      </c>
      <c r="F50" s="311"/>
      <c r="G50" s="311">
        <v>70320</v>
      </c>
      <c r="H50" s="311">
        <v>64923</v>
      </c>
      <c r="I50" s="311">
        <v>5100</v>
      </c>
      <c r="J50" s="311">
        <v>297</v>
      </c>
      <c r="K50" s="311"/>
      <c r="L50" s="311">
        <v>71238</v>
      </c>
      <c r="M50" s="311">
        <v>65311</v>
      </c>
      <c r="N50" s="311">
        <v>5713</v>
      </c>
      <c r="O50" s="311">
        <v>214</v>
      </c>
      <c r="P50" s="311"/>
      <c r="Q50" s="311">
        <v>77536</v>
      </c>
      <c r="R50" s="311">
        <v>70609</v>
      </c>
      <c r="S50" s="311">
        <v>6723</v>
      </c>
      <c r="T50" s="311">
        <v>204</v>
      </c>
      <c r="U50" s="311"/>
      <c r="V50" s="311">
        <v>81123</v>
      </c>
      <c r="W50" s="311">
        <v>73071</v>
      </c>
      <c r="X50" s="311">
        <v>7719</v>
      </c>
      <c r="Y50" s="311">
        <v>333</v>
      </c>
      <c r="Z50" s="309"/>
      <c r="AA50" s="309"/>
      <c r="AB50" s="309"/>
      <c r="AC50" s="309"/>
      <c r="AD50" s="309"/>
    </row>
    <row r="51" spans="1:30" s="62" customFormat="1" x14ac:dyDescent="0.2">
      <c r="A51" s="377" t="s">
        <v>260</v>
      </c>
      <c r="B51" s="378"/>
      <c r="C51" s="378"/>
      <c r="D51" s="378"/>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row>
    <row r="52" spans="1:30" s="25" customFormat="1" x14ac:dyDescent="0.2">
      <c r="A52" s="117" t="s">
        <v>269</v>
      </c>
      <c r="B52" s="324"/>
      <c r="C52" s="324"/>
      <c r="D52" s="324"/>
      <c r="E52" s="324"/>
      <c r="F52" s="324"/>
      <c r="G52" s="324"/>
      <c r="H52" s="324"/>
      <c r="I52" s="324"/>
      <c r="J52" s="324"/>
      <c r="K52" s="324"/>
      <c r="L52" s="324"/>
      <c r="M52" s="312"/>
      <c r="N52" s="312"/>
      <c r="O52" s="322"/>
      <c r="P52" s="322"/>
      <c r="Q52" s="322"/>
      <c r="R52" s="322"/>
      <c r="S52" s="322"/>
      <c r="T52" s="322"/>
      <c r="U52" s="325"/>
      <c r="V52" s="322"/>
      <c r="W52" s="322"/>
      <c r="X52" s="322"/>
      <c r="Y52" s="322"/>
      <c r="Z52" s="322"/>
      <c r="AA52" s="322"/>
      <c r="AB52" s="322"/>
      <c r="AC52" s="322"/>
      <c r="AD52" s="322"/>
    </row>
    <row r="53" spans="1:30" s="25" customFormat="1" ht="24" customHeight="1" x14ac:dyDescent="0.2">
      <c r="A53" s="384" t="s">
        <v>291</v>
      </c>
      <c r="B53" s="385"/>
      <c r="C53" s="385"/>
      <c r="D53" s="385"/>
      <c r="E53" s="385"/>
      <c r="F53" s="385"/>
      <c r="G53" s="385"/>
      <c r="H53" s="385"/>
      <c r="I53" s="385"/>
      <c r="J53" s="385"/>
      <c r="K53" s="385"/>
      <c r="L53" s="385"/>
      <c r="M53" s="385"/>
      <c r="N53" s="385"/>
      <c r="O53" s="385"/>
      <c r="P53" s="385"/>
      <c r="Q53" s="385"/>
      <c r="R53" s="385"/>
      <c r="S53" s="385"/>
      <c r="T53" s="385"/>
      <c r="U53" s="385"/>
      <c r="V53" s="385"/>
      <c r="W53" s="385"/>
      <c r="X53" s="385"/>
      <c r="Y53" s="385"/>
      <c r="Z53" s="322"/>
      <c r="AA53" s="322"/>
      <c r="AB53" s="322"/>
      <c r="AC53" s="322"/>
      <c r="AD53" s="322"/>
    </row>
    <row r="54" spans="1:30" s="62" customFormat="1" x14ac:dyDescent="0.2">
      <c r="A54" s="377" t="s">
        <v>216</v>
      </c>
      <c r="B54" s="377"/>
      <c r="C54" s="377"/>
      <c r="D54" s="377"/>
      <c r="E54" s="64"/>
      <c r="F54" s="64"/>
      <c r="G54" s="64"/>
      <c r="H54" s="64"/>
      <c r="I54" s="64"/>
      <c r="J54" s="64"/>
      <c r="K54" s="64"/>
      <c r="L54" s="64"/>
      <c r="M54" s="64"/>
      <c r="N54" s="64"/>
      <c r="O54" s="64"/>
      <c r="P54" s="64"/>
    </row>
  </sheetData>
  <mergeCells count="31">
    <mergeCell ref="A53:Y53"/>
    <mergeCell ref="A2:Y2"/>
    <mergeCell ref="A51:D51"/>
    <mergeCell ref="A54:D54"/>
    <mergeCell ref="Y6:Y8"/>
    <mergeCell ref="R6:R8"/>
    <mergeCell ref="S6:S8"/>
    <mergeCell ref="T6:T8"/>
    <mergeCell ref="V6:V8"/>
    <mergeCell ref="W6:W8"/>
    <mergeCell ref="X6:X8"/>
    <mergeCell ref="J6:J8"/>
    <mergeCell ref="L6:L8"/>
    <mergeCell ref="M6:M8"/>
    <mergeCell ref="N6:N8"/>
    <mergeCell ref="O6:O8"/>
    <mergeCell ref="A3:Y3"/>
    <mergeCell ref="A5:A8"/>
    <mergeCell ref="B5:E5"/>
    <mergeCell ref="G5:J5"/>
    <mergeCell ref="L5:O5"/>
    <mergeCell ref="Q5:T5"/>
    <mergeCell ref="V5:Y5"/>
    <mergeCell ref="Q6:Q8"/>
    <mergeCell ref="B6:B8"/>
    <mergeCell ref="C6:C8"/>
    <mergeCell ref="D6:D8"/>
    <mergeCell ref="E6:E8"/>
    <mergeCell ref="G6:G8"/>
    <mergeCell ref="H6:H8"/>
    <mergeCell ref="I6:I8"/>
  </mergeCells>
  <hyperlinks>
    <hyperlink ref="A1" location="índice!A1" display="Regresar"/>
  </hyperlinks>
  <printOptions horizontalCentered="1"/>
  <pageMargins left="0.19685039370078741" right="0.23622047244094491" top="0.27559055118110237" bottom="0.27559055118110237" header="0" footer="0"/>
  <pageSetup scale="44"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0" style="1" customWidth="1"/>
    <col min="2" max="2" width="15.42578125" style="1" customWidth="1"/>
    <col min="3" max="3" width="10.42578125" style="1" customWidth="1"/>
    <col min="4" max="4" width="12.42578125" style="1" customWidth="1"/>
    <col min="5" max="5" width="13.85546875" style="1" customWidth="1"/>
    <col min="6" max="6" width="14" style="1" customWidth="1"/>
    <col min="7" max="7" width="13.7109375" style="1" customWidth="1"/>
    <col min="8" max="8" width="13.5703125" style="1" customWidth="1"/>
    <col min="9" max="9" width="13.85546875" style="1" customWidth="1"/>
    <col min="10" max="10" width="14.140625" style="1" customWidth="1"/>
    <col min="11" max="11" width="12.7109375" style="1" customWidth="1"/>
    <col min="12" max="13" width="13" style="1" customWidth="1"/>
    <col min="14" max="14" width="11.85546875" style="1" customWidth="1"/>
    <col min="15" max="15" width="11.7109375" style="1" customWidth="1"/>
    <col min="16" max="16" width="12.140625" style="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524</v>
      </c>
      <c r="B2" s="401"/>
      <c r="C2" s="401"/>
      <c r="D2" s="401"/>
      <c r="E2" s="401"/>
      <c r="F2" s="401"/>
      <c r="G2" s="401"/>
      <c r="H2" s="401"/>
      <c r="I2" s="401"/>
      <c r="J2" s="401"/>
      <c r="K2" s="401"/>
      <c r="L2" s="401"/>
      <c r="M2" s="401"/>
      <c r="N2" s="401"/>
      <c r="O2" s="401"/>
      <c r="P2" s="401"/>
    </row>
    <row r="3" spans="1:17" s="15" customFormat="1" ht="15" x14ac:dyDescent="0.2">
      <c r="A3" s="406" t="s">
        <v>660</v>
      </c>
      <c r="B3" s="406"/>
      <c r="C3" s="406"/>
      <c r="D3" s="406"/>
      <c r="E3" s="406"/>
      <c r="F3" s="406"/>
      <c r="G3" s="406"/>
      <c r="H3" s="406"/>
      <c r="I3" s="406"/>
      <c r="J3" s="406"/>
      <c r="K3" s="406"/>
      <c r="L3" s="406"/>
      <c r="M3" s="406"/>
      <c r="N3" s="406"/>
      <c r="O3" s="406"/>
      <c r="P3" s="406"/>
    </row>
    <row r="4" spans="1:17" s="5" customFormat="1" ht="19.5"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13678492</v>
      </c>
      <c r="C10" s="9">
        <v>2317</v>
      </c>
      <c r="D10" s="9">
        <v>689756</v>
      </c>
      <c r="E10" s="9">
        <v>2064690</v>
      </c>
      <c r="F10" s="9">
        <v>2434870</v>
      </c>
      <c r="G10" s="9">
        <v>2345624</v>
      </c>
      <c r="H10" s="9">
        <v>1932804</v>
      </c>
      <c r="I10" s="9">
        <v>1514395</v>
      </c>
      <c r="J10" s="9">
        <v>1118244</v>
      </c>
      <c r="K10" s="9">
        <v>763090</v>
      </c>
      <c r="L10" s="9">
        <v>488742</v>
      </c>
      <c r="M10" s="9">
        <v>201943</v>
      </c>
      <c r="N10" s="9">
        <v>70456</v>
      </c>
      <c r="O10" s="9">
        <v>29755</v>
      </c>
      <c r="P10" s="9">
        <v>21806</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203875</v>
      </c>
      <c r="C12" s="9">
        <v>32</v>
      </c>
      <c r="D12" s="9">
        <v>12056</v>
      </c>
      <c r="E12" s="9">
        <v>34082</v>
      </c>
      <c r="F12" s="9">
        <v>36459</v>
      </c>
      <c r="G12" s="9">
        <v>34559</v>
      </c>
      <c r="H12" s="9">
        <v>27772</v>
      </c>
      <c r="I12" s="9">
        <v>21780</v>
      </c>
      <c r="J12" s="9">
        <v>15423</v>
      </c>
      <c r="K12" s="9">
        <v>10423</v>
      </c>
      <c r="L12" s="9">
        <v>6429</v>
      </c>
      <c r="M12" s="9">
        <v>2650</v>
      </c>
      <c r="N12" s="9">
        <v>971</v>
      </c>
      <c r="O12" s="9">
        <v>455</v>
      </c>
      <c r="P12" s="9">
        <v>784</v>
      </c>
      <c r="Q12" s="4"/>
    </row>
    <row r="13" spans="1:17" s="5" customFormat="1" ht="12.75" customHeight="1" x14ac:dyDescent="0.2">
      <c r="A13" s="11" t="s">
        <v>180</v>
      </c>
      <c r="B13" s="9">
        <v>651538</v>
      </c>
      <c r="C13" s="9">
        <v>50</v>
      </c>
      <c r="D13" s="9">
        <v>48184</v>
      </c>
      <c r="E13" s="9">
        <v>108572</v>
      </c>
      <c r="F13" s="9">
        <v>119249</v>
      </c>
      <c r="G13" s="9">
        <v>112883</v>
      </c>
      <c r="H13" s="9">
        <v>91135</v>
      </c>
      <c r="I13" s="9">
        <v>66869</v>
      </c>
      <c r="J13" s="9">
        <v>45196</v>
      </c>
      <c r="K13" s="9">
        <v>29058</v>
      </c>
      <c r="L13" s="9">
        <v>17638</v>
      </c>
      <c r="M13" s="9">
        <v>8053</v>
      </c>
      <c r="N13" s="9">
        <v>2834</v>
      </c>
      <c r="O13" s="9">
        <v>1170</v>
      </c>
      <c r="P13" s="9">
        <v>647</v>
      </c>
      <c r="Q13" s="4"/>
    </row>
    <row r="14" spans="1:17" s="5" customFormat="1" ht="12.75" customHeight="1" x14ac:dyDescent="0.2">
      <c r="A14" s="11" t="s">
        <v>181</v>
      </c>
      <c r="B14" s="9">
        <v>113128</v>
      </c>
      <c r="C14" s="9">
        <v>129</v>
      </c>
      <c r="D14" s="9">
        <v>7753</v>
      </c>
      <c r="E14" s="9">
        <v>18966</v>
      </c>
      <c r="F14" s="9">
        <v>22061</v>
      </c>
      <c r="G14" s="9">
        <v>19844</v>
      </c>
      <c r="H14" s="9">
        <v>14980</v>
      </c>
      <c r="I14" s="9">
        <v>11139</v>
      </c>
      <c r="J14" s="9">
        <v>7749</v>
      </c>
      <c r="K14" s="9">
        <v>5068</v>
      </c>
      <c r="L14" s="9">
        <v>3212</v>
      </c>
      <c r="M14" s="9">
        <v>1393</v>
      </c>
      <c r="N14" s="9">
        <v>482</v>
      </c>
      <c r="O14" s="9">
        <v>229</v>
      </c>
      <c r="P14" s="9">
        <v>123</v>
      </c>
      <c r="Q14" s="4"/>
    </row>
    <row r="15" spans="1:17" s="5" customFormat="1" ht="12.75" customHeight="1" x14ac:dyDescent="0.2">
      <c r="A15" s="11" t="s">
        <v>182</v>
      </c>
      <c r="B15" s="9">
        <v>113223</v>
      </c>
      <c r="C15" s="9">
        <v>5</v>
      </c>
      <c r="D15" s="9">
        <v>3245</v>
      </c>
      <c r="E15" s="9">
        <v>15565</v>
      </c>
      <c r="F15" s="9">
        <v>22007</v>
      </c>
      <c r="G15" s="9">
        <v>20673</v>
      </c>
      <c r="H15" s="9">
        <v>16662</v>
      </c>
      <c r="I15" s="9">
        <v>12816</v>
      </c>
      <c r="J15" s="9">
        <v>9166</v>
      </c>
      <c r="K15" s="9">
        <v>6382</v>
      </c>
      <c r="L15" s="9">
        <v>3964</v>
      </c>
      <c r="M15" s="9">
        <v>1608</v>
      </c>
      <c r="N15" s="9">
        <v>635</v>
      </c>
      <c r="O15" s="9">
        <v>298</v>
      </c>
      <c r="P15" s="9">
        <v>197</v>
      </c>
      <c r="Q15" s="4"/>
    </row>
    <row r="16" spans="1:17" s="5" customFormat="1" ht="12.75" customHeight="1" x14ac:dyDescent="0.2">
      <c r="A16" s="11" t="s">
        <v>183</v>
      </c>
      <c r="B16" s="9">
        <v>513502</v>
      </c>
      <c r="C16" s="9">
        <v>55</v>
      </c>
      <c r="D16" s="9">
        <v>26337</v>
      </c>
      <c r="E16" s="9">
        <v>78923</v>
      </c>
      <c r="F16" s="9">
        <v>93837</v>
      </c>
      <c r="G16" s="9">
        <v>88715</v>
      </c>
      <c r="H16" s="9">
        <v>73686</v>
      </c>
      <c r="I16" s="9">
        <v>56411</v>
      </c>
      <c r="J16" s="9">
        <v>40977</v>
      </c>
      <c r="K16" s="9">
        <v>27337</v>
      </c>
      <c r="L16" s="9">
        <v>17417</v>
      </c>
      <c r="M16" s="9">
        <v>6129</v>
      </c>
      <c r="N16" s="9">
        <v>2183</v>
      </c>
      <c r="O16" s="9">
        <v>965</v>
      </c>
      <c r="P16" s="9">
        <v>530</v>
      </c>
      <c r="Q16" s="4"/>
    </row>
    <row r="17" spans="1:17" s="5" customFormat="1" ht="12.75" customHeight="1" x14ac:dyDescent="0.2">
      <c r="A17" s="11" t="s">
        <v>184</v>
      </c>
      <c r="B17" s="9">
        <v>90834</v>
      </c>
      <c r="C17" s="9">
        <v>24</v>
      </c>
      <c r="D17" s="9">
        <v>4605</v>
      </c>
      <c r="E17" s="9">
        <v>12951</v>
      </c>
      <c r="F17" s="9">
        <v>15072</v>
      </c>
      <c r="G17" s="9">
        <v>14672</v>
      </c>
      <c r="H17" s="9">
        <v>12536</v>
      </c>
      <c r="I17" s="9">
        <v>10401</v>
      </c>
      <c r="J17" s="9">
        <v>8011</v>
      </c>
      <c r="K17" s="9">
        <v>5901</v>
      </c>
      <c r="L17" s="9">
        <v>3820</v>
      </c>
      <c r="M17" s="9">
        <v>1667</v>
      </c>
      <c r="N17" s="9">
        <v>654</v>
      </c>
      <c r="O17" s="9">
        <v>283</v>
      </c>
      <c r="P17" s="9">
        <v>237</v>
      </c>
      <c r="Q17" s="4"/>
    </row>
    <row r="18" spans="1:17" s="5" customFormat="1" ht="12.75" customHeight="1" x14ac:dyDescent="0.2">
      <c r="A18" s="11" t="s">
        <v>185</v>
      </c>
      <c r="B18" s="9">
        <v>166143</v>
      </c>
      <c r="C18" s="9">
        <v>30</v>
      </c>
      <c r="D18" s="9">
        <v>6261</v>
      </c>
      <c r="E18" s="9">
        <v>25008</v>
      </c>
      <c r="F18" s="9">
        <v>32056</v>
      </c>
      <c r="G18" s="9">
        <v>29853</v>
      </c>
      <c r="H18" s="9">
        <v>24139</v>
      </c>
      <c r="I18" s="9">
        <v>18093</v>
      </c>
      <c r="J18" s="9">
        <v>12420</v>
      </c>
      <c r="K18" s="9">
        <v>8736</v>
      </c>
      <c r="L18" s="9">
        <v>5352</v>
      </c>
      <c r="M18" s="9">
        <v>2367</v>
      </c>
      <c r="N18" s="9">
        <v>973</v>
      </c>
      <c r="O18" s="9">
        <v>464</v>
      </c>
      <c r="P18" s="9">
        <v>391</v>
      </c>
      <c r="Q18" s="4"/>
    </row>
    <row r="19" spans="1:17" s="5" customFormat="1" ht="12.75" customHeight="1" x14ac:dyDescent="0.2">
      <c r="A19" s="11" t="s">
        <v>186</v>
      </c>
      <c r="B19" s="9">
        <v>674875</v>
      </c>
      <c r="C19" s="9">
        <v>38</v>
      </c>
      <c r="D19" s="9">
        <v>50189</v>
      </c>
      <c r="E19" s="9">
        <v>104535</v>
      </c>
      <c r="F19" s="9">
        <v>116670</v>
      </c>
      <c r="G19" s="9">
        <v>114714</v>
      </c>
      <c r="H19" s="9">
        <v>98942</v>
      </c>
      <c r="I19" s="9">
        <v>73559</v>
      </c>
      <c r="J19" s="9">
        <v>50934</v>
      </c>
      <c r="K19" s="9">
        <v>32266</v>
      </c>
      <c r="L19" s="9">
        <v>20073</v>
      </c>
      <c r="M19" s="9">
        <v>8287</v>
      </c>
      <c r="N19" s="9">
        <v>2843</v>
      </c>
      <c r="O19" s="9">
        <v>1203</v>
      </c>
      <c r="P19" s="9">
        <v>622</v>
      </c>
      <c r="Q19" s="4"/>
    </row>
    <row r="20" spans="1:17" s="5" customFormat="1" ht="12.75" customHeight="1" x14ac:dyDescent="0.2">
      <c r="A20" s="25" t="s">
        <v>556</v>
      </c>
      <c r="B20" s="9">
        <v>1113738</v>
      </c>
      <c r="C20" s="9">
        <v>49</v>
      </c>
      <c r="D20" s="9">
        <v>30051</v>
      </c>
      <c r="E20" s="9">
        <v>141319</v>
      </c>
      <c r="F20" s="9">
        <v>194831</v>
      </c>
      <c r="G20" s="9">
        <v>196693</v>
      </c>
      <c r="H20" s="9">
        <v>166673</v>
      </c>
      <c r="I20" s="9">
        <v>135654</v>
      </c>
      <c r="J20" s="9">
        <v>106178</v>
      </c>
      <c r="K20" s="9">
        <v>71639</v>
      </c>
      <c r="L20" s="9">
        <v>43986</v>
      </c>
      <c r="M20" s="9">
        <v>18006</v>
      </c>
      <c r="N20" s="9">
        <v>5605</v>
      </c>
      <c r="O20" s="9">
        <v>1939</v>
      </c>
      <c r="P20" s="9">
        <v>1115</v>
      </c>
      <c r="Q20" s="4"/>
    </row>
    <row r="21" spans="1:17" s="5" customFormat="1" ht="12.75" customHeight="1" x14ac:dyDescent="0.2">
      <c r="A21" s="25" t="s">
        <v>557</v>
      </c>
      <c r="B21" s="9">
        <v>1292710</v>
      </c>
      <c r="C21" s="9">
        <v>52</v>
      </c>
      <c r="D21" s="9">
        <v>41081</v>
      </c>
      <c r="E21" s="9">
        <v>178319</v>
      </c>
      <c r="F21" s="9">
        <v>234747</v>
      </c>
      <c r="G21" s="9">
        <v>232009</v>
      </c>
      <c r="H21" s="9">
        <v>188537</v>
      </c>
      <c r="I21" s="9">
        <v>147633</v>
      </c>
      <c r="J21" s="9">
        <v>112474</v>
      </c>
      <c r="K21" s="9">
        <v>76046</v>
      </c>
      <c r="L21" s="9">
        <v>48866</v>
      </c>
      <c r="M21" s="9">
        <v>21839</v>
      </c>
      <c r="N21" s="9">
        <v>6999</v>
      </c>
      <c r="O21" s="9">
        <v>2557</v>
      </c>
      <c r="P21" s="9">
        <v>1551</v>
      </c>
      <c r="Q21" s="4"/>
    </row>
    <row r="22" spans="1:17" s="5" customFormat="1" ht="12.75" customHeight="1" x14ac:dyDescent="0.2">
      <c r="A22" s="11" t="s">
        <v>187</v>
      </c>
      <c r="B22" s="9">
        <v>168345</v>
      </c>
      <c r="C22" s="9">
        <v>18</v>
      </c>
      <c r="D22" s="9">
        <v>9521</v>
      </c>
      <c r="E22" s="9">
        <v>24816</v>
      </c>
      <c r="F22" s="9">
        <v>28924</v>
      </c>
      <c r="G22" s="9">
        <v>28708</v>
      </c>
      <c r="H22" s="9">
        <v>23922</v>
      </c>
      <c r="I22" s="9">
        <v>18681</v>
      </c>
      <c r="J22" s="9">
        <v>13272</v>
      </c>
      <c r="K22" s="9">
        <v>9668</v>
      </c>
      <c r="L22" s="9">
        <v>6577</v>
      </c>
      <c r="M22" s="9">
        <v>2641</v>
      </c>
      <c r="N22" s="9">
        <v>899</v>
      </c>
      <c r="O22" s="9">
        <v>396</v>
      </c>
      <c r="P22" s="9">
        <v>302</v>
      </c>
      <c r="Q22" s="4"/>
    </row>
    <row r="23" spans="1:17" s="5" customFormat="1" ht="12.75" customHeight="1" x14ac:dyDescent="0.2">
      <c r="A23" s="11" t="s">
        <v>188</v>
      </c>
      <c r="B23" s="9">
        <v>568067</v>
      </c>
      <c r="C23" s="9">
        <v>360</v>
      </c>
      <c r="D23" s="9">
        <v>39645</v>
      </c>
      <c r="E23" s="9">
        <v>96916</v>
      </c>
      <c r="F23" s="9">
        <v>101830</v>
      </c>
      <c r="G23" s="9">
        <v>95014</v>
      </c>
      <c r="H23" s="9">
        <v>77092</v>
      </c>
      <c r="I23" s="9">
        <v>58102</v>
      </c>
      <c r="J23" s="9">
        <v>41209</v>
      </c>
      <c r="K23" s="9">
        <v>28515</v>
      </c>
      <c r="L23" s="9">
        <v>18411</v>
      </c>
      <c r="M23" s="9">
        <v>6692</v>
      </c>
      <c r="N23" s="9">
        <v>2397</v>
      </c>
      <c r="O23" s="9">
        <v>1075</v>
      </c>
      <c r="P23" s="9">
        <v>809</v>
      </c>
      <c r="Q23" s="4"/>
    </row>
    <row r="24" spans="1:17" s="5" customFormat="1" ht="12.75" customHeight="1" x14ac:dyDescent="0.2">
      <c r="A24" s="11" t="s">
        <v>189</v>
      </c>
      <c r="B24" s="9">
        <v>141567</v>
      </c>
      <c r="C24" s="9">
        <v>76</v>
      </c>
      <c r="D24" s="9">
        <v>8032</v>
      </c>
      <c r="E24" s="9">
        <v>23152</v>
      </c>
      <c r="F24" s="9">
        <v>24680</v>
      </c>
      <c r="G24" s="9">
        <v>23537</v>
      </c>
      <c r="H24" s="9">
        <v>18757</v>
      </c>
      <c r="I24" s="9">
        <v>15252</v>
      </c>
      <c r="J24" s="9">
        <v>11229</v>
      </c>
      <c r="K24" s="9">
        <v>8200</v>
      </c>
      <c r="L24" s="9">
        <v>5284</v>
      </c>
      <c r="M24" s="9">
        <v>2135</v>
      </c>
      <c r="N24" s="9">
        <v>759</v>
      </c>
      <c r="O24" s="9">
        <v>290</v>
      </c>
      <c r="P24" s="9">
        <v>184</v>
      </c>
      <c r="Q24" s="4"/>
    </row>
    <row r="25" spans="1:17" s="5" customFormat="1" ht="12.75" customHeight="1" x14ac:dyDescent="0.2">
      <c r="A25" s="11" t="s">
        <v>190</v>
      </c>
      <c r="B25" s="9">
        <v>149470</v>
      </c>
      <c r="C25" s="9">
        <v>5</v>
      </c>
      <c r="D25" s="9">
        <v>7610</v>
      </c>
      <c r="E25" s="9">
        <v>23554</v>
      </c>
      <c r="F25" s="9">
        <v>27048</v>
      </c>
      <c r="G25" s="9">
        <v>25509</v>
      </c>
      <c r="H25" s="9">
        <v>20972</v>
      </c>
      <c r="I25" s="9">
        <v>16801</v>
      </c>
      <c r="J25" s="9">
        <v>12351</v>
      </c>
      <c r="K25" s="9">
        <v>8033</v>
      </c>
      <c r="L25" s="9">
        <v>4641</v>
      </c>
      <c r="M25" s="9">
        <v>1955</v>
      </c>
      <c r="N25" s="9">
        <v>593</v>
      </c>
      <c r="O25" s="9">
        <v>254</v>
      </c>
      <c r="P25" s="9">
        <v>144</v>
      </c>
      <c r="Q25" s="4"/>
    </row>
    <row r="26" spans="1:17" s="5" customFormat="1" ht="12.75" customHeight="1" x14ac:dyDescent="0.2">
      <c r="A26" s="11" t="s">
        <v>191</v>
      </c>
      <c r="B26" s="9">
        <v>1147143</v>
      </c>
      <c r="C26" s="9">
        <v>308</v>
      </c>
      <c r="D26" s="9">
        <v>63922</v>
      </c>
      <c r="E26" s="9">
        <v>176522</v>
      </c>
      <c r="F26" s="9">
        <v>198792</v>
      </c>
      <c r="G26" s="9">
        <v>186814</v>
      </c>
      <c r="H26" s="9">
        <v>153656</v>
      </c>
      <c r="I26" s="9">
        <v>123513</v>
      </c>
      <c r="J26" s="9">
        <v>95666</v>
      </c>
      <c r="K26" s="9">
        <v>68357</v>
      </c>
      <c r="L26" s="9">
        <v>45997</v>
      </c>
      <c r="M26" s="9">
        <v>20280</v>
      </c>
      <c r="N26" s="9">
        <v>7556</v>
      </c>
      <c r="O26" s="9">
        <v>3219</v>
      </c>
      <c r="P26" s="9">
        <v>2541</v>
      </c>
      <c r="Q26" s="4"/>
    </row>
    <row r="27" spans="1:17" s="5" customFormat="1" ht="12.75" customHeight="1" x14ac:dyDescent="0.2">
      <c r="A27" s="11" t="s">
        <v>233</v>
      </c>
      <c r="B27" s="9">
        <v>643401</v>
      </c>
      <c r="C27" s="9">
        <v>16</v>
      </c>
      <c r="D27" s="9">
        <v>24386</v>
      </c>
      <c r="E27" s="9">
        <v>93984</v>
      </c>
      <c r="F27" s="9">
        <v>110945</v>
      </c>
      <c r="G27" s="9">
        <v>112532</v>
      </c>
      <c r="H27" s="9">
        <v>95495</v>
      </c>
      <c r="I27" s="9">
        <v>75924</v>
      </c>
      <c r="J27" s="9">
        <v>56086</v>
      </c>
      <c r="K27" s="9">
        <v>37644</v>
      </c>
      <c r="L27" s="9">
        <v>23011</v>
      </c>
      <c r="M27" s="9">
        <v>9504</v>
      </c>
      <c r="N27" s="9">
        <v>2579</v>
      </c>
      <c r="O27" s="9">
        <v>812</v>
      </c>
      <c r="P27" s="9">
        <v>483</v>
      </c>
      <c r="Q27" s="4"/>
    </row>
    <row r="28" spans="1:17" s="5" customFormat="1" ht="12.75" customHeight="1" x14ac:dyDescent="0.2">
      <c r="A28" s="11" t="s">
        <v>235</v>
      </c>
      <c r="B28" s="9">
        <v>454182</v>
      </c>
      <c r="C28" s="9">
        <v>25</v>
      </c>
      <c r="D28" s="9">
        <v>23872</v>
      </c>
      <c r="E28" s="9">
        <v>74203</v>
      </c>
      <c r="F28" s="9">
        <v>83304</v>
      </c>
      <c r="G28" s="9">
        <v>79273</v>
      </c>
      <c r="H28" s="9">
        <v>64479</v>
      </c>
      <c r="I28" s="9">
        <v>49542</v>
      </c>
      <c r="J28" s="9">
        <v>34717</v>
      </c>
      <c r="K28" s="9">
        <v>22849</v>
      </c>
      <c r="L28" s="9">
        <v>13572</v>
      </c>
      <c r="M28" s="9">
        <v>5789</v>
      </c>
      <c r="N28" s="9">
        <v>1603</v>
      </c>
      <c r="O28" s="9">
        <v>596</v>
      </c>
      <c r="P28" s="9">
        <v>358</v>
      </c>
      <c r="Q28" s="4"/>
    </row>
    <row r="29" spans="1:17" s="5" customFormat="1" ht="12.75" customHeight="1" x14ac:dyDescent="0.2">
      <c r="A29" s="11" t="s">
        <v>194</v>
      </c>
      <c r="B29" s="9">
        <v>288360</v>
      </c>
      <c r="C29" s="9">
        <v>116</v>
      </c>
      <c r="D29" s="9">
        <v>16264</v>
      </c>
      <c r="E29" s="9">
        <v>44505</v>
      </c>
      <c r="F29" s="9">
        <v>48348</v>
      </c>
      <c r="G29" s="9">
        <v>46220</v>
      </c>
      <c r="H29" s="9">
        <v>38740</v>
      </c>
      <c r="I29" s="9">
        <v>31301</v>
      </c>
      <c r="J29" s="9">
        <v>24073</v>
      </c>
      <c r="K29" s="9">
        <v>17354</v>
      </c>
      <c r="L29" s="9">
        <v>11867</v>
      </c>
      <c r="M29" s="9">
        <v>5664</v>
      </c>
      <c r="N29" s="9">
        <v>2114</v>
      </c>
      <c r="O29" s="9">
        <v>1045</v>
      </c>
      <c r="P29" s="9">
        <v>749</v>
      </c>
      <c r="Q29" s="4"/>
    </row>
    <row r="30" spans="1:17" s="5" customFormat="1" ht="12.75" customHeight="1" x14ac:dyDescent="0.2">
      <c r="A30" s="11" t="s">
        <v>195</v>
      </c>
      <c r="B30" s="9">
        <v>163868</v>
      </c>
      <c r="C30" s="9">
        <v>29</v>
      </c>
      <c r="D30" s="9">
        <v>6784</v>
      </c>
      <c r="E30" s="9">
        <v>22805</v>
      </c>
      <c r="F30" s="9">
        <v>27377</v>
      </c>
      <c r="G30" s="9">
        <v>27782</v>
      </c>
      <c r="H30" s="9">
        <v>23457</v>
      </c>
      <c r="I30" s="9">
        <v>19073</v>
      </c>
      <c r="J30" s="9">
        <v>14550</v>
      </c>
      <c r="K30" s="9">
        <v>10475</v>
      </c>
      <c r="L30" s="9">
        <v>6719</v>
      </c>
      <c r="M30" s="9">
        <v>2778</v>
      </c>
      <c r="N30" s="9">
        <v>1074</v>
      </c>
      <c r="O30" s="9">
        <v>541</v>
      </c>
      <c r="P30" s="9">
        <v>424</v>
      </c>
      <c r="Q30" s="4"/>
    </row>
    <row r="31" spans="1:17" s="5" customFormat="1" ht="12.75" customHeight="1" x14ac:dyDescent="0.2">
      <c r="A31" s="11" t="s">
        <v>196</v>
      </c>
      <c r="B31" s="9">
        <v>98951</v>
      </c>
      <c r="C31" s="9">
        <v>34</v>
      </c>
      <c r="D31" s="9">
        <v>5475</v>
      </c>
      <c r="E31" s="9">
        <v>14320</v>
      </c>
      <c r="F31" s="9">
        <v>15893</v>
      </c>
      <c r="G31" s="9">
        <v>15456</v>
      </c>
      <c r="H31" s="9">
        <v>12991</v>
      </c>
      <c r="I31" s="9">
        <v>10560</v>
      </c>
      <c r="J31" s="9">
        <v>8206</v>
      </c>
      <c r="K31" s="9">
        <v>6384</v>
      </c>
      <c r="L31" s="9">
        <v>4721</v>
      </c>
      <c r="M31" s="9">
        <v>2696</v>
      </c>
      <c r="N31" s="9">
        <v>1144</v>
      </c>
      <c r="O31" s="9">
        <v>510</v>
      </c>
      <c r="P31" s="9">
        <v>561</v>
      </c>
      <c r="Q31" s="4"/>
    </row>
    <row r="32" spans="1:17" s="5" customFormat="1" ht="12.75" customHeight="1" x14ac:dyDescent="0.2">
      <c r="A32" s="11" t="s">
        <v>197</v>
      </c>
      <c r="B32" s="9">
        <v>1057781</v>
      </c>
      <c r="C32" s="9">
        <v>112</v>
      </c>
      <c r="D32" s="9">
        <v>67532</v>
      </c>
      <c r="E32" s="9">
        <v>165497</v>
      </c>
      <c r="F32" s="9">
        <v>188090</v>
      </c>
      <c r="G32" s="9">
        <v>178835</v>
      </c>
      <c r="H32" s="9">
        <v>146599</v>
      </c>
      <c r="I32" s="9">
        <v>114086</v>
      </c>
      <c r="J32" s="9">
        <v>84177</v>
      </c>
      <c r="K32" s="9">
        <v>56247</v>
      </c>
      <c r="L32" s="9">
        <v>37462</v>
      </c>
      <c r="M32" s="9">
        <v>12913</v>
      </c>
      <c r="N32" s="9">
        <v>3901</v>
      </c>
      <c r="O32" s="9">
        <v>1408</v>
      </c>
      <c r="P32" s="9">
        <v>922</v>
      </c>
      <c r="Q32" s="4"/>
    </row>
    <row r="33" spans="1:17" s="5" customFormat="1" ht="12.75" customHeight="1" x14ac:dyDescent="0.2">
      <c r="A33" s="11" t="s">
        <v>198</v>
      </c>
      <c r="B33" s="9">
        <v>147319</v>
      </c>
      <c r="C33" s="9">
        <v>23</v>
      </c>
      <c r="D33" s="9">
        <v>4770</v>
      </c>
      <c r="E33" s="9">
        <v>19677</v>
      </c>
      <c r="F33" s="9">
        <v>26699</v>
      </c>
      <c r="G33" s="9">
        <v>25657</v>
      </c>
      <c r="H33" s="9">
        <v>21790</v>
      </c>
      <c r="I33" s="9">
        <v>17735</v>
      </c>
      <c r="J33" s="9">
        <v>13085</v>
      </c>
      <c r="K33" s="9">
        <v>8733</v>
      </c>
      <c r="L33" s="9">
        <v>5289</v>
      </c>
      <c r="M33" s="9">
        <v>2248</v>
      </c>
      <c r="N33" s="9">
        <v>899</v>
      </c>
      <c r="O33" s="9">
        <v>448</v>
      </c>
      <c r="P33" s="9">
        <v>266</v>
      </c>
      <c r="Q33" s="4"/>
    </row>
    <row r="34" spans="1:17" s="5" customFormat="1" ht="12.75" customHeight="1" x14ac:dyDescent="0.2">
      <c r="A34" s="11" t="s">
        <v>199</v>
      </c>
      <c r="B34" s="9">
        <v>402018</v>
      </c>
      <c r="C34" s="9">
        <v>36</v>
      </c>
      <c r="D34" s="9">
        <v>16047</v>
      </c>
      <c r="E34" s="9">
        <v>58383</v>
      </c>
      <c r="F34" s="9">
        <v>73635</v>
      </c>
      <c r="G34" s="9">
        <v>71396</v>
      </c>
      <c r="H34" s="9">
        <v>57927</v>
      </c>
      <c r="I34" s="9">
        <v>44599</v>
      </c>
      <c r="J34" s="9">
        <v>34050</v>
      </c>
      <c r="K34" s="9">
        <v>23198</v>
      </c>
      <c r="L34" s="9">
        <v>14375</v>
      </c>
      <c r="M34" s="9">
        <v>5358</v>
      </c>
      <c r="N34" s="9">
        <v>1750</v>
      </c>
      <c r="O34" s="9">
        <v>662</v>
      </c>
      <c r="P34" s="9">
        <v>602</v>
      </c>
      <c r="Q34" s="4"/>
    </row>
    <row r="35" spans="1:17" s="5" customFormat="1" ht="12.75" customHeight="1" x14ac:dyDescent="0.2">
      <c r="A35" s="11" t="s">
        <v>200</v>
      </c>
      <c r="B35" s="9">
        <v>290958</v>
      </c>
      <c r="C35" s="9">
        <v>52</v>
      </c>
      <c r="D35" s="9">
        <v>18751</v>
      </c>
      <c r="E35" s="9">
        <v>47469</v>
      </c>
      <c r="F35" s="9">
        <v>53896</v>
      </c>
      <c r="G35" s="9">
        <v>50840</v>
      </c>
      <c r="H35" s="9">
        <v>40457</v>
      </c>
      <c r="I35" s="9">
        <v>30666</v>
      </c>
      <c r="J35" s="9">
        <v>22212</v>
      </c>
      <c r="K35" s="9">
        <v>13728</v>
      </c>
      <c r="L35" s="9">
        <v>7752</v>
      </c>
      <c r="M35" s="9">
        <v>3282</v>
      </c>
      <c r="N35" s="9">
        <v>1118</v>
      </c>
      <c r="O35" s="9">
        <v>455</v>
      </c>
      <c r="P35" s="9">
        <v>280</v>
      </c>
      <c r="Q35" s="4"/>
    </row>
    <row r="36" spans="1:17" s="5" customFormat="1" ht="12.75" customHeight="1" x14ac:dyDescent="0.2">
      <c r="A36" s="11" t="s">
        <v>201</v>
      </c>
      <c r="B36" s="9">
        <v>242477</v>
      </c>
      <c r="C36" s="9">
        <v>62</v>
      </c>
      <c r="D36" s="9">
        <v>17429</v>
      </c>
      <c r="E36" s="9">
        <v>47123</v>
      </c>
      <c r="F36" s="9">
        <v>49234</v>
      </c>
      <c r="G36" s="9">
        <v>42499</v>
      </c>
      <c r="H36" s="9">
        <v>32661</v>
      </c>
      <c r="I36" s="9">
        <v>22537</v>
      </c>
      <c r="J36" s="9">
        <v>13750</v>
      </c>
      <c r="K36" s="9">
        <v>8629</v>
      </c>
      <c r="L36" s="9">
        <v>5063</v>
      </c>
      <c r="M36" s="9">
        <v>2211</v>
      </c>
      <c r="N36" s="9">
        <v>779</v>
      </c>
      <c r="O36" s="9">
        <v>305</v>
      </c>
      <c r="P36" s="9">
        <v>195</v>
      </c>
      <c r="Q36" s="4"/>
    </row>
    <row r="37" spans="1:17" s="5" customFormat="1" ht="12.75" customHeight="1" x14ac:dyDescent="0.2">
      <c r="A37" s="11" t="s">
        <v>202</v>
      </c>
      <c r="B37" s="9">
        <v>273254</v>
      </c>
      <c r="C37" s="9">
        <v>33</v>
      </c>
      <c r="D37" s="9">
        <v>13746</v>
      </c>
      <c r="E37" s="9">
        <v>41227</v>
      </c>
      <c r="F37" s="9">
        <v>46011</v>
      </c>
      <c r="G37" s="9">
        <v>46350</v>
      </c>
      <c r="H37" s="9">
        <v>38696</v>
      </c>
      <c r="I37" s="9">
        <v>32100</v>
      </c>
      <c r="J37" s="9">
        <v>23081</v>
      </c>
      <c r="K37" s="9">
        <v>15100</v>
      </c>
      <c r="L37" s="9">
        <v>9891</v>
      </c>
      <c r="M37" s="9">
        <v>3949</v>
      </c>
      <c r="N37" s="9">
        <v>1684</v>
      </c>
      <c r="O37" s="9">
        <v>738</v>
      </c>
      <c r="P37" s="9">
        <v>648</v>
      </c>
      <c r="Q37" s="4"/>
    </row>
    <row r="38" spans="1:17" s="5" customFormat="1" ht="12.75" customHeight="1" x14ac:dyDescent="0.2">
      <c r="A38" s="11" t="s">
        <v>203</v>
      </c>
      <c r="B38" s="9">
        <v>350759</v>
      </c>
      <c r="C38" s="9">
        <v>184</v>
      </c>
      <c r="D38" s="9">
        <v>18166</v>
      </c>
      <c r="E38" s="9">
        <v>48763</v>
      </c>
      <c r="F38" s="9">
        <v>57723</v>
      </c>
      <c r="G38" s="9">
        <v>56864</v>
      </c>
      <c r="H38" s="9">
        <v>48920</v>
      </c>
      <c r="I38" s="9">
        <v>39725</v>
      </c>
      <c r="J38" s="9">
        <v>30408</v>
      </c>
      <c r="K38" s="9">
        <v>23378</v>
      </c>
      <c r="L38" s="9">
        <v>16605</v>
      </c>
      <c r="M38" s="9">
        <v>6396</v>
      </c>
      <c r="N38" s="9">
        <v>2105</v>
      </c>
      <c r="O38" s="9">
        <v>930</v>
      </c>
      <c r="P38" s="9">
        <v>592</v>
      </c>
      <c r="Q38" s="4"/>
    </row>
    <row r="39" spans="1:17" s="5" customFormat="1" ht="12.75" customHeight="1" x14ac:dyDescent="0.2">
      <c r="A39" s="11" t="s">
        <v>204</v>
      </c>
      <c r="B39" s="9">
        <v>411310</v>
      </c>
      <c r="C39" s="9">
        <v>132</v>
      </c>
      <c r="D39" s="9">
        <v>22367</v>
      </c>
      <c r="E39" s="9">
        <v>63681</v>
      </c>
      <c r="F39" s="9">
        <v>74386</v>
      </c>
      <c r="G39" s="9">
        <v>70613</v>
      </c>
      <c r="H39" s="9">
        <v>56979</v>
      </c>
      <c r="I39" s="9">
        <v>44073</v>
      </c>
      <c r="J39" s="9">
        <v>32003</v>
      </c>
      <c r="K39" s="9">
        <v>22549</v>
      </c>
      <c r="L39" s="9">
        <v>14525</v>
      </c>
      <c r="M39" s="9">
        <v>6058</v>
      </c>
      <c r="N39" s="9">
        <v>2332</v>
      </c>
      <c r="O39" s="9">
        <v>982</v>
      </c>
      <c r="P39" s="9">
        <v>630</v>
      </c>
      <c r="Q39" s="4"/>
    </row>
    <row r="40" spans="1:17" s="5" customFormat="1" ht="12.75" customHeight="1" x14ac:dyDescent="0.2">
      <c r="A40" s="11" t="s">
        <v>205</v>
      </c>
      <c r="B40" s="9">
        <v>138189</v>
      </c>
      <c r="C40" s="9">
        <v>15</v>
      </c>
      <c r="D40" s="9">
        <v>5239</v>
      </c>
      <c r="E40" s="9">
        <v>24234</v>
      </c>
      <c r="F40" s="9">
        <v>28593</v>
      </c>
      <c r="G40" s="9">
        <v>24677</v>
      </c>
      <c r="H40" s="9">
        <v>17951</v>
      </c>
      <c r="I40" s="9">
        <v>13685</v>
      </c>
      <c r="J40" s="9">
        <v>9862</v>
      </c>
      <c r="K40" s="9">
        <v>7037</v>
      </c>
      <c r="L40" s="9">
        <v>4191</v>
      </c>
      <c r="M40" s="9">
        <v>1604</v>
      </c>
      <c r="N40" s="9">
        <v>672</v>
      </c>
      <c r="O40" s="9">
        <v>283</v>
      </c>
      <c r="P40" s="9">
        <v>146</v>
      </c>
      <c r="Q40" s="4"/>
    </row>
    <row r="41" spans="1:17" s="5" customFormat="1" ht="12.75" customHeight="1" x14ac:dyDescent="0.2">
      <c r="A41" s="11" t="s">
        <v>206</v>
      </c>
      <c r="B41" s="9">
        <v>562175</v>
      </c>
      <c r="C41" s="9">
        <v>79</v>
      </c>
      <c r="D41" s="9">
        <v>34832</v>
      </c>
      <c r="E41" s="9">
        <v>96982</v>
      </c>
      <c r="F41" s="9">
        <v>105309</v>
      </c>
      <c r="G41" s="9">
        <v>96663</v>
      </c>
      <c r="H41" s="9">
        <v>77779</v>
      </c>
      <c r="I41" s="9">
        <v>56885</v>
      </c>
      <c r="J41" s="9">
        <v>39478</v>
      </c>
      <c r="K41" s="9">
        <v>26018</v>
      </c>
      <c r="L41" s="9">
        <v>16289</v>
      </c>
      <c r="M41" s="9">
        <v>7005</v>
      </c>
      <c r="N41" s="9">
        <v>2596</v>
      </c>
      <c r="O41" s="9">
        <v>1216</v>
      </c>
      <c r="P41" s="9">
        <v>1044</v>
      </c>
      <c r="Q41" s="4"/>
    </row>
    <row r="42" spans="1:17" s="5" customFormat="1" ht="12.75" customHeight="1" x14ac:dyDescent="0.2">
      <c r="A42" s="11" t="s">
        <v>207</v>
      </c>
      <c r="B42" s="9">
        <v>69978</v>
      </c>
      <c r="C42" s="9">
        <v>3</v>
      </c>
      <c r="D42" s="9">
        <v>2521</v>
      </c>
      <c r="E42" s="9">
        <v>10907</v>
      </c>
      <c r="F42" s="9">
        <v>13583</v>
      </c>
      <c r="G42" s="9">
        <v>12742</v>
      </c>
      <c r="H42" s="9">
        <v>10102</v>
      </c>
      <c r="I42" s="9">
        <v>7935</v>
      </c>
      <c r="J42" s="9">
        <v>5606</v>
      </c>
      <c r="K42" s="9">
        <v>3558</v>
      </c>
      <c r="L42" s="9">
        <v>1952</v>
      </c>
      <c r="M42" s="9">
        <v>732</v>
      </c>
      <c r="N42" s="9">
        <v>207</v>
      </c>
      <c r="O42" s="9">
        <v>88</v>
      </c>
      <c r="P42" s="9">
        <v>42</v>
      </c>
      <c r="Q42" s="4"/>
    </row>
    <row r="43" spans="1:17" s="5" customFormat="1" ht="12.75" customHeight="1" x14ac:dyDescent="0.2">
      <c r="A43" s="11" t="s">
        <v>208</v>
      </c>
      <c r="B43" s="9">
        <v>377421</v>
      </c>
      <c r="C43" s="9">
        <v>36</v>
      </c>
      <c r="D43" s="9">
        <v>11885</v>
      </c>
      <c r="E43" s="9">
        <v>46108</v>
      </c>
      <c r="F43" s="9">
        <v>62274</v>
      </c>
      <c r="G43" s="9">
        <v>62470</v>
      </c>
      <c r="H43" s="9">
        <v>54039</v>
      </c>
      <c r="I43" s="9">
        <v>47281</v>
      </c>
      <c r="J43" s="9">
        <v>37806</v>
      </c>
      <c r="K43" s="9">
        <v>26496</v>
      </c>
      <c r="L43" s="9">
        <v>17015</v>
      </c>
      <c r="M43" s="9">
        <v>6864</v>
      </c>
      <c r="N43" s="9">
        <v>2775</v>
      </c>
      <c r="O43" s="9">
        <v>1275</v>
      </c>
      <c r="P43" s="9">
        <v>1097</v>
      </c>
      <c r="Q43" s="4"/>
    </row>
    <row r="44" spans="1:17" s="5" customFormat="1" ht="12.75" customHeight="1" x14ac:dyDescent="0.2">
      <c r="A44" s="11" t="s">
        <v>209</v>
      </c>
      <c r="B44" s="9">
        <v>232749</v>
      </c>
      <c r="C44" s="9">
        <v>60</v>
      </c>
      <c r="D44" s="9">
        <v>7595</v>
      </c>
      <c r="E44" s="9">
        <v>29847</v>
      </c>
      <c r="F44" s="9">
        <v>36023</v>
      </c>
      <c r="G44" s="9">
        <v>35708</v>
      </c>
      <c r="H44" s="9">
        <v>32469</v>
      </c>
      <c r="I44" s="9">
        <v>28111</v>
      </c>
      <c r="J44" s="9">
        <v>23150</v>
      </c>
      <c r="K44" s="9">
        <v>18176</v>
      </c>
      <c r="L44" s="9">
        <v>13118</v>
      </c>
      <c r="M44" s="9">
        <v>4612</v>
      </c>
      <c r="N44" s="9">
        <v>1967</v>
      </c>
      <c r="O44" s="9">
        <v>1063</v>
      </c>
      <c r="P44" s="9">
        <v>850</v>
      </c>
      <c r="Q44" s="4"/>
    </row>
    <row r="45" spans="1:17" s="5" customFormat="1" ht="12.75" customHeight="1" x14ac:dyDescent="0.2">
      <c r="A45" s="11" t="s">
        <v>210</v>
      </c>
      <c r="B45" s="9">
        <v>257888</v>
      </c>
      <c r="C45" s="9">
        <v>13</v>
      </c>
      <c r="D45" s="9">
        <v>8864</v>
      </c>
      <c r="E45" s="9">
        <v>37791</v>
      </c>
      <c r="F45" s="9">
        <v>47204</v>
      </c>
      <c r="G45" s="9">
        <v>46316</v>
      </c>
      <c r="H45" s="9">
        <v>35617</v>
      </c>
      <c r="I45" s="9">
        <v>28707</v>
      </c>
      <c r="J45" s="9">
        <v>20345</v>
      </c>
      <c r="K45" s="9">
        <v>13978</v>
      </c>
      <c r="L45" s="9">
        <v>9864</v>
      </c>
      <c r="M45" s="9">
        <v>4661</v>
      </c>
      <c r="N45" s="9">
        <v>1981</v>
      </c>
      <c r="O45" s="9">
        <v>1148</v>
      </c>
      <c r="P45" s="9">
        <v>1399</v>
      </c>
      <c r="Q45" s="4"/>
    </row>
    <row r="46" spans="1:17" s="5" customFormat="1" ht="12.75" customHeight="1" thickBot="1" x14ac:dyDescent="0.25">
      <c r="A46" s="12" t="s">
        <v>211</v>
      </c>
      <c r="B46" s="13">
        <v>107296</v>
      </c>
      <c r="C46" s="13">
        <v>26</v>
      </c>
      <c r="D46" s="13">
        <v>4739</v>
      </c>
      <c r="E46" s="13">
        <v>13984</v>
      </c>
      <c r="F46" s="13">
        <v>18080</v>
      </c>
      <c r="G46" s="13">
        <v>18534</v>
      </c>
      <c r="H46" s="13">
        <v>16195</v>
      </c>
      <c r="I46" s="13">
        <v>13166</v>
      </c>
      <c r="J46" s="13">
        <v>9344</v>
      </c>
      <c r="K46" s="13">
        <v>5930</v>
      </c>
      <c r="L46" s="13">
        <v>3794</v>
      </c>
      <c r="M46" s="13">
        <v>1917</v>
      </c>
      <c r="N46" s="13">
        <v>793</v>
      </c>
      <c r="O46" s="13">
        <v>453</v>
      </c>
      <c r="P46" s="13">
        <v>341</v>
      </c>
      <c r="Q46" s="4"/>
    </row>
    <row r="47" spans="1:17" s="5" customFormat="1" ht="18" customHeight="1" x14ac:dyDescent="0.2">
      <c r="A47" s="399" t="s">
        <v>278</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8:P48"/>
    <mergeCell ref="A51:P51"/>
    <mergeCell ref="A49:P49"/>
    <mergeCell ref="P6:P8"/>
    <mergeCell ref="F6:F8"/>
    <mergeCell ref="M6:M8"/>
    <mergeCell ref="A47:D47"/>
    <mergeCell ref="A50:P50"/>
    <mergeCell ref="G6:G8"/>
    <mergeCell ref="H6:H8"/>
    <mergeCell ref="K6:K8"/>
    <mergeCell ref="A5:A8"/>
    <mergeCell ref="O6:O8"/>
    <mergeCell ref="D6:D8"/>
    <mergeCell ref="I6:I8"/>
    <mergeCell ref="J6:J8"/>
    <mergeCell ref="A2:P2"/>
    <mergeCell ref="B5:B8"/>
    <mergeCell ref="N6:N8"/>
    <mergeCell ref="C6:C8"/>
    <mergeCell ref="E6:E8"/>
    <mergeCell ref="A3:P3"/>
    <mergeCell ref="C5:P5"/>
    <mergeCell ref="L6:L8"/>
  </mergeCells>
  <phoneticPr fontId="4" type="noConversion"/>
  <hyperlinks>
    <hyperlink ref="A1" location="índice!A1" display="Regresar"/>
  </hyperlinks>
  <printOptions horizontalCentered="1" gridLinesSet="0"/>
  <pageMargins left="0.19685039370078741" right="0.23622047244094491" top="0.27559055118110237" bottom="0.35433070866141736" header="0" footer="0"/>
  <pageSetup scale="60" orientation="landscape" r:id="rId1"/>
  <headerFooter alignWithMargins="0"/>
  <rowBreaks count="4" manualBreakCount="4">
    <brk id="47" max="16383" man="1"/>
    <brk id="102" max="15" man="1"/>
    <brk id="193" max="16" man="1"/>
    <brk id="219" max="655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showGridLines="0" zoomScale="90" zoomScaleNormal="90" workbookViewId="0"/>
  </sheetViews>
  <sheetFormatPr baseColWidth="10" defaultRowHeight="12.75" x14ac:dyDescent="0.2"/>
  <cols>
    <col min="1" max="1" width="30" style="1" customWidth="1"/>
    <col min="2" max="2" width="14" style="1" customWidth="1"/>
    <col min="3" max="3" width="10.42578125" style="1" customWidth="1"/>
    <col min="4" max="4" width="12.5703125" style="1" customWidth="1"/>
    <col min="5" max="5" width="14.7109375" style="1" customWidth="1"/>
    <col min="6" max="6" width="14.140625" style="1" customWidth="1"/>
    <col min="7" max="7" width="13.5703125" style="1" customWidth="1"/>
    <col min="8" max="9" width="13.7109375" style="1" customWidth="1"/>
    <col min="10" max="11" width="12.7109375" style="1" customWidth="1"/>
    <col min="12" max="12" width="13" style="1" customWidth="1"/>
    <col min="13" max="13" width="12.5703125" style="1" customWidth="1"/>
    <col min="14" max="14" width="11.42578125" style="1"/>
    <col min="15" max="15" width="12" style="1" customWidth="1"/>
    <col min="16" max="16" width="11.57031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344</v>
      </c>
      <c r="B2" s="401"/>
      <c r="C2" s="401"/>
      <c r="D2" s="401"/>
      <c r="E2" s="401"/>
      <c r="F2" s="401"/>
      <c r="G2" s="401"/>
      <c r="H2" s="401"/>
      <c r="I2" s="401"/>
      <c r="J2" s="401"/>
      <c r="K2" s="401"/>
      <c r="L2" s="401"/>
      <c r="M2" s="401"/>
      <c r="N2" s="401"/>
      <c r="O2" s="401"/>
      <c r="P2" s="401"/>
    </row>
    <row r="3" spans="1:17" s="15" customFormat="1" ht="15" x14ac:dyDescent="0.2">
      <c r="A3" s="411" t="s">
        <v>662</v>
      </c>
      <c r="B3" s="411"/>
      <c r="C3" s="411"/>
      <c r="D3" s="411"/>
      <c r="E3" s="411"/>
      <c r="F3" s="411"/>
      <c r="G3" s="411"/>
      <c r="H3" s="411"/>
      <c r="I3" s="411"/>
      <c r="J3" s="411"/>
      <c r="K3" s="411"/>
      <c r="L3" s="411"/>
      <c r="M3" s="411"/>
      <c r="N3" s="411"/>
      <c r="O3" s="411"/>
      <c r="P3" s="411"/>
    </row>
    <row r="4" spans="1:17" s="5" customFormat="1" ht="17.25" customHeight="1" thickBot="1" x14ac:dyDescent="0.25">
      <c r="A4" s="51" t="s">
        <v>217</v>
      </c>
      <c r="B4" s="17"/>
      <c r="C4" s="17"/>
      <c r="D4" s="17"/>
      <c r="E4" s="17"/>
      <c r="F4" s="17"/>
      <c r="G4" s="17"/>
      <c r="H4" s="17"/>
      <c r="I4" s="17"/>
      <c r="J4" s="17"/>
      <c r="K4" s="17"/>
      <c r="L4" s="17"/>
      <c r="M4" s="17"/>
      <c r="N4" s="17"/>
      <c r="O4" s="17"/>
      <c r="P4" s="18" t="s">
        <v>212</v>
      </c>
      <c r="Q4" s="4"/>
    </row>
    <row r="5" spans="1:17" s="5" customFormat="1" ht="12.75" customHeight="1" x14ac:dyDescent="0.2">
      <c r="A5" s="390" t="s">
        <v>220</v>
      </c>
      <c r="B5" s="390" t="s">
        <v>222</v>
      </c>
      <c r="C5" s="405" t="s">
        <v>224</v>
      </c>
      <c r="D5" s="405"/>
      <c r="E5" s="405"/>
      <c r="F5" s="405"/>
      <c r="G5" s="405"/>
      <c r="H5" s="405"/>
      <c r="I5" s="405"/>
      <c r="J5" s="405"/>
      <c r="K5" s="405"/>
      <c r="L5" s="405"/>
      <c r="M5" s="405"/>
      <c r="N5" s="405"/>
      <c r="O5" s="405"/>
      <c r="P5" s="405"/>
      <c r="Q5" s="4"/>
    </row>
    <row r="6" spans="1:17" s="5" customFormat="1" ht="12.75" customHeight="1" x14ac:dyDescent="0.2">
      <c r="A6" s="392"/>
      <c r="B6" s="392"/>
      <c r="C6" s="391" t="s">
        <v>225</v>
      </c>
      <c r="D6" s="391" t="s">
        <v>167</v>
      </c>
      <c r="E6" s="394" t="s">
        <v>168</v>
      </c>
      <c r="F6" s="394" t="s">
        <v>169</v>
      </c>
      <c r="G6" s="394" t="s">
        <v>170</v>
      </c>
      <c r="H6" s="394" t="s">
        <v>171</v>
      </c>
      <c r="I6" s="394" t="s">
        <v>172</v>
      </c>
      <c r="J6" s="394" t="s">
        <v>173</v>
      </c>
      <c r="K6" s="394" t="s">
        <v>174</v>
      </c>
      <c r="L6" s="394" t="s">
        <v>175</v>
      </c>
      <c r="M6" s="394" t="s">
        <v>176</v>
      </c>
      <c r="N6" s="394" t="s">
        <v>177</v>
      </c>
      <c r="O6" s="394" t="s">
        <v>178</v>
      </c>
      <c r="P6" s="394" t="s">
        <v>226</v>
      </c>
    </row>
    <row r="7" spans="1:17" s="5" customFormat="1" ht="12.75" customHeight="1" x14ac:dyDescent="0.2">
      <c r="A7" s="392"/>
      <c r="B7" s="392"/>
      <c r="C7" s="392"/>
      <c r="D7" s="392"/>
      <c r="E7" s="395"/>
      <c r="F7" s="395"/>
      <c r="G7" s="395"/>
      <c r="H7" s="395"/>
      <c r="I7" s="395"/>
      <c r="J7" s="395"/>
      <c r="K7" s="395"/>
      <c r="L7" s="395"/>
      <c r="M7" s="395"/>
      <c r="N7" s="395"/>
      <c r="O7" s="395"/>
      <c r="P7" s="395"/>
    </row>
    <row r="8" spans="1:17" s="5" customFormat="1" ht="12.75" customHeight="1" x14ac:dyDescent="0.2">
      <c r="A8" s="393"/>
      <c r="B8" s="393"/>
      <c r="C8" s="393"/>
      <c r="D8" s="393"/>
      <c r="E8" s="396"/>
      <c r="F8" s="396"/>
      <c r="G8" s="396"/>
      <c r="H8" s="396"/>
      <c r="I8" s="396"/>
      <c r="J8" s="396"/>
      <c r="K8" s="396"/>
      <c r="L8" s="396"/>
      <c r="M8" s="396"/>
      <c r="N8" s="396"/>
      <c r="O8" s="396"/>
      <c r="P8" s="396"/>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9110339</v>
      </c>
      <c r="C10" s="9">
        <v>1720</v>
      </c>
      <c r="D10" s="9">
        <v>433325</v>
      </c>
      <c r="E10" s="9">
        <v>1268630</v>
      </c>
      <c r="F10" s="9">
        <v>1558730</v>
      </c>
      <c r="G10" s="9">
        <v>1521421</v>
      </c>
      <c r="H10" s="9">
        <v>1318768</v>
      </c>
      <c r="I10" s="9">
        <v>1016488</v>
      </c>
      <c r="J10" s="9">
        <v>779175</v>
      </c>
      <c r="K10" s="9">
        <v>567304</v>
      </c>
      <c r="L10" s="9">
        <v>381753</v>
      </c>
      <c r="M10" s="9">
        <v>164382</v>
      </c>
      <c r="N10" s="9">
        <v>58520</v>
      </c>
      <c r="O10" s="9">
        <v>23700</v>
      </c>
      <c r="P10" s="9">
        <v>16423</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135794</v>
      </c>
      <c r="C12" s="9">
        <v>27</v>
      </c>
      <c r="D12" s="9">
        <v>6783</v>
      </c>
      <c r="E12" s="9">
        <v>19751</v>
      </c>
      <c r="F12" s="9">
        <v>23416</v>
      </c>
      <c r="G12" s="9">
        <v>22967</v>
      </c>
      <c r="H12" s="9">
        <v>19568</v>
      </c>
      <c r="I12" s="9">
        <v>15116</v>
      </c>
      <c r="J12" s="9">
        <v>11100</v>
      </c>
      <c r="K12" s="9">
        <v>7863</v>
      </c>
      <c r="L12" s="9">
        <v>5236</v>
      </c>
      <c r="M12" s="9">
        <v>2249</v>
      </c>
      <c r="N12" s="9">
        <v>873</v>
      </c>
      <c r="O12" s="9">
        <v>389</v>
      </c>
      <c r="P12" s="9">
        <v>456</v>
      </c>
      <c r="Q12" s="4"/>
    </row>
    <row r="13" spans="1:17" s="5" customFormat="1" ht="12.75" customHeight="1" x14ac:dyDescent="0.2">
      <c r="A13" s="11" t="s">
        <v>180</v>
      </c>
      <c r="B13" s="9">
        <v>392198</v>
      </c>
      <c r="C13" s="9">
        <v>32</v>
      </c>
      <c r="D13" s="9">
        <v>25155</v>
      </c>
      <c r="E13" s="9">
        <v>61633</v>
      </c>
      <c r="F13" s="9">
        <v>71149</v>
      </c>
      <c r="G13" s="9">
        <v>67207</v>
      </c>
      <c r="H13" s="9">
        <v>57577</v>
      </c>
      <c r="I13" s="9">
        <v>40192</v>
      </c>
      <c r="J13" s="9">
        <v>27928</v>
      </c>
      <c r="K13" s="9">
        <v>19250</v>
      </c>
      <c r="L13" s="9">
        <v>12231</v>
      </c>
      <c r="M13" s="9">
        <v>6209</v>
      </c>
      <c r="N13" s="9">
        <v>2295</v>
      </c>
      <c r="O13" s="9">
        <v>882</v>
      </c>
      <c r="P13" s="9">
        <v>458</v>
      </c>
      <c r="Q13" s="4"/>
    </row>
    <row r="14" spans="1:17" s="5" customFormat="1" ht="12.75" customHeight="1" x14ac:dyDescent="0.2">
      <c r="A14" s="11" t="s">
        <v>181</v>
      </c>
      <c r="B14" s="9">
        <v>83794</v>
      </c>
      <c r="C14" s="9">
        <v>74</v>
      </c>
      <c r="D14" s="9">
        <v>6083</v>
      </c>
      <c r="E14" s="9">
        <v>13461</v>
      </c>
      <c r="F14" s="9">
        <v>15652</v>
      </c>
      <c r="G14" s="9">
        <v>13903</v>
      </c>
      <c r="H14" s="9">
        <v>11322</v>
      </c>
      <c r="I14" s="9">
        <v>8163</v>
      </c>
      <c r="J14" s="9">
        <v>6142</v>
      </c>
      <c r="K14" s="9">
        <v>4182</v>
      </c>
      <c r="L14" s="9">
        <v>2823</v>
      </c>
      <c r="M14" s="9">
        <v>1250</v>
      </c>
      <c r="N14" s="9">
        <v>444</v>
      </c>
      <c r="O14" s="9">
        <v>181</v>
      </c>
      <c r="P14" s="9">
        <v>114</v>
      </c>
      <c r="Q14" s="4"/>
    </row>
    <row r="15" spans="1:17" s="5" customFormat="1" ht="12.75" customHeight="1" x14ac:dyDescent="0.2">
      <c r="A15" s="11" t="s">
        <v>182</v>
      </c>
      <c r="B15" s="9">
        <v>86116</v>
      </c>
      <c r="C15" s="9">
        <v>5</v>
      </c>
      <c r="D15" s="9">
        <v>2306</v>
      </c>
      <c r="E15" s="9">
        <v>10863</v>
      </c>
      <c r="F15" s="9">
        <v>16367</v>
      </c>
      <c r="G15" s="9">
        <v>15489</v>
      </c>
      <c r="H15" s="9">
        <v>12844</v>
      </c>
      <c r="I15" s="9">
        <v>9662</v>
      </c>
      <c r="J15" s="9">
        <v>7532</v>
      </c>
      <c r="K15" s="9">
        <v>5292</v>
      </c>
      <c r="L15" s="9">
        <v>3358</v>
      </c>
      <c r="M15" s="9">
        <v>1370</v>
      </c>
      <c r="N15" s="9">
        <v>565</v>
      </c>
      <c r="O15" s="9">
        <v>289</v>
      </c>
      <c r="P15" s="9">
        <v>174</v>
      </c>
      <c r="Q15" s="4"/>
    </row>
    <row r="16" spans="1:17" s="5" customFormat="1" ht="12.75" customHeight="1" x14ac:dyDescent="0.2">
      <c r="A16" s="11" t="s">
        <v>183</v>
      </c>
      <c r="B16" s="9">
        <v>372163</v>
      </c>
      <c r="C16" s="9">
        <v>35</v>
      </c>
      <c r="D16" s="9">
        <v>18668</v>
      </c>
      <c r="E16" s="9">
        <v>51780</v>
      </c>
      <c r="F16" s="9">
        <v>64801</v>
      </c>
      <c r="G16" s="9">
        <v>62535</v>
      </c>
      <c r="H16" s="9">
        <v>54292</v>
      </c>
      <c r="I16" s="9">
        <v>41377</v>
      </c>
      <c r="J16" s="9">
        <v>31585</v>
      </c>
      <c r="K16" s="9">
        <v>23102</v>
      </c>
      <c r="L16" s="9">
        <v>15165</v>
      </c>
      <c r="M16" s="9">
        <v>5507</v>
      </c>
      <c r="N16" s="9">
        <v>1998</v>
      </c>
      <c r="O16" s="9">
        <v>817</v>
      </c>
      <c r="P16" s="9">
        <v>501</v>
      </c>
      <c r="Q16" s="4"/>
    </row>
    <row r="17" spans="1:17" s="5" customFormat="1" ht="12.75" customHeight="1" x14ac:dyDescent="0.2">
      <c r="A17" s="11" t="s">
        <v>184</v>
      </c>
      <c r="B17" s="9">
        <v>63027</v>
      </c>
      <c r="C17" s="9">
        <v>9</v>
      </c>
      <c r="D17" s="9">
        <v>3006</v>
      </c>
      <c r="E17" s="9">
        <v>8169</v>
      </c>
      <c r="F17" s="9">
        <v>9762</v>
      </c>
      <c r="G17" s="9">
        <v>9728</v>
      </c>
      <c r="H17" s="9">
        <v>8823</v>
      </c>
      <c r="I17" s="9">
        <v>7212</v>
      </c>
      <c r="J17" s="9">
        <v>5827</v>
      </c>
      <c r="K17" s="9">
        <v>4696</v>
      </c>
      <c r="L17" s="9">
        <v>3255</v>
      </c>
      <c r="M17" s="9">
        <v>1463</v>
      </c>
      <c r="N17" s="9">
        <v>616</v>
      </c>
      <c r="O17" s="9">
        <v>257</v>
      </c>
      <c r="P17" s="9">
        <v>204</v>
      </c>
      <c r="Q17" s="4"/>
    </row>
    <row r="18" spans="1:17" s="5" customFormat="1" ht="12.75" customHeight="1" x14ac:dyDescent="0.2">
      <c r="A18" s="11" t="s">
        <v>185</v>
      </c>
      <c r="B18" s="9">
        <v>110926</v>
      </c>
      <c r="C18" s="9">
        <v>17</v>
      </c>
      <c r="D18" s="9">
        <v>4050</v>
      </c>
      <c r="E18" s="9">
        <v>15659</v>
      </c>
      <c r="F18" s="9">
        <v>20449</v>
      </c>
      <c r="G18" s="9">
        <v>19136</v>
      </c>
      <c r="H18" s="9">
        <v>15738</v>
      </c>
      <c r="I18" s="9">
        <v>12331</v>
      </c>
      <c r="J18" s="9">
        <v>8980</v>
      </c>
      <c r="K18" s="9">
        <v>6760</v>
      </c>
      <c r="L18" s="9">
        <v>4271</v>
      </c>
      <c r="M18" s="9">
        <v>2039</v>
      </c>
      <c r="N18" s="9">
        <v>825</v>
      </c>
      <c r="O18" s="9">
        <v>370</v>
      </c>
      <c r="P18" s="9">
        <v>301</v>
      </c>
      <c r="Q18" s="4"/>
    </row>
    <row r="19" spans="1:17" s="5" customFormat="1" ht="12.75" customHeight="1" x14ac:dyDescent="0.2">
      <c r="A19" s="11" t="s">
        <v>186</v>
      </c>
      <c r="B19" s="9">
        <v>420605</v>
      </c>
      <c r="C19" s="9">
        <v>29</v>
      </c>
      <c r="D19" s="9">
        <v>27990</v>
      </c>
      <c r="E19" s="9">
        <v>60801</v>
      </c>
      <c r="F19" s="9">
        <v>71945</v>
      </c>
      <c r="G19" s="9">
        <v>68711</v>
      </c>
      <c r="H19" s="9">
        <v>62658</v>
      </c>
      <c r="I19" s="9">
        <v>46387</v>
      </c>
      <c r="J19" s="9">
        <v>33095</v>
      </c>
      <c r="K19" s="9">
        <v>22785</v>
      </c>
      <c r="L19" s="9">
        <v>15308</v>
      </c>
      <c r="M19" s="9">
        <v>6834</v>
      </c>
      <c r="N19" s="9">
        <v>2466</v>
      </c>
      <c r="O19" s="9">
        <v>1042</v>
      </c>
      <c r="P19" s="9">
        <v>554</v>
      </c>
      <c r="Q19" s="4"/>
    </row>
    <row r="20" spans="1:17" s="5" customFormat="1" ht="12.75" customHeight="1" x14ac:dyDescent="0.2">
      <c r="A20" s="25" t="s">
        <v>556</v>
      </c>
      <c r="B20" s="9">
        <v>718199</v>
      </c>
      <c r="C20" s="9">
        <v>39</v>
      </c>
      <c r="D20" s="9">
        <v>19759</v>
      </c>
      <c r="E20" s="9">
        <v>84350</v>
      </c>
      <c r="F20" s="9">
        <v>118423</v>
      </c>
      <c r="G20" s="9">
        <v>121830</v>
      </c>
      <c r="H20" s="9">
        <v>110797</v>
      </c>
      <c r="I20" s="9">
        <v>89091</v>
      </c>
      <c r="J20" s="9">
        <v>71630</v>
      </c>
      <c r="K20" s="9">
        <v>50228</v>
      </c>
      <c r="L20" s="9">
        <v>31643</v>
      </c>
      <c r="M20" s="9">
        <v>13735</v>
      </c>
      <c r="N20" s="9">
        <v>4407</v>
      </c>
      <c r="O20" s="9">
        <v>1453</v>
      </c>
      <c r="P20" s="9">
        <v>814</v>
      </c>
      <c r="Q20" s="4"/>
    </row>
    <row r="21" spans="1:17" s="5" customFormat="1" ht="12.75" customHeight="1" x14ac:dyDescent="0.2">
      <c r="A21" s="25" t="s">
        <v>557</v>
      </c>
      <c r="B21" s="9">
        <v>773388</v>
      </c>
      <c r="C21" s="9">
        <v>44</v>
      </c>
      <c r="D21" s="9">
        <v>24072</v>
      </c>
      <c r="E21" s="9">
        <v>100159</v>
      </c>
      <c r="F21" s="9">
        <v>134837</v>
      </c>
      <c r="G21" s="9">
        <v>134113</v>
      </c>
      <c r="H21" s="9">
        <v>116214</v>
      </c>
      <c r="I21" s="9">
        <v>88894</v>
      </c>
      <c r="J21" s="9">
        <v>69534</v>
      </c>
      <c r="K21" s="9">
        <v>48975</v>
      </c>
      <c r="L21" s="9">
        <v>32801</v>
      </c>
      <c r="M21" s="9">
        <v>15500</v>
      </c>
      <c r="N21" s="9">
        <v>5239</v>
      </c>
      <c r="O21" s="9">
        <v>1880</v>
      </c>
      <c r="P21" s="9">
        <v>1126</v>
      </c>
      <c r="Q21" s="4"/>
    </row>
    <row r="22" spans="1:17" s="5" customFormat="1" ht="12.75" customHeight="1" x14ac:dyDescent="0.2">
      <c r="A22" s="11" t="s">
        <v>187</v>
      </c>
      <c r="B22" s="9">
        <v>122304</v>
      </c>
      <c r="C22" s="9">
        <v>13</v>
      </c>
      <c r="D22" s="9">
        <v>6533</v>
      </c>
      <c r="E22" s="9">
        <v>16559</v>
      </c>
      <c r="F22" s="9">
        <v>20383</v>
      </c>
      <c r="G22" s="9">
        <v>20061</v>
      </c>
      <c r="H22" s="9">
        <v>17409</v>
      </c>
      <c r="I22" s="9">
        <v>13674</v>
      </c>
      <c r="J22" s="9">
        <v>10192</v>
      </c>
      <c r="K22" s="9">
        <v>7964</v>
      </c>
      <c r="L22" s="9">
        <v>5754</v>
      </c>
      <c r="M22" s="9">
        <v>2285</v>
      </c>
      <c r="N22" s="9">
        <v>870</v>
      </c>
      <c r="O22" s="9">
        <v>369</v>
      </c>
      <c r="P22" s="9">
        <v>238</v>
      </c>
      <c r="Q22" s="4"/>
    </row>
    <row r="23" spans="1:17" s="5" customFormat="1" ht="12.75" customHeight="1" x14ac:dyDescent="0.2">
      <c r="A23" s="11" t="s">
        <v>188</v>
      </c>
      <c r="B23" s="9">
        <v>381918</v>
      </c>
      <c r="C23" s="9">
        <v>157</v>
      </c>
      <c r="D23" s="9">
        <v>21472</v>
      </c>
      <c r="E23" s="9">
        <v>56968</v>
      </c>
      <c r="F23" s="9">
        <v>66148</v>
      </c>
      <c r="G23" s="9">
        <v>64358</v>
      </c>
      <c r="H23" s="9">
        <v>54681</v>
      </c>
      <c r="I23" s="9">
        <v>41090</v>
      </c>
      <c r="J23" s="9">
        <v>30086</v>
      </c>
      <c r="K23" s="9">
        <v>22336</v>
      </c>
      <c r="L23" s="9">
        <v>15180</v>
      </c>
      <c r="M23" s="9">
        <v>5806</v>
      </c>
      <c r="N23" s="9">
        <v>2054</v>
      </c>
      <c r="O23" s="9">
        <v>930</v>
      </c>
      <c r="P23" s="9">
        <v>652</v>
      </c>
      <c r="Q23" s="4"/>
    </row>
    <row r="24" spans="1:17" s="5" customFormat="1" ht="12.75" customHeight="1" x14ac:dyDescent="0.2">
      <c r="A24" s="11" t="s">
        <v>189</v>
      </c>
      <c r="B24" s="9">
        <v>93371</v>
      </c>
      <c r="C24" s="9">
        <v>54</v>
      </c>
      <c r="D24" s="9">
        <v>5406</v>
      </c>
      <c r="E24" s="9">
        <v>14353</v>
      </c>
      <c r="F24" s="9">
        <v>15912</v>
      </c>
      <c r="G24" s="9">
        <v>14829</v>
      </c>
      <c r="H24" s="9">
        <v>12556</v>
      </c>
      <c r="I24" s="9">
        <v>10007</v>
      </c>
      <c r="J24" s="9">
        <v>7631</v>
      </c>
      <c r="K24" s="9">
        <v>5714</v>
      </c>
      <c r="L24" s="9">
        <v>3975</v>
      </c>
      <c r="M24" s="9">
        <v>1826</v>
      </c>
      <c r="N24" s="9">
        <v>643</v>
      </c>
      <c r="O24" s="9">
        <v>230</v>
      </c>
      <c r="P24" s="9">
        <v>235</v>
      </c>
      <c r="Q24" s="4"/>
    </row>
    <row r="25" spans="1:17" s="5" customFormat="1" ht="12.75" customHeight="1" x14ac:dyDescent="0.2">
      <c r="A25" s="11" t="s">
        <v>190</v>
      </c>
      <c r="B25" s="9">
        <v>102734</v>
      </c>
      <c r="C25" s="9">
        <v>5</v>
      </c>
      <c r="D25" s="9">
        <v>4600</v>
      </c>
      <c r="E25" s="9">
        <v>14305</v>
      </c>
      <c r="F25" s="9">
        <v>17747</v>
      </c>
      <c r="G25" s="9">
        <v>17767</v>
      </c>
      <c r="H25" s="9">
        <v>14795</v>
      </c>
      <c r="I25" s="9">
        <v>11609</v>
      </c>
      <c r="J25" s="9">
        <v>8822</v>
      </c>
      <c r="K25" s="9">
        <v>6455</v>
      </c>
      <c r="L25" s="9">
        <v>4035</v>
      </c>
      <c r="M25" s="9">
        <v>1710</v>
      </c>
      <c r="N25" s="9">
        <v>554</v>
      </c>
      <c r="O25" s="9">
        <v>192</v>
      </c>
      <c r="P25" s="9">
        <v>138</v>
      </c>
      <c r="Q25" s="4"/>
    </row>
    <row r="26" spans="1:17" s="5" customFormat="1" ht="12.75" customHeight="1" x14ac:dyDescent="0.2">
      <c r="A26" s="11" t="s">
        <v>191</v>
      </c>
      <c r="B26" s="9">
        <v>755758</v>
      </c>
      <c r="C26" s="9">
        <v>207</v>
      </c>
      <c r="D26" s="9">
        <v>39866</v>
      </c>
      <c r="E26" s="9">
        <v>106382</v>
      </c>
      <c r="F26" s="9">
        <v>126334</v>
      </c>
      <c r="G26" s="9">
        <v>121387</v>
      </c>
      <c r="H26" s="9">
        <v>105278</v>
      </c>
      <c r="I26" s="9">
        <v>80403</v>
      </c>
      <c r="J26" s="9">
        <v>64559</v>
      </c>
      <c r="K26" s="9">
        <v>49602</v>
      </c>
      <c r="L26" s="9">
        <v>34783</v>
      </c>
      <c r="M26" s="9">
        <v>16327</v>
      </c>
      <c r="N26" s="9">
        <v>6142</v>
      </c>
      <c r="O26" s="9">
        <v>2542</v>
      </c>
      <c r="P26" s="9">
        <v>1946</v>
      </c>
      <c r="Q26" s="4"/>
    </row>
    <row r="27" spans="1:17" s="5" customFormat="1" ht="12.75" customHeight="1" x14ac:dyDescent="0.2">
      <c r="A27" s="11" t="s">
        <v>233</v>
      </c>
      <c r="B27" s="9">
        <v>457567</v>
      </c>
      <c r="C27" s="9">
        <v>16</v>
      </c>
      <c r="D27" s="9">
        <v>16577</v>
      </c>
      <c r="E27" s="9">
        <v>61656</v>
      </c>
      <c r="F27" s="9">
        <v>76096</v>
      </c>
      <c r="G27" s="9">
        <v>78315</v>
      </c>
      <c r="H27" s="9">
        <v>69564</v>
      </c>
      <c r="I27" s="9">
        <v>54143</v>
      </c>
      <c r="J27" s="9">
        <v>41100</v>
      </c>
      <c r="K27" s="9">
        <v>29230</v>
      </c>
      <c r="L27" s="9">
        <v>19132</v>
      </c>
      <c r="M27" s="9">
        <v>8302</v>
      </c>
      <c r="N27" s="9">
        <v>2324</v>
      </c>
      <c r="O27" s="9">
        <v>706</v>
      </c>
      <c r="P27" s="9">
        <v>406</v>
      </c>
      <c r="Q27" s="4"/>
    </row>
    <row r="28" spans="1:17" s="5" customFormat="1" ht="12.75" customHeight="1" x14ac:dyDescent="0.2">
      <c r="A28" s="11" t="s">
        <v>235</v>
      </c>
      <c r="B28" s="9">
        <v>300362</v>
      </c>
      <c r="C28" s="9">
        <v>13</v>
      </c>
      <c r="D28" s="9">
        <v>14350</v>
      </c>
      <c r="E28" s="9">
        <v>45817</v>
      </c>
      <c r="F28" s="9">
        <v>54146</v>
      </c>
      <c r="G28" s="9">
        <v>52110</v>
      </c>
      <c r="H28" s="9">
        <v>43544</v>
      </c>
      <c r="I28" s="9">
        <v>32675</v>
      </c>
      <c r="J28" s="9">
        <v>24015</v>
      </c>
      <c r="K28" s="9">
        <v>16409</v>
      </c>
      <c r="L28" s="9">
        <v>10534</v>
      </c>
      <c r="M28" s="9">
        <v>4621</v>
      </c>
      <c r="N28" s="9">
        <v>1361</v>
      </c>
      <c r="O28" s="9">
        <v>481</v>
      </c>
      <c r="P28" s="9">
        <v>286</v>
      </c>
      <c r="Q28" s="4"/>
    </row>
    <row r="29" spans="1:17" s="5" customFormat="1" ht="12.75" customHeight="1" x14ac:dyDescent="0.2">
      <c r="A29" s="11" t="s">
        <v>194</v>
      </c>
      <c r="B29" s="9">
        <v>195985</v>
      </c>
      <c r="C29" s="9">
        <v>118</v>
      </c>
      <c r="D29" s="9">
        <v>10745</v>
      </c>
      <c r="E29" s="9">
        <v>28223</v>
      </c>
      <c r="F29" s="9">
        <v>31350</v>
      </c>
      <c r="G29" s="9">
        <v>30680</v>
      </c>
      <c r="H29" s="9">
        <v>26451</v>
      </c>
      <c r="I29" s="9">
        <v>21359</v>
      </c>
      <c r="J29" s="9">
        <v>16784</v>
      </c>
      <c r="K29" s="9">
        <v>13233</v>
      </c>
      <c r="L29" s="9">
        <v>9308</v>
      </c>
      <c r="M29" s="9">
        <v>4571</v>
      </c>
      <c r="N29" s="9">
        <v>1752</v>
      </c>
      <c r="O29" s="9">
        <v>831</v>
      </c>
      <c r="P29" s="9">
        <v>580</v>
      </c>
      <c r="Q29" s="4"/>
    </row>
    <row r="30" spans="1:17" s="5" customFormat="1" ht="12.75" customHeight="1" x14ac:dyDescent="0.2">
      <c r="A30" s="11" t="s">
        <v>195</v>
      </c>
      <c r="B30" s="9">
        <v>101843</v>
      </c>
      <c r="C30" s="9">
        <v>12</v>
      </c>
      <c r="D30" s="9">
        <v>4052</v>
      </c>
      <c r="E30" s="9">
        <v>13193</v>
      </c>
      <c r="F30" s="9">
        <v>16106</v>
      </c>
      <c r="G30" s="9">
        <v>16710</v>
      </c>
      <c r="H30" s="9">
        <v>14875</v>
      </c>
      <c r="I30" s="9">
        <v>11773</v>
      </c>
      <c r="J30" s="9">
        <v>9474</v>
      </c>
      <c r="K30" s="9">
        <v>7213</v>
      </c>
      <c r="L30" s="9">
        <v>4973</v>
      </c>
      <c r="M30" s="9">
        <v>2045</v>
      </c>
      <c r="N30" s="9">
        <v>847</v>
      </c>
      <c r="O30" s="9">
        <v>328</v>
      </c>
      <c r="P30" s="9">
        <v>242</v>
      </c>
      <c r="Q30" s="4"/>
    </row>
    <row r="31" spans="1:17" s="5" customFormat="1" ht="12.75" customHeight="1" x14ac:dyDescent="0.2">
      <c r="A31" s="11" t="s">
        <v>196</v>
      </c>
      <c r="B31" s="9">
        <v>67839</v>
      </c>
      <c r="C31" s="9">
        <v>23</v>
      </c>
      <c r="D31" s="9">
        <v>4050</v>
      </c>
      <c r="E31" s="9">
        <v>9506</v>
      </c>
      <c r="F31" s="9">
        <v>10535</v>
      </c>
      <c r="G31" s="9">
        <v>10110</v>
      </c>
      <c r="H31" s="9">
        <v>8989</v>
      </c>
      <c r="I31" s="9">
        <v>7093</v>
      </c>
      <c r="J31" s="9">
        <v>5723</v>
      </c>
      <c r="K31" s="9">
        <v>4734</v>
      </c>
      <c r="L31" s="9">
        <v>3569</v>
      </c>
      <c r="M31" s="9">
        <v>2057</v>
      </c>
      <c r="N31" s="9">
        <v>825</v>
      </c>
      <c r="O31" s="9">
        <v>332</v>
      </c>
      <c r="P31" s="9">
        <v>293</v>
      </c>
      <c r="Q31" s="4"/>
    </row>
    <row r="32" spans="1:17" s="5" customFormat="1" ht="12.75" customHeight="1" x14ac:dyDescent="0.2">
      <c r="A32" s="11" t="s">
        <v>197</v>
      </c>
      <c r="B32" s="9">
        <v>758993</v>
      </c>
      <c r="C32" s="9">
        <v>98</v>
      </c>
      <c r="D32" s="9">
        <v>44172</v>
      </c>
      <c r="E32" s="9">
        <v>106616</v>
      </c>
      <c r="F32" s="9">
        <v>130002</v>
      </c>
      <c r="G32" s="9">
        <v>126479</v>
      </c>
      <c r="H32" s="9">
        <v>109616</v>
      </c>
      <c r="I32" s="9">
        <v>83980</v>
      </c>
      <c r="J32" s="9">
        <v>63888</v>
      </c>
      <c r="K32" s="9">
        <v>45696</v>
      </c>
      <c r="L32" s="9">
        <v>31864</v>
      </c>
      <c r="M32" s="9">
        <v>11268</v>
      </c>
      <c r="N32" s="9">
        <v>3382</v>
      </c>
      <c r="O32" s="9">
        <v>1244</v>
      </c>
      <c r="P32" s="9">
        <v>688</v>
      </c>
      <c r="Q32" s="4"/>
    </row>
    <row r="33" spans="1:21" s="5" customFormat="1" ht="12.75" customHeight="1" x14ac:dyDescent="0.2">
      <c r="A33" s="11" t="s">
        <v>198</v>
      </c>
      <c r="B33" s="9">
        <v>97959</v>
      </c>
      <c r="C33" s="9">
        <v>16</v>
      </c>
      <c r="D33" s="9">
        <v>3114</v>
      </c>
      <c r="E33" s="9">
        <v>12088</v>
      </c>
      <c r="F33" s="9">
        <v>16549</v>
      </c>
      <c r="G33" s="9">
        <v>16416</v>
      </c>
      <c r="H33" s="9">
        <v>14391</v>
      </c>
      <c r="I33" s="9">
        <v>11737</v>
      </c>
      <c r="J33" s="9">
        <v>9111</v>
      </c>
      <c r="K33" s="9">
        <v>6741</v>
      </c>
      <c r="L33" s="9">
        <v>4331</v>
      </c>
      <c r="M33" s="9">
        <v>2004</v>
      </c>
      <c r="N33" s="9">
        <v>848</v>
      </c>
      <c r="O33" s="9">
        <v>383</v>
      </c>
      <c r="P33" s="9">
        <v>230</v>
      </c>
      <c r="Q33" s="4"/>
    </row>
    <row r="34" spans="1:21" s="5" customFormat="1" ht="12.75" customHeight="1" x14ac:dyDescent="0.2">
      <c r="A34" s="11" t="s">
        <v>199</v>
      </c>
      <c r="B34" s="9">
        <v>271864</v>
      </c>
      <c r="C34" s="9">
        <v>38</v>
      </c>
      <c r="D34" s="9">
        <v>10156</v>
      </c>
      <c r="E34" s="9">
        <v>36425</v>
      </c>
      <c r="F34" s="9">
        <v>48011</v>
      </c>
      <c r="G34" s="9">
        <v>47798</v>
      </c>
      <c r="H34" s="9">
        <v>40432</v>
      </c>
      <c r="I34" s="9">
        <v>30333</v>
      </c>
      <c r="J34" s="9">
        <v>23413</v>
      </c>
      <c r="K34" s="9">
        <v>17121</v>
      </c>
      <c r="L34" s="9">
        <v>11193</v>
      </c>
      <c r="M34" s="9">
        <v>4538</v>
      </c>
      <c r="N34" s="9">
        <v>1446</v>
      </c>
      <c r="O34" s="9">
        <v>514</v>
      </c>
      <c r="P34" s="9">
        <v>446</v>
      </c>
      <c r="Q34" s="4"/>
    </row>
    <row r="35" spans="1:21" s="5" customFormat="1" ht="12.75" customHeight="1" x14ac:dyDescent="0.2">
      <c r="A35" s="11" t="s">
        <v>200</v>
      </c>
      <c r="B35" s="9">
        <v>194170</v>
      </c>
      <c r="C35" s="9">
        <v>39</v>
      </c>
      <c r="D35" s="9">
        <v>11038</v>
      </c>
      <c r="E35" s="9">
        <v>28460</v>
      </c>
      <c r="F35" s="9">
        <v>34717</v>
      </c>
      <c r="G35" s="9">
        <v>33628</v>
      </c>
      <c r="H35" s="9">
        <v>27967</v>
      </c>
      <c r="I35" s="9">
        <v>20970</v>
      </c>
      <c r="J35" s="9">
        <v>15886</v>
      </c>
      <c r="K35" s="9">
        <v>10743</v>
      </c>
      <c r="L35" s="9">
        <v>6388</v>
      </c>
      <c r="M35" s="9">
        <v>2758</v>
      </c>
      <c r="N35" s="9">
        <v>929</v>
      </c>
      <c r="O35" s="9">
        <v>382</v>
      </c>
      <c r="P35" s="9">
        <v>265</v>
      </c>
      <c r="Q35" s="4"/>
    </row>
    <row r="36" spans="1:21" s="5" customFormat="1" ht="12.75" customHeight="1" x14ac:dyDescent="0.2">
      <c r="A36" s="11" t="s">
        <v>201</v>
      </c>
      <c r="B36" s="9">
        <v>173412</v>
      </c>
      <c r="C36" s="9">
        <v>68</v>
      </c>
      <c r="D36" s="9">
        <v>13120</v>
      </c>
      <c r="E36" s="9">
        <v>32931</v>
      </c>
      <c r="F36" s="9">
        <v>34329</v>
      </c>
      <c r="G36" s="9">
        <v>29082</v>
      </c>
      <c r="H36" s="9">
        <v>23241</v>
      </c>
      <c r="I36" s="9">
        <v>16286</v>
      </c>
      <c r="J36" s="9">
        <v>10263</v>
      </c>
      <c r="K36" s="9">
        <v>6737</v>
      </c>
      <c r="L36" s="9">
        <v>4258</v>
      </c>
      <c r="M36" s="9">
        <v>2010</v>
      </c>
      <c r="N36" s="9">
        <v>674</v>
      </c>
      <c r="O36" s="9">
        <v>260</v>
      </c>
      <c r="P36" s="9">
        <v>153</v>
      </c>
      <c r="Q36" s="4"/>
    </row>
    <row r="37" spans="1:21" s="5" customFormat="1" ht="12.75" customHeight="1" x14ac:dyDescent="0.2">
      <c r="A37" s="11" t="s">
        <v>202</v>
      </c>
      <c r="B37" s="9">
        <v>184480</v>
      </c>
      <c r="C37" s="9">
        <v>25</v>
      </c>
      <c r="D37" s="9">
        <v>8946</v>
      </c>
      <c r="E37" s="9">
        <v>25419</v>
      </c>
      <c r="F37" s="9">
        <v>29823</v>
      </c>
      <c r="G37" s="9">
        <v>30266</v>
      </c>
      <c r="H37" s="9">
        <v>26595</v>
      </c>
      <c r="I37" s="9">
        <v>21521</v>
      </c>
      <c r="J37" s="9">
        <v>16552</v>
      </c>
      <c r="K37" s="9">
        <v>11864</v>
      </c>
      <c r="L37" s="9">
        <v>7984</v>
      </c>
      <c r="M37" s="9">
        <v>3220</v>
      </c>
      <c r="N37" s="9">
        <v>1305</v>
      </c>
      <c r="O37" s="9">
        <v>575</v>
      </c>
      <c r="P37" s="9">
        <v>385</v>
      </c>
      <c r="Q37" s="4"/>
    </row>
    <row r="38" spans="1:21" s="5" customFormat="1" ht="12.75" customHeight="1" x14ac:dyDescent="0.2">
      <c r="A38" s="11" t="s">
        <v>203</v>
      </c>
      <c r="B38" s="9">
        <v>250756</v>
      </c>
      <c r="C38" s="9">
        <v>258</v>
      </c>
      <c r="D38" s="9">
        <v>14483</v>
      </c>
      <c r="E38" s="9">
        <v>32299</v>
      </c>
      <c r="F38" s="9">
        <v>38275</v>
      </c>
      <c r="G38" s="9">
        <v>38401</v>
      </c>
      <c r="H38" s="9">
        <v>34548</v>
      </c>
      <c r="I38" s="9">
        <v>27824</v>
      </c>
      <c r="J38" s="9">
        <v>22509</v>
      </c>
      <c r="K38" s="9">
        <v>18616</v>
      </c>
      <c r="L38" s="9">
        <v>14162</v>
      </c>
      <c r="M38" s="9">
        <v>5828</v>
      </c>
      <c r="N38" s="9">
        <v>2087</v>
      </c>
      <c r="O38" s="9">
        <v>911</v>
      </c>
      <c r="P38" s="9">
        <v>555</v>
      </c>
      <c r="Q38" s="4"/>
    </row>
    <row r="39" spans="1:21" s="5" customFormat="1" ht="12.75" customHeight="1" x14ac:dyDescent="0.2">
      <c r="A39" s="11" t="s">
        <v>204</v>
      </c>
      <c r="B39" s="9">
        <v>270678</v>
      </c>
      <c r="C39" s="9">
        <v>61</v>
      </c>
      <c r="D39" s="9">
        <v>13552</v>
      </c>
      <c r="E39" s="9">
        <v>38034</v>
      </c>
      <c r="F39" s="9">
        <v>45945</v>
      </c>
      <c r="G39" s="9">
        <v>44495</v>
      </c>
      <c r="H39" s="9">
        <v>37969</v>
      </c>
      <c r="I39" s="9">
        <v>29227</v>
      </c>
      <c r="J39" s="9">
        <v>22790</v>
      </c>
      <c r="K39" s="9">
        <v>17574</v>
      </c>
      <c r="L39" s="9">
        <v>12205</v>
      </c>
      <c r="M39" s="9">
        <v>5264</v>
      </c>
      <c r="N39" s="9">
        <v>2126</v>
      </c>
      <c r="O39" s="9">
        <v>894</v>
      </c>
      <c r="P39" s="9">
        <v>542</v>
      </c>
      <c r="Q39" s="4"/>
    </row>
    <row r="40" spans="1:21" s="5" customFormat="1" ht="12.75" customHeight="1" x14ac:dyDescent="0.2">
      <c r="A40" s="11" t="s">
        <v>205</v>
      </c>
      <c r="B40" s="9">
        <v>100929</v>
      </c>
      <c r="C40" s="9">
        <v>4</v>
      </c>
      <c r="D40" s="9">
        <v>3356</v>
      </c>
      <c r="E40" s="9">
        <v>16219</v>
      </c>
      <c r="F40" s="9">
        <v>20113</v>
      </c>
      <c r="G40" s="9">
        <v>18032</v>
      </c>
      <c r="H40" s="9">
        <v>13674</v>
      </c>
      <c r="I40" s="9">
        <v>10379</v>
      </c>
      <c r="J40" s="9">
        <v>7899</v>
      </c>
      <c r="K40" s="9">
        <v>5597</v>
      </c>
      <c r="L40" s="9">
        <v>3460</v>
      </c>
      <c r="M40" s="9">
        <v>1345</v>
      </c>
      <c r="N40" s="9">
        <v>539</v>
      </c>
      <c r="O40" s="9">
        <v>201</v>
      </c>
      <c r="P40" s="9">
        <v>111</v>
      </c>
      <c r="Q40" s="4"/>
    </row>
    <row r="41" spans="1:21" s="5" customFormat="1" ht="12.75" customHeight="1" x14ac:dyDescent="0.2">
      <c r="A41" s="11" t="s">
        <v>206</v>
      </c>
      <c r="B41" s="9">
        <v>369296</v>
      </c>
      <c r="C41" s="9">
        <v>51</v>
      </c>
      <c r="D41" s="9">
        <v>21242</v>
      </c>
      <c r="E41" s="9">
        <v>58268</v>
      </c>
      <c r="F41" s="9">
        <v>65817</v>
      </c>
      <c r="G41" s="9">
        <v>61410</v>
      </c>
      <c r="H41" s="9">
        <v>52048</v>
      </c>
      <c r="I41" s="9">
        <v>38636</v>
      </c>
      <c r="J41" s="9">
        <v>28399</v>
      </c>
      <c r="K41" s="9">
        <v>20219</v>
      </c>
      <c r="L41" s="9">
        <v>13392</v>
      </c>
      <c r="M41" s="9">
        <v>6000</v>
      </c>
      <c r="N41" s="9">
        <v>2214</v>
      </c>
      <c r="O41" s="9">
        <v>985</v>
      </c>
      <c r="P41" s="9">
        <v>615</v>
      </c>
      <c r="Q41" s="4"/>
    </row>
    <row r="42" spans="1:21" s="5" customFormat="1" ht="12.75" customHeight="1" x14ac:dyDescent="0.2">
      <c r="A42" s="11" t="s">
        <v>207</v>
      </c>
      <c r="B42" s="9">
        <v>45580</v>
      </c>
      <c r="C42" s="9">
        <v>1</v>
      </c>
      <c r="D42" s="9">
        <v>1443</v>
      </c>
      <c r="E42" s="9">
        <v>6314</v>
      </c>
      <c r="F42" s="9">
        <v>8421</v>
      </c>
      <c r="G42" s="9">
        <v>8269</v>
      </c>
      <c r="H42" s="9">
        <v>6659</v>
      </c>
      <c r="I42" s="9">
        <v>5275</v>
      </c>
      <c r="J42" s="9">
        <v>3958</v>
      </c>
      <c r="K42" s="9">
        <v>2690</v>
      </c>
      <c r="L42" s="9">
        <v>1622</v>
      </c>
      <c r="M42" s="9">
        <v>611</v>
      </c>
      <c r="N42" s="9">
        <v>189</v>
      </c>
      <c r="O42" s="9">
        <v>82</v>
      </c>
      <c r="P42" s="9">
        <v>46</v>
      </c>
      <c r="Q42" s="4"/>
    </row>
    <row r="43" spans="1:21" s="5" customFormat="1" ht="12.75" customHeight="1" x14ac:dyDescent="0.2">
      <c r="A43" s="11" t="s">
        <v>208</v>
      </c>
      <c r="B43" s="9">
        <v>236948</v>
      </c>
      <c r="C43" s="9">
        <v>45</v>
      </c>
      <c r="D43" s="9">
        <v>8042</v>
      </c>
      <c r="E43" s="9">
        <v>27793</v>
      </c>
      <c r="F43" s="9">
        <v>37006</v>
      </c>
      <c r="G43" s="9">
        <v>37363</v>
      </c>
      <c r="H43" s="9">
        <v>34206</v>
      </c>
      <c r="I43" s="9">
        <v>29152</v>
      </c>
      <c r="J43" s="9">
        <v>24005</v>
      </c>
      <c r="K43" s="9">
        <v>18067</v>
      </c>
      <c r="L43" s="9">
        <v>12217</v>
      </c>
      <c r="M43" s="9">
        <v>5182</v>
      </c>
      <c r="N43" s="9">
        <v>2082</v>
      </c>
      <c r="O43" s="9">
        <v>980</v>
      </c>
      <c r="P43" s="9">
        <v>808</v>
      </c>
      <c r="Q43" s="4"/>
    </row>
    <row r="44" spans="1:21" s="5" customFormat="1" ht="12.75" customHeight="1" x14ac:dyDescent="0.2">
      <c r="A44" s="11" t="s">
        <v>209</v>
      </c>
      <c r="B44" s="9">
        <v>168602</v>
      </c>
      <c r="C44" s="9">
        <v>52</v>
      </c>
      <c r="D44" s="9">
        <v>5637</v>
      </c>
      <c r="E44" s="9">
        <v>20690</v>
      </c>
      <c r="F44" s="9">
        <v>25077</v>
      </c>
      <c r="G44" s="9">
        <v>24708</v>
      </c>
      <c r="H44" s="9">
        <v>23489</v>
      </c>
      <c r="I44" s="9">
        <v>20630</v>
      </c>
      <c r="J44" s="9">
        <v>17336</v>
      </c>
      <c r="K44" s="9">
        <v>14241</v>
      </c>
      <c r="L44" s="9">
        <v>10500</v>
      </c>
      <c r="M44" s="9">
        <v>3536</v>
      </c>
      <c r="N44" s="9">
        <v>1370</v>
      </c>
      <c r="O44" s="9">
        <v>616</v>
      </c>
      <c r="P44" s="9">
        <v>720</v>
      </c>
      <c r="Q44" s="4"/>
    </row>
    <row r="45" spans="1:21" s="5" customFormat="1" ht="12.75" customHeight="1" x14ac:dyDescent="0.2">
      <c r="A45" s="11" t="s">
        <v>210</v>
      </c>
      <c r="B45" s="9">
        <v>175041</v>
      </c>
      <c r="C45" s="9">
        <v>13</v>
      </c>
      <c r="D45" s="9">
        <v>6129</v>
      </c>
      <c r="E45" s="9">
        <v>24006</v>
      </c>
      <c r="F45" s="9">
        <v>31253</v>
      </c>
      <c r="G45" s="9">
        <v>30560</v>
      </c>
      <c r="H45" s="9">
        <v>24474</v>
      </c>
      <c r="I45" s="9">
        <v>19109</v>
      </c>
      <c r="J45" s="9">
        <v>14582</v>
      </c>
      <c r="K45" s="9">
        <v>10637</v>
      </c>
      <c r="L45" s="9">
        <v>7645</v>
      </c>
      <c r="M45" s="9">
        <v>3483</v>
      </c>
      <c r="N45" s="9">
        <v>1507</v>
      </c>
      <c r="O45" s="9">
        <v>796</v>
      </c>
      <c r="P45" s="9">
        <v>847</v>
      </c>
      <c r="Q45" s="4"/>
    </row>
    <row r="46" spans="1:21" s="5" customFormat="1" ht="12.75" customHeight="1" thickBot="1" x14ac:dyDescent="0.25">
      <c r="A46" s="12" t="s">
        <v>211</v>
      </c>
      <c r="B46" s="13">
        <v>75740</v>
      </c>
      <c r="C46" s="13">
        <v>22</v>
      </c>
      <c r="D46" s="13">
        <v>3372</v>
      </c>
      <c r="E46" s="13">
        <v>9480</v>
      </c>
      <c r="F46" s="13">
        <v>11834</v>
      </c>
      <c r="G46" s="13">
        <v>12568</v>
      </c>
      <c r="H46" s="13">
        <v>11484</v>
      </c>
      <c r="I46" s="13">
        <v>9178</v>
      </c>
      <c r="J46" s="13">
        <v>6845</v>
      </c>
      <c r="K46" s="13">
        <v>4738</v>
      </c>
      <c r="L46" s="13">
        <v>3198</v>
      </c>
      <c r="M46" s="13">
        <v>1629</v>
      </c>
      <c r="N46" s="13">
        <v>722</v>
      </c>
      <c r="O46" s="13">
        <v>376</v>
      </c>
      <c r="P46" s="13">
        <v>294</v>
      </c>
      <c r="Q46" s="4"/>
    </row>
    <row r="47" spans="1:21" s="5" customFormat="1" ht="18" customHeight="1" x14ac:dyDescent="0.2">
      <c r="A47" s="407" t="s">
        <v>279</v>
      </c>
      <c r="B47" s="407"/>
      <c r="C47" s="407"/>
      <c r="D47" s="407"/>
      <c r="E47" s="2"/>
      <c r="F47" s="2"/>
      <c r="G47" s="2"/>
      <c r="H47" s="2"/>
      <c r="I47" s="2"/>
      <c r="J47" s="2"/>
      <c r="K47" s="2"/>
      <c r="L47" s="2"/>
      <c r="M47" s="2"/>
      <c r="N47" s="2"/>
      <c r="O47" s="2"/>
      <c r="P47" s="2"/>
      <c r="Q47" s="52"/>
      <c r="R47" s="52"/>
      <c r="S47" s="52"/>
      <c r="T47" s="52"/>
      <c r="U47" s="52"/>
    </row>
    <row r="48" spans="1:21"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row r="52" spans="1:17" x14ac:dyDescent="0.2">
      <c r="E52" s="53"/>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4" type="noConversion"/>
  <hyperlinks>
    <hyperlink ref="A1" location="índice!A1" display="Regresar"/>
  </hyperlinks>
  <printOptions horizontalCentered="1"/>
  <pageMargins left="0.19685039370078741" right="0.23622047244094491" top="0.27559055118110237" bottom="0.27559055118110237" header="0" footer="0"/>
  <pageSetup scale="61" orientation="landscape"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85546875" style="1" customWidth="1"/>
    <col min="3" max="3" width="10.42578125" style="1" customWidth="1"/>
    <col min="4" max="4" width="12.5703125" style="1" customWidth="1"/>
    <col min="5" max="5" width="13.140625" style="1" customWidth="1"/>
    <col min="6" max="6" width="12.85546875" style="1" customWidth="1"/>
    <col min="7" max="7" width="13" style="1" customWidth="1"/>
    <col min="8" max="9" width="12.85546875" style="1" customWidth="1"/>
    <col min="10" max="12" width="12.42578125" style="1" customWidth="1"/>
    <col min="13" max="14" width="11.7109375" style="1" customWidth="1"/>
    <col min="15" max="15" width="10.5703125" style="1" customWidth="1"/>
    <col min="16" max="16" width="10.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523</v>
      </c>
      <c r="B2" s="401"/>
      <c r="C2" s="401"/>
      <c r="D2" s="401"/>
      <c r="E2" s="401"/>
      <c r="F2" s="401"/>
      <c r="G2" s="401"/>
      <c r="H2" s="401"/>
      <c r="I2" s="401"/>
      <c r="J2" s="401"/>
      <c r="K2" s="401"/>
      <c r="L2" s="401"/>
      <c r="M2" s="401"/>
      <c r="N2" s="401"/>
      <c r="O2" s="401"/>
      <c r="P2" s="401"/>
    </row>
    <row r="3" spans="1:17" s="15" customFormat="1" ht="15" x14ac:dyDescent="0.2">
      <c r="A3" s="406" t="s">
        <v>662</v>
      </c>
      <c r="B3" s="406"/>
      <c r="C3" s="406"/>
      <c r="D3" s="406"/>
      <c r="E3" s="406"/>
      <c r="F3" s="406"/>
      <c r="G3" s="406"/>
      <c r="H3" s="406"/>
      <c r="I3" s="406"/>
      <c r="J3" s="406"/>
      <c r="K3" s="406"/>
      <c r="L3" s="406"/>
      <c r="M3" s="406"/>
      <c r="N3" s="38"/>
      <c r="O3" s="38"/>
      <c r="P3" s="38"/>
    </row>
    <row r="4" spans="1:17" s="5" customFormat="1" ht="12.75" customHeight="1" thickBot="1" x14ac:dyDescent="0.3">
      <c r="A4" s="45" t="s">
        <v>218</v>
      </c>
      <c r="B4" s="17"/>
      <c r="C4" s="17"/>
      <c r="D4" s="17"/>
      <c r="E4" s="17"/>
      <c r="F4" s="17"/>
      <c r="G4" s="17"/>
      <c r="H4" s="17"/>
      <c r="I4" s="17"/>
      <c r="J4" s="17"/>
      <c r="K4" s="17"/>
      <c r="L4" s="17"/>
      <c r="M4" s="17"/>
      <c r="N4" s="17"/>
      <c r="O4" s="17"/>
      <c r="P4" s="18"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5097367</v>
      </c>
      <c r="C10" s="9">
        <v>849</v>
      </c>
      <c r="D10" s="9">
        <v>271048</v>
      </c>
      <c r="E10" s="9">
        <v>826818</v>
      </c>
      <c r="F10" s="9">
        <v>958007</v>
      </c>
      <c r="G10" s="9">
        <v>854661</v>
      </c>
      <c r="H10" s="9">
        <v>740952</v>
      </c>
      <c r="I10" s="9">
        <v>564789</v>
      </c>
      <c r="J10" s="9">
        <v>409090</v>
      </c>
      <c r="K10" s="9">
        <v>250665</v>
      </c>
      <c r="L10" s="9">
        <v>141348</v>
      </c>
      <c r="M10" s="9">
        <v>51004</v>
      </c>
      <c r="N10" s="9">
        <v>16506</v>
      </c>
      <c r="O10" s="9">
        <v>6172</v>
      </c>
      <c r="P10" s="9">
        <v>5458</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71375</v>
      </c>
      <c r="C12" s="9">
        <v>7</v>
      </c>
      <c r="D12" s="9">
        <v>4662</v>
      </c>
      <c r="E12" s="9">
        <v>13577</v>
      </c>
      <c r="F12" s="9">
        <v>13871</v>
      </c>
      <c r="G12" s="9">
        <v>11457</v>
      </c>
      <c r="H12" s="9">
        <v>9763</v>
      </c>
      <c r="I12" s="9">
        <v>7214</v>
      </c>
      <c r="J12" s="9">
        <v>5112</v>
      </c>
      <c r="K12" s="9">
        <v>3152</v>
      </c>
      <c r="L12" s="9">
        <v>1676</v>
      </c>
      <c r="M12" s="9">
        <v>533</v>
      </c>
      <c r="N12" s="9">
        <v>184</v>
      </c>
      <c r="O12" s="9">
        <v>51</v>
      </c>
      <c r="P12" s="9">
        <v>116</v>
      </c>
      <c r="Q12" s="4"/>
    </row>
    <row r="13" spans="1:17" s="5" customFormat="1" ht="12.75" customHeight="1" x14ac:dyDescent="0.2">
      <c r="A13" s="11" t="s">
        <v>180</v>
      </c>
      <c r="B13" s="9">
        <v>266715</v>
      </c>
      <c r="C13" s="9">
        <v>21</v>
      </c>
      <c r="D13" s="9">
        <v>18609</v>
      </c>
      <c r="E13" s="9">
        <v>44281</v>
      </c>
      <c r="F13" s="9">
        <v>48949</v>
      </c>
      <c r="G13" s="9">
        <v>44818</v>
      </c>
      <c r="H13" s="9">
        <v>39306</v>
      </c>
      <c r="I13" s="9">
        <v>29512</v>
      </c>
      <c r="J13" s="9">
        <v>20015</v>
      </c>
      <c r="K13" s="9">
        <v>11888</v>
      </c>
      <c r="L13" s="9">
        <v>6313</v>
      </c>
      <c r="M13" s="9">
        <v>2120</v>
      </c>
      <c r="N13" s="9">
        <v>590</v>
      </c>
      <c r="O13" s="9">
        <v>169</v>
      </c>
      <c r="P13" s="9">
        <v>124</v>
      </c>
      <c r="Q13" s="4"/>
    </row>
    <row r="14" spans="1:17" s="5" customFormat="1" ht="12.75" customHeight="1" x14ac:dyDescent="0.2">
      <c r="A14" s="11" t="s">
        <v>181</v>
      </c>
      <c r="B14" s="9">
        <v>41536</v>
      </c>
      <c r="C14" s="9">
        <v>43</v>
      </c>
      <c r="D14" s="9">
        <v>2824</v>
      </c>
      <c r="E14" s="9">
        <v>7409</v>
      </c>
      <c r="F14" s="9">
        <v>8784</v>
      </c>
      <c r="G14" s="9">
        <v>7306</v>
      </c>
      <c r="H14" s="9">
        <v>5798</v>
      </c>
      <c r="I14" s="9">
        <v>4050</v>
      </c>
      <c r="J14" s="9">
        <v>2712</v>
      </c>
      <c r="K14" s="9">
        <v>1454</v>
      </c>
      <c r="L14" s="9">
        <v>764</v>
      </c>
      <c r="M14" s="9">
        <v>252</v>
      </c>
      <c r="N14" s="9">
        <v>91</v>
      </c>
      <c r="O14" s="9">
        <v>31</v>
      </c>
      <c r="P14" s="9">
        <v>18</v>
      </c>
      <c r="Q14" s="4"/>
    </row>
    <row r="15" spans="1:17" s="5" customFormat="1" ht="12.75" customHeight="1" x14ac:dyDescent="0.2">
      <c r="A15" s="11" t="s">
        <v>182</v>
      </c>
      <c r="B15" s="9">
        <v>30892</v>
      </c>
      <c r="C15" s="9">
        <v>1</v>
      </c>
      <c r="D15" s="9">
        <v>998</v>
      </c>
      <c r="E15" s="9">
        <v>4524</v>
      </c>
      <c r="F15" s="9">
        <v>6311</v>
      </c>
      <c r="G15" s="9">
        <v>5798</v>
      </c>
      <c r="H15" s="9">
        <v>4679</v>
      </c>
      <c r="I15" s="9">
        <v>3563</v>
      </c>
      <c r="J15" s="9">
        <v>2300</v>
      </c>
      <c r="K15" s="9">
        <v>1371</v>
      </c>
      <c r="L15" s="9">
        <v>889</v>
      </c>
      <c r="M15" s="9">
        <v>304</v>
      </c>
      <c r="N15" s="9">
        <v>100</v>
      </c>
      <c r="O15" s="9">
        <v>32</v>
      </c>
      <c r="P15" s="9">
        <v>22</v>
      </c>
      <c r="Q15" s="4"/>
    </row>
    <row r="16" spans="1:17" s="5" customFormat="1" ht="12.75" customHeight="1" x14ac:dyDescent="0.2">
      <c r="A16" s="11" t="s">
        <v>183</v>
      </c>
      <c r="B16" s="9">
        <v>160309</v>
      </c>
      <c r="C16" s="9">
        <v>10</v>
      </c>
      <c r="D16" s="9">
        <v>9362</v>
      </c>
      <c r="E16" s="9">
        <v>26606</v>
      </c>
      <c r="F16" s="9">
        <v>30702</v>
      </c>
      <c r="G16" s="9">
        <v>27472</v>
      </c>
      <c r="H16" s="9">
        <v>24492</v>
      </c>
      <c r="I16" s="9">
        <v>17865</v>
      </c>
      <c r="J16" s="9">
        <v>11840</v>
      </c>
      <c r="K16" s="9">
        <v>6593</v>
      </c>
      <c r="L16" s="9">
        <v>3688</v>
      </c>
      <c r="M16" s="9">
        <v>1066</v>
      </c>
      <c r="N16" s="9">
        <v>359</v>
      </c>
      <c r="O16" s="9">
        <v>132</v>
      </c>
      <c r="P16" s="9">
        <v>122</v>
      </c>
      <c r="Q16" s="4"/>
    </row>
    <row r="17" spans="1:17" s="5" customFormat="1" ht="12.75" customHeight="1" x14ac:dyDescent="0.2">
      <c r="A17" s="11" t="s">
        <v>184</v>
      </c>
      <c r="B17" s="9">
        <v>32943</v>
      </c>
      <c r="C17" s="9">
        <v>2</v>
      </c>
      <c r="D17" s="9">
        <v>1588</v>
      </c>
      <c r="E17" s="9">
        <v>5223</v>
      </c>
      <c r="F17" s="9">
        <v>6219</v>
      </c>
      <c r="G17" s="9">
        <v>5627</v>
      </c>
      <c r="H17" s="9">
        <v>4746</v>
      </c>
      <c r="I17" s="9">
        <v>3689</v>
      </c>
      <c r="J17" s="9">
        <v>2745</v>
      </c>
      <c r="K17" s="9">
        <v>1662</v>
      </c>
      <c r="L17" s="9">
        <v>905</v>
      </c>
      <c r="M17" s="9">
        <v>331</v>
      </c>
      <c r="N17" s="9">
        <v>112</v>
      </c>
      <c r="O17" s="9">
        <v>52</v>
      </c>
      <c r="P17" s="9">
        <v>42</v>
      </c>
      <c r="Q17" s="4"/>
    </row>
    <row r="18" spans="1:17" s="5" customFormat="1" ht="12.75" customHeight="1" x14ac:dyDescent="0.2">
      <c r="A18" s="11" t="s">
        <v>185</v>
      </c>
      <c r="B18" s="9">
        <v>58507</v>
      </c>
      <c r="C18" s="9">
        <v>2</v>
      </c>
      <c r="D18" s="9">
        <v>2086</v>
      </c>
      <c r="E18" s="9">
        <v>8964</v>
      </c>
      <c r="F18" s="9">
        <v>12056</v>
      </c>
      <c r="G18" s="9">
        <v>11143</v>
      </c>
      <c r="H18" s="9">
        <v>9212</v>
      </c>
      <c r="I18" s="9">
        <v>6567</v>
      </c>
      <c r="J18" s="9">
        <v>3896</v>
      </c>
      <c r="K18" s="9">
        <v>2351</v>
      </c>
      <c r="L18" s="9">
        <v>1326</v>
      </c>
      <c r="M18" s="9">
        <v>502</v>
      </c>
      <c r="N18" s="9">
        <v>206</v>
      </c>
      <c r="O18" s="9">
        <v>90</v>
      </c>
      <c r="P18" s="9">
        <v>106</v>
      </c>
      <c r="Q18" s="4"/>
    </row>
    <row r="19" spans="1:17" s="5" customFormat="1" ht="12.75" customHeight="1" x14ac:dyDescent="0.2">
      <c r="A19" s="11" t="s">
        <v>186</v>
      </c>
      <c r="B19" s="9">
        <v>267260</v>
      </c>
      <c r="C19" s="9">
        <v>13</v>
      </c>
      <c r="D19" s="9">
        <v>20398</v>
      </c>
      <c r="E19" s="9">
        <v>42232</v>
      </c>
      <c r="F19" s="9">
        <v>46601</v>
      </c>
      <c r="G19" s="9">
        <v>43039</v>
      </c>
      <c r="H19" s="9">
        <v>41243</v>
      </c>
      <c r="I19" s="9">
        <v>31298</v>
      </c>
      <c r="J19" s="9">
        <v>21370</v>
      </c>
      <c r="K19" s="9">
        <v>12341</v>
      </c>
      <c r="L19" s="9">
        <v>6172</v>
      </c>
      <c r="M19" s="9">
        <v>1788</v>
      </c>
      <c r="N19" s="9">
        <v>484</v>
      </c>
      <c r="O19" s="9">
        <v>166</v>
      </c>
      <c r="P19" s="9">
        <v>115</v>
      </c>
      <c r="Q19" s="4"/>
    </row>
    <row r="20" spans="1:17" s="5" customFormat="1" ht="12.75" customHeight="1" x14ac:dyDescent="0.2">
      <c r="A20" s="25" t="s">
        <v>556</v>
      </c>
      <c r="B20" s="9">
        <v>460923</v>
      </c>
      <c r="C20" s="9">
        <v>17</v>
      </c>
      <c r="D20" s="9">
        <v>13068</v>
      </c>
      <c r="E20" s="9">
        <v>64440</v>
      </c>
      <c r="F20" s="9">
        <v>88283</v>
      </c>
      <c r="G20" s="9">
        <v>79946</v>
      </c>
      <c r="H20" s="9">
        <v>68366</v>
      </c>
      <c r="I20" s="9">
        <v>52696</v>
      </c>
      <c r="J20" s="9">
        <v>42084</v>
      </c>
      <c r="K20" s="9">
        <v>27309</v>
      </c>
      <c r="L20" s="9">
        <v>16037</v>
      </c>
      <c r="M20" s="9">
        <v>6040</v>
      </c>
      <c r="N20" s="9">
        <v>1747</v>
      </c>
      <c r="O20" s="9">
        <v>552</v>
      </c>
      <c r="P20" s="9">
        <v>338</v>
      </c>
      <c r="Q20" s="4"/>
    </row>
    <row r="21" spans="1:17" s="5" customFormat="1" ht="12.75" customHeight="1" x14ac:dyDescent="0.2">
      <c r="A21" s="25" t="s">
        <v>557</v>
      </c>
      <c r="B21" s="9">
        <v>548811</v>
      </c>
      <c r="C21" s="9">
        <v>30</v>
      </c>
      <c r="D21" s="9">
        <v>17372</v>
      </c>
      <c r="E21" s="9">
        <v>78079</v>
      </c>
      <c r="F21" s="9">
        <v>103148</v>
      </c>
      <c r="G21" s="9">
        <v>96174</v>
      </c>
      <c r="H21" s="9">
        <v>81069</v>
      </c>
      <c r="I21" s="9">
        <v>61827</v>
      </c>
      <c r="J21" s="9">
        <v>48423</v>
      </c>
      <c r="K21" s="9">
        <v>31891</v>
      </c>
      <c r="L21" s="9">
        <v>19309</v>
      </c>
      <c r="M21" s="9">
        <v>7939</v>
      </c>
      <c r="N21" s="9">
        <v>2261</v>
      </c>
      <c r="O21" s="9">
        <v>752</v>
      </c>
      <c r="P21" s="9">
        <v>537</v>
      </c>
      <c r="Q21" s="4"/>
    </row>
    <row r="22" spans="1:17" s="5" customFormat="1" ht="12.75" customHeight="1" x14ac:dyDescent="0.2">
      <c r="A22" s="11" t="s">
        <v>187</v>
      </c>
      <c r="B22" s="9">
        <v>53998</v>
      </c>
      <c r="C22" s="9">
        <v>4</v>
      </c>
      <c r="D22" s="9">
        <v>3769</v>
      </c>
      <c r="E22" s="9">
        <v>9327</v>
      </c>
      <c r="F22" s="9">
        <v>10011</v>
      </c>
      <c r="G22" s="9">
        <v>8860</v>
      </c>
      <c r="H22" s="9">
        <v>7987</v>
      </c>
      <c r="I22" s="9">
        <v>5980</v>
      </c>
      <c r="J22" s="9">
        <v>3917</v>
      </c>
      <c r="K22" s="9">
        <v>2278</v>
      </c>
      <c r="L22" s="9">
        <v>1266</v>
      </c>
      <c r="M22" s="9">
        <v>383</v>
      </c>
      <c r="N22" s="9">
        <v>134</v>
      </c>
      <c r="O22" s="9">
        <v>41</v>
      </c>
      <c r="P22" s="9">
        <v>41</v>
      </c>
      <c r="Q22" s="4"/>
    </row>
    <row r="23" spans="1:17" s="5" customFormat="1" ht="12.75" customHeight="1" x14ac:dyDescent="0.2">
      <c r="A23" s="11" t="s">
        <v>188</v>
      </c>
      <c r="B23" s="9">
        <v>203460</v>
      </c>
      <c r="C23" s="9">
        <v>107</v>
      </c>
      <c r="D23" s="9">
        <v>17657</v>
      </c>
      <c r="E23" s="9">
        <v>40688</v>
      </c>
      <c r="F23" s="9">
        <v>38695</v>
      </c>
      <c r="G23" s="9">
        <v>32118</v>
      </c>
      <c r="H23" s="9">
        <v>27166</v>
      </c>
      <c r="I23" s="9">
        <v>19429</v>
      </c>
      <c r="J23" s="9">
        <v>13232</v>
      </c>
      <c r="K23" s="9">
        <v>7903</v>
      </c>
      <c r="L23" s="9">
        <v>4374</v>
      </c>
      <c r="M23" s="9">
        <v>1359</v>
      </c>
      <c r="N23" s="9">
        <v>468</v>
      </c>
      <c r="O23" s="9">
        <v>159</v>
      </c>
      <c r="P23" s="9">
        <v>105</v>
      </c>
      <c r="Q23" s="4"/>
    </row>
    <row r="24" spans="1:17" s="5" customFormat="1" ht="12.75" customHeight="1" x14ac:dyDescent="0.2">
      <c r="A24" s="11" t="s">
        <v>189</v>
      </c>
      <c r="B24" s="9">
        <v>51054</v>
      </c>
      <c r="C24" s="9">
        <v>27</v>
      </c>
      <c r="D24" s="9">
        <v>2661</v>
      </c>
      <c r="E24" s="9">
        <v>8549</v>
      </c>
      <c r="F24" s="9">
        <v>9391</v>
      </c>
      <c r="G24" s="9">
        <v>8636</v>
      </c>
      <c r="H24" s="9">
        <v>7129</v>
      </c>
      <c r="I24" s="9">
        <v>5549</v>
      </c>
      <c r="J24" s="9">
        <v>4145</v>
      </c>
      <c r="K24" s="9">
        <v>2627</v>
      </c>
      <c r="L24" s="9">
        <v>1574</v>
      </c>
      <c r="M24" s="9">
        <v>470</v>
      </c>
      <c r="N24" s="9">
        <v>138</v>
      </c>
      <c r="O24" s="9">
        <v>59</v>
      </c>
      <c r="P24" s="9">
        <v>99</v>
      </c>
      <c r="Q24" s="4"/>
    </row>
    <row r="25" spans="1:17" s="5" customFormat="1" ht="12.75" customHeight="1" x14ac:dyDescent="0.2">
      <c r="A25" s="11" t="s">
        <v>190</v>
      </c>
      <c r="B25" s="9">
        <v>57504</v>
      </c>
      <c r="C25" s="9">
        <v>1</v>
      </c>
      <c r="D25" s="9">
        <v>3331</v>
      </c>
      <c r="E25" s="9">
        <v>10488</v>
      </c>
      <c r="F25" s="9">
        <v>11209</v>
      </c>
      <c r="G25" s="9">
        <v>9253</v>
      </c>
      <c r="H25" s="9">
        <v>8200</v>
      </c>
      <c r="I25" s="9">
        <v>6258</v>
      </c>
      <c r="J25" s="9">
        <v>4461</v>
      </c>
      <c r="K25" s="9">
        <v>2491</v>
      </c>
      <c r="L25" s="9">
        <v>1220</v>
      </c>
      <c r="M25" s="9">
        <v>388</v>
      </c>
      <c r="N25" s="9">
        <v>118</v>
      </c>
      <c r="O25" s="9">
        <v>57</v>
      </c>
      <c r="P25" s="9">
        <v>29</v>
      </c>
      <c r="Q25" s="4"/>
    </row>
    <row r="26" spans="1:17" s="5" customFormat="1" ht="12.75" customHeight="1" x14ac:dyDescent="0.2">
      <c r="A26" s="11" t="s">
        <v>191</v>
      </c>
      <c r="B26" s="9">
        <v>438628</v>
      </c>
      <c r="C26" s="9">
        <v>74</v>
      </c>
      <c r="D26" s="9">
        <v>24422</v>
      </c>
      <c r="E26" s="9">
        <v>72790</v>
      </c>
      <c r="F26" s="9">
        <v>80838</v>
      </c>
      <c r="G26" s="9">
        <v>68603</v>
      </c>
      <c r="H26" s="9">
        <v>60162</v>
      </c>
      <c r="I26" s="9">
        <v>48419</v>
      </c>
      <c r="J26" s="9">
        <v>36840</v>
      </c>
      <c r="K26" s="9">
        <v>23732</v>
      </c>
      <c r="L26" s="9">
        <v>13832</v>
      </c>
      <c r="M26" s="9">
        <v>5628</v>
      </c>
      <c r="N26" s="9">
        <v>1970</v>
      </c>
      <c r="O26" s="9">
        <v>740</v>
      </c>
      <c r="P26" s="9">
        <v>578</v>
      </c>
      <c r="Q26" s="4"/>
    </row>
    <row r="27" spans="1:17" s="5" customFormat="1" ht="12.75" customHeight="1" x14ac:dyDescent="0.2">
      <c r="A27" s="11" t="s">
        <v>233</v>
      </c>
      <c r="B27" s="9">
        <v>221362</v>
      </c>
      <c r="C27" s="9">
        <v>10</v>
      </c>
      <c r="D27" s="9">
        <v>9030</v>
      </c>
      <c r="E27" s="9">
        <v>35237</v>
      </c>
      <c r="F27" s="9">
        <v>40256</v>
      </c>
      <c r="G27" s="9">
        <v>37451</v>
      </c>
      <c r="H27" s="9">
        <v>33766</v>
      </c>
      <c r="I27" s="9">
        <v>26415</v>
      </c>
      <c r="J27" s="9">
        <v>19046</v>
      </c>
      <c r="K27" s="9">
        <v>11181</v>
      </c>
      <c r="L27" s="9">
        <v>6048</v>
      </c>
      <c r="M27" s="9">
        <v>2115</v>
      </c>
      <c r="N27" s="9">
        <v>514</v>
      </c>
      <c r="O27" s="9">
        <v>168</v>
      </c>
      <c r="P27" s="9">
        <v>125</v>
      </c>
      <c r="Q27" s="4"/>
    </row>
    <row r="28" spans="1:17" s="5" customFormat="1" ht="12.75" customHeight="1" x14ac:dyDescent="0.2">
      <c r="A28" s="11" t="s">
        <v>235</v>
      </c>
      <c r="B28" s="9">
        <v>178868</v>
      </c>
      <c r="C28" s="9">
        <v>10</v>
      </c>
      <c r="D28" s="9">
        <v>10740</v>
      </c>
      <c r="E28" s="9">
        <v>32400</v>
      </c>
      <c r="F28" s="9">
        <v>33765</v>
      </c>
      <c r="G28" s="9">
        <v>29349</v>
      </c>
      <c r="H28" s="9">
        <v>25550</v>
      </c>
      <c r="I28" s="9">
        <v>19394</v>
      </c>
      <c r="J28" s="9">
        <v>13197</v>
      </c>
      <c r="K28" s="9">
        <v>7866</v>
      </c>
      <c r="L28" s="9">
        <v>4245</v>
      </c>
      <c r="M28" s="9">
        <v>1645</v>
      </c>
      <c r="N28" s="9">
        <v>452</v>
      </c>
      <c r="O28" s="9">
        <v>145</v>
      </c>
      <c r="P28" s="9">
        <v>110</v>
      </c>
      <c r="Q28" s="4"/>
    </row>
    <row r="29" spans="1:17" s="5" customFormat="1" ht="12.75" customHeight="1" x14ac:dyDescent="0.2">
      <c r="A29" s="11" t="s">
        <v>194</v>
      </c>
      <c r="B29" s="9">
        <v>108121</v>
      </c>
      <c r="C29" s="9">
        <v>93</v>
      </c>
      <c r="D29" s="9">
        <v>6375</v>
      </c>
      <c r="E29" s="9">
        <v>18873</v>
      </c>
      <c r="F29" s="9">
        <v>19557</v>
      </c>
      <c r="G29" s="9">
        <v>17246</v>
      </c>
      <c r="H29" s="9">
        <v>15045</v>
      </c>
      <c r="I29" s="9">
        <v>11580</v>
      </c>
      <c r="J29" s="9">
        <v>8609</v>
      </c>
      <c r="K29" s="9">
        <v>5396</v>
      </c>
      <c r="L29" s="9">
        <v>3288</v>
      </c>
      <c r="M29" s="9">
        <v>1271</v>
      </c>
      <c r="N29" s="9">
        <v>487</v>
      </c>
      <c r="O29" s="9">
        <v>174</v>
      </c>
      <c r="P29" s="9">
        <v>127</v>
      </c>
      <c r="Q29" s="4"/>
    </row>
    <row r="30" spans="1:17" s="5" customFormat="1" ht="12.75" customHeight="1" x14ac:dyDescent="0.2">
      <c r="A30" s="11" t="s">
        <v>195</v>
      </c>
      <c r="B30" s="9">
        <v>64648</v>
      </c>
      <c r="C30" s="9">
        <v>5</v>
      </c>
      <c r="D30" s="9">
        <v>2392</v>
      </c>
      <c r="E30" s="9">
        <v>9311</v>
      </c>
      <c r="F30" s="9">
        <v>11535</v>
      </c>
      <c r="G30" s="9">
        <v>10899</v>
      </c>
      <c r="H30" s="9">
        <v>9888</v>
      </c>
      <c r="I30" s="9">
        <v>7716</v>
      </c>
      <c r="J30" s="9">
        <v>5713</v>
      </c>
      <c r="K30" s="9">
        <v>3613</v>
      </c>
      <c r="L30" s="9">
        <v>2196</v>
      </c>
      <c r="M30" s="9">
        <v>786</v>
      </c>
      <c r="N30" s="9">
        <v>305</v>
      </c>
      <c r="O30" s="9">
        <v>150</v>
      </c>
      <c r="P30" s="9">
        <v>139</v>
      </c>
      <c r="Q30" s="4"/>
    </row>
    <row r="31" spans="1:17" s="5" customFormat="1" ht="12.75" customHeight="1" x14ac:dyDescent="0.2">
      <c r="A31" s="11" t="s">
        <v>196</v>
      </c>
      <c r="B31" s="9">
        <v>34125</v>
      </c>
      <c r="C31" s="9">
        <v>4</v>
      </c>
      <c r="D31" s="9">
        <v>1748</v>
      </c>
      <c r="E31" s="9">
        <v>5422</v>
      </c>
      <c r="F31" s="9">
        <v>6138</v>
      </c>
      <c r="G31" s="9">
        <v>5617</v>
      </c>
      <c r="H31" s="9">
        <v>4898</v>
      </c>
      <c r="I31" s="9">
        <v>3669</v>
      </c>
      <c r="J31" s="9">
        <v>2749</v>
      </c>
      <c r="K31" s="9">
        <v>1828</v>
      </c>
      <c r="L31" s="9">
        <v>1093</v>
      </c>
      <c r="M31" s="9">
        <v>481</v>
      </c>
      <c r="N31" s="9">
        <v>238</v>
      </c>
      <c r="O31" s="9">
        <v>95</v>
      </c>
      <c r="P31" s="9">
        <v>145</v>
      </c>
      <c r="Q31" s="4"/>
    </row>
    <row r="32" spans="1:17" s="5" customFormat="1" ht="12.75" customHeight="1" x14ac:dyDescent="0.2">
      <c r="A32" s="11" t="s">
        <v>197</v>
      </c>
      <c r="B32" s="9">
        <v>350310</v>
      </c>
      <c r="C32" s="9">
        <v>23</v>
      </c>
      <c r="D32" s="9">
        <v>26129</v>
      </c>
      <c r="E32" s="9">
        <v>60789</v>
      </c>
      <c r="F32" s="9">
        <v>66843</v>
      </c>
      <c r="G32" s="9">
        <v>56275</v>
      </c>
      <c r="H32" s="9">
        <v>48015</v>
      </c>
      <c r="I32" s="9">
        <v>37349</v>
      </c>
      <c r="J32" s="9">
        <v>26869</v>
      </c>
      <c r="K32" s="9">
        <v>15580</v>
      </c>
      <c r="L32" s="9">
        <v>8543</v>
      </c>
      <c r="M32" s="9">
        <v>2778</v>
      </c>
      <c r="N32" s="9">
        <v>724</v>
      </c>
      <c r="O32" s="9">
        <v>231</v>
      </c>
      <c r="P32" s="9">
        <v>162</v>
      </c>
      <c r="Q32" s="4"/>
    </row>
    <row r="33" spans="1:17" s="5" customFormat="1" ht="12.75" customHeight="1" x14ac:dyDescent="0.2">
      <c r="A33" s="11" t="s">
        <v>198</v>
      </c>
      <c r="B33" s="9">
        <v>54818</v>
      </c>
      <c r="C33" s="9">
        <v>6</v>
      </c>
      <c r="D33" s="9">
        <v>1692</v>
      </c>
      <c r="E33" s="9">
        <v>8009</v>
      </c>
      <c r="F33" s="9">
        <v>10734</v>
      </c>
      <c r="G33" s="9">
        <v>9650</v>
      </c>
      <c r="H33" s="9">
        <v>8606</v>
      </c>
      <c r="I33" s="9">
        <v>6681</v>
      </c>
      <c r="J33" s="9">
        <v>4610</v>
      </c>
      <c r="K33" s="9">
        <v>2640</v>
      </c>
      <c r="L33" s="9">
        <v>1408</v>
      </c>
      <c r="M33" s="9">
        <v>474</v>
      </c>
      <c r="N33" s="9">
        <v>177</v>
      </c>
      <c r="O33" s="9">
        <v>80</v>
      </c>
      <c r="P33" s="9">
        <v>51</v>
      </c>
      <c r="Q33" s="4"/>
    </row>
    <row r="34" spans="1:17" s="5" customFormat="1" ht="12.75" customHeight="1" x14ac:dyDescent="0.2">
      <c r="A34" s="11" t="s">
        <v>199</v>
      </c>
      <c r="B34" s="9">
        <v>142460</v>
      </c>
      <c r="C34" s="9">
        <v>13</v>
      </c>
      <c r="D34" s="9">
        <v>5708</v>
      </c>
      <c r="E34" s="9">
        <v>21809</v>
      </c>
      <c r="F34" s="9">
        <v>26910</v>
      </c>
      <c r="G34" s="9">
        <v>24803</v>
      </c>
      <c r="H34" s="9">
        <v>21059</v>
      </c>
      <c r="I34" s="9">
        <v>16031</v>
      </c>
      <c r="J34" s="9">
        <v>12146</v>
      </c>
      <c r="K34" s="9">
        <v>7593</v>
      </c>
      <c r="L34" s="9">
        <v>4146</v>
      </c>
      <c r="M34" s="9">
        <v>1465</v>
      </c>
      <c r="N34" s="9">
        <v>412</v>
      </c>
      <c r="O34" s="9">
        <v>170</v>
      </c>
      <c r="P34" s="9">
        <v>195</v>
      </c>
      <c r="Q34" s="4"/>
    </row>
    <row r="35" spans="1:17" s="5" customFormat="1" ht="12.75" customHeight="1" x14ac:dyDescent="0.2">
      <c r="A35" s="11" t="s">
        <v>200</v>
      </c>
      <c r="B35" s="9">
        <v>111660</v>
      </c>
      <c r="C35" s="9">
        <v>23</v>
      </c>
      <c r="D35" s="9">
        <v>8657</v>
      </c>
      <c r="E35" s="9">
        <v>20696</v>
      </c>
      <c r="F35" s="9">
        <v>21573</v>
      </c>
      <c r="G35" s="9">
        <v>18363</v>
      </c>
      <c r="H35" s="9">
        <v>15382</v>
      </c>
      <c r="I35" s="9">
        <v>11341</v>
      </c>
      <c r="J35" s="9">
        <v>7701</v>
      </c>
      <c r="K35" s="9">
        <v>4535</v>
      </c>
      <c r="L35" s="9">
        <v>2189</v>
      </c>
      <c r="M35" s="9">
        <v>798</v>
      </c>
      <c r="N35" s="9">
        <v>242</v>
      </c>
      <c r="O35" s="9">
        <v>83</v>
      </c>
      <c r="P35" s="9">
        <v>77</v>
      </c>
      <c r="Q35" s="4"/>
    </row>
    <row r="36" spans="1:17" s="5" customFormat="1" ht="12.75" customHeight="1" x14ac:dyDescent="0.2">
      <c r="A36" s="11" t="s">
        <v>201</v>
      </c>
      <c r="B36" s="9">
        <v>82619</v>
      </c>
      <c r="C36" s="9">
        <v>12</v>
      </c>
      <c r="D36" s="9">
        <v>5460</v>
      </c>
      <c r="E36" s="9">
        <v>16490</v>
      </c>
      <c r="F36" s="9">
        <v>17509</v>
      </c>
      <c r="G36" s="9">
        <v>14630</v>
      </c>
      <c r="H36" s="9">
        <v>11827</v>
      </c>
      <c r="I36" s="9">
        <v>7744</v>
      </c>
      <c r="J36" s="9">
        <v>4571</v>
      </c>
      <c r="K36" s="9">
        <v>2488</v>
      </c>
      <c r="L36" s="9">
        <v>1264</v>
      </c>
      <c r="M36" s="9">
        <v>425</v>
      </c>
      <c r="N36" s="9">
        <v>125</v>
      </c>
      <c r="O36" s="9">
        <v>45</v>
      </c>
      <c r="P36" s="9">
        <v>29</v>
      </c>
      <c r="Q36" s="4"/>
    </row>
    <row r="37" spans="1:17" s="5" customFormat="1" ht="12.75" customHeight="1" x14ac:dyDescent="0.2">
      <c r="A37" s="11" t="s">
        <v>202</v>
      </c>
      <c r="B37" s="9">
        <v>100278</v>
      </c>
      <c r="C37" s="9">
        <v>12</v>
      </c>
      <c r="D37" s="9">
        <v>5204</v>
      </c>
      <c r="E37" s="9">
        <v>15985</v>
      </c>
      <c r="F37" s="9">
        <v>17809</v>
      </c>
      <c r="G37" s="9">
        <v>16627</v>
      </c>
      <c r="H37" s="9">
        <v>14582</v>
      </c>
      <c r="I37" s="9">
        <v>11885</v>
      </c>
      <c r="J37" s="9">
        <v>8601</v>
      </c>
      <c r="K37" s="9">
        <v>4873</v>
      </c>
      <c r="L37" s="9">
        <v>2716</v>
      </c>
      <c r="M37" s="9">
        <v>1016</v>
      </c>
      <c r="N37" s="9">
        <v>504</v>
      </c>
      <c r="O37" s="9">
        <v>243</v>
      </c>
      <c r="P37" s="9">
        <v>221</v>
      </c>
      <c r="Q37" s="4"/>
    </row>
    <row r="38" spans="1:17" s="5" customFormat="1" ht="12.75" customHeight="1" x14ac:dyDescent="0.2">
      <c r="A38" s="11" t="s">
        <v>203</v>
      </c>
      <c r="B38" s="9">
        <v>132394</v>
      </c>
      <c r="C38" s="9">
        <v>193</v>
      </c>
      <c r="D38" s="9">
        <v>8818</v>
      </c>
      <c r="E38" s="9">
        <v>21580</v>
      </c>
      <c r="F38" s="9">
        <v>23845</v>
      </c>
      <c r="G38" s="9">
        <v>21159</v>
      </c>
      <c r="H38" s="9">
        <v>18916</v>
      </c>
      <c r="I38" s="9">
        <v>14973</v>
      </c>
      <c r="J38" s="9">
        <v>10592</v>
      </c>
      <c r="K38" s="9">
        <v>6742</v>
      </c>
      <c r="L38" s="9">
        <v>3849</v>
      </c>
      <c r="M38" s="9">
        <v>1181</v>
      </c>
      <c r="N38" s="9">
        <v>330</v>
      </c>
      <c r="O38" s="9">
        <v>129</v>
      </c>
      <c r="P38" s="9">
        <v>87</v>
      </c>
      <c r="Q38" s="4"/>
    </row>
    <row r="39" spans="1:17" s="5" customFormat="1" ht="12.75" customHeight="1" x14ac:dyDescent="0.2">
      <c r="A39" s="11" t="s">
        <v>204</v>
      </c>
      <c r="B39" s="9">
        <v>156369</v>
      </c>
      <c r="C39" s="9">
        <v>30</v>
      </c>
      <c r="D39" s="9">
        <v>8782</v>
      </c>
      <c r="E39" s="9">
        <v>26181</v>
      </c>
      <c r="F39" s="9">
        <v>29963</v>
      </c>
      <c r="G39" s="9">
        <v>27137</v>
      </c>
      <c r="H39" s="9">
        <v>23357</v>
      </c>
      <c r="I39" s="9">
        <v>17121</v>
      </c>
      <c r="J39" s="9">
        <v>11674</v>
      </c>
      <c r="K39" s="9">
        <v>6895</v>
      </c>
      <c r="L39" s="9">
        <v>3580</v>
      </c>
      <c r="M39" s="9">
        <v>1127</v>
      </c>
      <c r="N39" s="9">
        <v>333</v>
      </c>
      <c r="O39" s="9">
        <v>107</v>
      </c>
      <c r="P39" s="9">
        <v>82</v>
      </c>
      <c r="Q39" s="4"/>
    </row>
    <row r="40" spans="1:17" s="5" customFormat="1" ht="12.75" customHeight="1" x14ac:dyDescent="0.2">
      <c r="A40" s="11" t="s">
        <v>205</v>
      </c>
      <c r="B40" s="9">
        <v>40313</v>
      </c>
      <c r="C40" s="9">
        <v>2</v>
      </c>
      <c r="D40" s="9">
        <v>1522</v>
      </c>
      <c r="E40" s="9">
        <v>7872</v>
      </c>
      <c r="F40" s="9">
        <v>9234</v>
      </c>
      <c r="G40" s="9">
        <v>7265</v>
      </c>
      <c r="H40" s="9">
        <v>5378</v>
      </c>
      <c r="I40" s="9">
        <v>3649</v>
      </c>
      <c r="J40" s="9">
        <v>2443</v>
      </c>
      <c r="K40" s="9">
        <v>1600</v>
      </c>
      <c r="L40" s="9">
        <v>901</v>
      </c>
      <c r="M40" s="9">
        <v>279</v>
      </c>
      <c r="N40" s="9">
        <v>97</v>
      </c>
      <c r="O40" s="9">
        <v>42</v>
      </c>
      <c r="P40" s="9">
        <v>29</v>
      </c>
      <c r="Q40" s="4"/>
    </row>
    <row r="41" spans="1:17" s="5" customFormat="1" ht="12.75" customHeight="1" x14ac:dyDescent="0.2">
      <c r="A41" s="11" t="s">
        <v>206</v>
      </c>
      <c r="B41" s="9">
        <v>205897</v>
      </c>
      <c r="C41" s="9">
        <v>19</v>
      </c>
      <c r="D41" s="9">
        <v>13903</v>
      </c>
      <c r="E41" s="9">
        <v>38004</v>
      </c>
      <c r="F41" s="9">
        <v>40988</v>
      </c>
      <c r="G41" s="9">
        <v>34874</v>
      </c>
      <c r="H41" s="9">
        <v>29808</v>
      </c>
      <c r="I41" s="9">
        <v>20743</v>
      </c>
      <c r="J41" s="9">
        <v>13555</v>
      </c>
      <c r="K41" s="9">
        <v>7826</v>
      </c>
      <c r="L41" s="9">
        <v>4095</v>
      </c>
      <c r="M41" s="9">
        <v>1298</v>
      </c>
      <c r="N41" s="9">
        <v>418</v>
      </c>
      <c r="O41" s="9">
        <v>187</v>
      </c>
      <c r="P41" s="9">
        <v>179</v>
      </c>
      <c r="Q41" s="4"/>
    </row>
    <row r="42" spans="1:17" s="5" customFormat="1" ht="12.75" customHeight="1" x14ac:dyDescent="0.2">
      <c r="A42" s="11" t="s">
        <v>207</v>
      </c>
      <c r="B42" s="9">
        <v>23288</v>
      </c>
      <c r="C42" s="9">
        <v>2</v>
      </c>
      <c r="D42" s="9">
        <v>747</v>
      </c>
      <c r="E42" s="9">
        <v>3583</v>
      </c>
      <c r="F42" s="9">
        <v>4630</v>
      </c>
      <c r="G42" s="9">
        <v>4309</v>
      </c>
      <c r="H42" s="9">
        <v>3583</v>
      </c>
      <c r="I42" s="9">
        <v>2754</v>
      </c>
      <c r="J42" s="9">
        <v>1951</v>
      </c>
      <c r="K42" s="9">
        <v>1055</v>
      </c>
      <c r="L42" s="9">
        <v>501</v>
      </c>
      <c r="M42" s="9">
        <v>121</v>
      </c>
      <c r="N42" s="9">
        <v>33</v>
      </c>
      <c r="O42" s="9">
        <v>15</v>
      </c>
      <c r="P42" s="9">
        <v>4</v>
      </c>
      <c r="Q42" s="4"/>
    </row>
    <row r="43" spans="1:17" s="5" customFormat="1" ht="12.75" customHeight="1" x14ac:dyDescent="0.2">
      <c r="A43" s="11" t="s">
        <v>208</v>
      </c>
      <c r="B43" s="9">
        <v>148899</v>
      </c>
      <c r="C43" s="9">
        <v>11</v>
      </c>
      <c r="D43" s="9">
        <v>4209</v>
      </c>
      <c r="E43" s="9">
        <v>18468</v>
      </c>
      <c r="F43" s="9">
        <v>25998</v>
      </c>
      <c r="G43" s="9">
        <v>25120</v>
      </c>
      <c r="H43" s="9">
        <v>22220</v>
      </c>
      <c r="I43" s="9">
        <v>18997</v>
      </c>
      <c r="J43" s="9">
        <v>15219</v>
      </c>
      <c r="K43" s="9">
        <v>9604</v>
      </c>
      <c r="L43" s="9">
        <v>5578</v>
      </c>
      <c r="M43" s="9">
        <v>2087</v>
      </c>
      <c r="N43" s="9">
        <v>815</v>
      </c>
      <c r="O43" s="9">
        <v>300</v>
      </c>
      <c r="P43" s="9">
        <v>273</v>
      </c>
      <c r="Q43" s="4"/>
    </row>
    <row r="44" spans="1:17" s="5" customFormat="1" ht="12.75" customHeight="1" x14ac:dyDescent="0.2">
      <c r="A44" s="11" t="s">
        <v>209</v>
      </c>
      <c r="B44" s="9">
        <v>67192</v>
      </c>
      <c r="C44" s="9">
        <v>9</v>
      </c>
      <c r="D44" s="9">
        <v>1873</v>
      </c>
      <c r="E44" s="9">
        <v>9626</v>
      </c>
      <c r="F44" s="9">
        <v>11816</v>
      </c>
      <c r="G44" s="9">
        <v>10749</v>
      </c>
      <c r="H44" s="9">
        <v>9994</v>
      </c>
      <c r="I44" s="9">
        <v>7621</v>
      </c>
      <c r="J44" s="9">
        <v>6125</v>
      </c>
      <c r="K44" s="9">
        <v>4299</v>
      </c>
      <c r="L44" s="9">
        <v>2883</v>
      </c>
      <c r="M44" s="9">
        <v>1009</v>
      </c>
      <c r="N44" s="9">
        <v>551</v>
      </c>
      <c r="O44" s="9">
        <v>264</v>
      </c>
      <c r="P44" s="9">
        <v>373</v>
      </c>
      <c r="Q44" s="4"/>
    </row>
    <row r="45" spans="1:17" s="5" customFormat="1" ht="12.75" customHeight="1" x14ac:dyDescent="0.2">
      <c r="A45" s="11" t="s">
        <v>210</v>
      </c>
      <c r="B45" s="9">
        <v>90118</v>
      </c>
      <c r="C45" s="9">
        <v>1</v>
      </c>
      <c r="D45" s="9">
        <v>3143</v>
      </c>
      <c r="E45" s="9">
        <v>13503</v>
      </c>
      <c r="F45" s="9">
        <v>16704</v>
      </c>
      <c r="G45" s="9">
        <v>15992</v>
      </c>
      <c r="H45" s="9">
        <v>13678</v>
      </c>
      <c r="I45" s="9">
        <v>10344</v>
      </c>
      <c r="J45" s="9">
        <v>7250</v>
      </c>
      <c r="K45" s="9">
        <v>4162</v>
      </c>
      <c r="L45" s="9">
        <v>2552</v>
      </c>
      <c r="M45" s="9">
        <v>1160</v>
      </c>
      <c r="N45" s="9">
        <v>620</v>
      </c>
      <c r="O45" s="9">
        <v>401</v>
      </c>
      <c r="P45" s="9">
        <v>608</v>
      </c>
      <c r="Q45" s="4"/>
    </row>
    <row r="46" spans="1:17" s="5" customFormat="1" ht="12.75" customHeight="1" thickBot="1" x14ac:dyDescent="0.25">
      <c r="A46" s="12" t="s">
        <v>211</v>
      </c>
      <c r="B46" s="13">
        <v>39713</v>
      </c>
      <c r="C46" s="13">
        <v>12</v>
      </c>
      <c r="D46" s="13">
        <v>2109</v>
      </c>
      <c r="E46" s="13">
        <v>5803</v>
      </c>
      <c r="F46" s="13">
        <v>7132</v>
      </c>
      <c r="G46" s="13">
        <v>6896</v>
      </c>
      <c r="H46" s="13">
        <v>6082</v>
      </c>
      <c r="I46" s="13">
        <v>4866</v>
      </c>
      <c r="J46" s="13">
        <v>3377</v>
      </c>
      <c r="K46" s="13">
        <v>1846</v>
      </c>
      <c r="L46" s="13">
        <v>928</v>
      </c>
      <c r="M46" s="13">
        <v>385</v>
      </c>
      <c r="N46" s="13">
        <v>167</v>
      </c>
      <c r="O46" s="13">
        <v>60</v>
      </c>
      <c r="P46" s="13">
        <v>50</v>
      </c>
      <c r="Q46" s="4"/>
    </row>
    <row r="47" spans="1:17" s="5" customFormat="1" ht="18" customHeight="1" x14ac:dyDescent="0.2">
      <c r="A47" s="399" t="s">
        <v>279</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6.25"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O6:O8"/>
    <mergeCell ref="P6:P8"/>
    <mergeCell ref="M6:M8"/>
    <mergeCell ref="N6:N8"/>
    <mergeCell ref="C6:C8"/>
    <mergeCell ref="K6:K8"/>
    <mergeCell ref="D6:D8"/>
    <mergeCell ref="E6:E8"/>
    <mergeCell ref="C5:P5"/>
    <mergeCell ref="A3:M3"/>
    <mergeCell ref="G6:G8"/>
    <mergeCell ref="F6:F8"/>
    <mergeCell ref="A5:A8"/>
    <mergeCell ref="L6:L8"/>
    <mergeCell ref="A48:P48"/>
    <mergeCell ref="A51:P51"/>
    <mergeCell ref="A50:P50"/>
    <mergeCell ref="H6:H8"/>
    <mergeCell ref="I6:I8"/>
    <mergeCell ref="J6:J8"/>
    <mergeCell ref="A49:P49"/>
    <mergeCell ref="A47:D47"/>
  </mergeCells>
  <phoneticPr fontId="4" type="noConversion"/>
  <hyperlinks>
    <hyperlink ref="A1" location="índice!A1" display="Regresar"/>
  </hyperlinks>
  <printOptions horizontalCentered="1"/>
  <pageMargins left="0.19685039370078741" right="0.23622047244094491" top="0.27559055118110237" bottom="0.23622047244094491" header="0" footer="0"/>
  <pageSetup scale="6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1.85546875" style="1" customWidth="1"/>
    <col min="2" max="2" width="14.28515625" style="1" customWidth="1"/>
    <col min="3" max="3" width="11" style="1" customWidth="1"/>
    <col min="4" max="4" width="13.140625" style="1" customWidth="1"/>
    <col min="5" max="5" width="13.7109375" style="1" customWidth="1"/>
    <col min="6" max="6" width="14" style="1" customWidth="1"/>
    <col min="7" max="7" width="15.5703125" style="1" customWidth="1"/>
    <col min="8" max="9" width="13.5703125" style="1" customWidth="1"/>
    <col min="10" max="10" width="13.7109375" style="1" customWidth="1"/>
    <col min="11" max="11" width="12.7109375" style="1" customWidth="1"/>
    <col min="12" max="12" width="12.42578125" style="1" customWidth="1"/>
    <col min="13" max="13" width="12.85546875" style="1" customWidth="1"/>
    <col min="14" max="14" width="11.5703125" style="1" customWidth="1"/>
    <col min="15" max="15" width="11.85546875" style="1" customWidth="1"/>
    <col min="16" max="16" width="11.5703125" style="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522</v>
      </c>
      <c r="B2" s="401"/>
      <c r="C2" s="401"/>
      <c r="D2" s="401"/>
      <c r="E2" s="401"/>
      <c r="F2" s="401"/>
      <c r="G2" s="401"/>
      <c r="H2" s="401"/>
      <c r="I2" s="401"/>
      <c r="J2" s="401"/>
      <c r="K2" s="401"/>
      <c r="L2" s="401"/>
      <c r="M2" s="401"/>
      <c r="N2" s="401"/>
      <c r="O2" s="401"/>
      <c r="P2" s="401"/>
    </row>
    <row r="3" spans="1:17" s="15" customFormat="1" ht="15" x14ac:dyDescent="0.2">
      <c r="A3" s="406" t="s">
        <v>661</v>
      </c>
      <c r="B3" s="406"/>
      <c r="C3" s="406"/>
      <c r="D3" s="406"/>
      <c r="E3" s="406"/>
      <c r="F3" s="406"/>
      <c r="G3" s="406"/>
      <c r="H3" s="406"/>
      <c r="I3" s="406"/>
      <c r="J3" s="406"/>
      <c r="K3" s="406"/>
      <c r="L3" s="406"/>
      <c r="M3" s="406"/>
      <c r="N3" s="38"/>
      <c r="O3" s="38"/>
      <c r="P3" s="38"/>
    </row>
    <row r="4" spans="1:17" s="5" customFormat="1" ht="18" customHeight="1" thickBot="1" x14ac:dyDescent="0.25">
      <c r="A4" s="16" t="s">
        <v>258</v>
      </c>
      <c r="B4" s="17"/>
      <c r="C4" s="17"/>
      <c r="D4" s="17"/>
      <c r="E4" s="17"/>
      <c r="F4" s="17"/>
      <c r="G4" s="17"/>
      <c r="H4" s="17"/>
      <c r="I4" s="17"/>
      <c r="J4" s="17"/>
      <c r="K4" s="17"/>
      <c r="L4" s="17"/>
      <c r="M4" s="17"/>
      <c r="N4" s="17"/>
      <c r="O4" s="17"/>
      <c r="P4" s="44"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54">
        <v>14207706</v>
      </c>
      <c r="C10" s="54">
        <v>2569</v>
      </c>
      <c r="D10" s="54">
        <v>704373</v>
      </c>
      <c r="E10" s="54">
        <v>2095448</v>
      </c>
      <c r="F10" s="54">
        <v>2516737</v>
      </c>
      <c r="G10" s="54">
        <v>2376082</v>
      </c>
      <c r="H10" s="54">
        <v>2059720</v>
      </c>
      <c r="I10" s="54">
        <v>1581277</v>
      </c>
      <c r="J10" s="54">
        <v>1188265</v>
      </c>
      <c r="K10" s="54">
        <v>817969</v>
      </c>
      <c r="L10" s="54">
        <v>523101</v>
      </c>
      <c r="M10" s="54">
        <v>215386</v>
      </c>
      <c r="N10" s="54">
        <v>75026</v>
      </c>
      <c r="O10" s="54">
        <v>29872</v>
      </c>
      <c r="P10" s="54">
        <v>21881</v>
      </c>
      <c r="Q10" s="4"/>
    </row>
    <row r="11" spans="1:17" s="5" customFormat="1" ht="12.75" customHeight="1" x14ac:dyDescent="0.2">
      <c r="A11" s="10"/>
      <c r="B11" s="54"/>
      <c r="C11" s="54"/>
      <c r="D11" s="54"/>
      <c r="E11" s="54"/>
      <c r="F11" s="54"/>
      <c r="G11" s="54"/>
      <c r="H11" s="54"/>
      <c r="I11" s="54"/>
      <c r="J11" s="54"/>
      <c r="K11" s="54"/>
      <c r="L11" s="54"/>
      <c r="M11" s="54"/>
      <c r="N11" s="54"/>
      <c r="O11" s="54"/>
      <c r="P11" s="54"/>
      <c r="Q11" s="4"/>
    </row>
    <row r="12" spans="1:17" s="5" customFormat="1" ht="12.75" customHeight="1" x14ac:dyDescent="0.2">
      <c r="A12" s="11" t="s">
        <v>179</v>
      </c>
      <c r="B12" s="54">
        <v>207169</v>
      </c>
      <c r="C12" s="54">
        <v>34</v>
      </c>
      <c r="D12" s="54">
        <v>11445</v>
      </c>
      <c r="E12" s="54">
        <v>33328</v>
      </c>
      <c r="F12" s="54">
        <v>37287</v>
      </c>
      <c r="G12" s="54">
        <v>34424</v>
      </c>
      <c r="H12" s="54">
        <v>29331</v>
      </c>
      <c r="I12" s="54">
        <v>22330</v>
      </c>
      <c r="J12" s="54">
        <v>16212</v>
      </c>
      <c r="K12" s="54">
        <v>11015</v>
      </c>
      <c r="L12" s="54">
        <v>6912</v>
      </c>
      <c r="M12" s="54">
        <v>2782</v>
      </c>
      <c r="N12" s="54">
        <v>1057</v>
      </c>
      <c r="O12" s="54">
        <v>440</v>
      </c>
      <c r="P12" s="54">
        <v>572</v>
      </c>
      <c r="Q12" s="4"/>
    </row>
    <row r="13" spans="1:17" s="5" customFormat="1" ht="12.75" customHeight="1" x14ac:dyDescent="0.2">
      <c r="A13" s="11" t="s">
        <v>180</v>
      </c>
      <c r="B13" s="54">
        <v>658913</v>
      </c>
      <c r="C13" s="54">
        <v>53</v>
      </c>
      <c r="D13" s="54">
        <v>43764</v>
      </c>
      <c r="E13" s="54">
        <v>105914</v>
      </c>
      <c r="F13" s="54">
        <v>120098</v>
      </c>
      <c r="G13" s="54">
        <v>112025</v>
      </c>
      <c r="H13" s="54">
        <v>96883</v>
      </c>
      <c r="I13" s="54">
        <v>69704</v>
      </c>
      <c r="J13" s="54">
        <v>47943</v>
      </c>
      <c r="K13" s="54">
        <v>31138</v>
      </c>
      <c r="L13" s="54">
        <v>18544</v>
      </c>
      <c r="M13" s="54">
        <v>8329</v>
      </c>
      <c r="N13" s="54">
        <v>2885</v>
      </c>
      <c r="O13" s="54">
        <v>1051</v>
      </c>
      <c r="P13" s="54">
        <v>582</v>
      </c>
      <c r="Q13" s="4"/>
    </row>
    <row r="14" spans="1:17" s="5" customFormat="1" ht="12.75" customHeight="1" x14ac:dyDescent="0.2">
      <c r="A14" s="11" t="s">
        <v>181</v>
      </c>
      <c r="B14" s="54">
        <v>125330</v>
      </c>
      <c r="C14" s="54">
        <v>117</v>
      </c>
      <c r="D14" s="54">
        <v>8907</v>
      </c>
      <c r="E14" s="54">
        <v>20870</v>
      </c>
      <c r="F14" s="54">
        <v>24436</v>
      </c>
      <c r="G14" s="54">
        <v>21209</v>
      </c>
      <c r="H14" s="54">
        <v>17120</v>
      </c>
      <c r="I14" s="54">
        <v>12213</v>
      </c>
      <c r="J14" s="54">
        <v>8854</v>
      </c>
      <c r="K14" s="54">
        <v>5636</v>
      </c>
      <c r="L14" s="54">
        <v>3587</v>
      </c>
      <c r="M14" s="54">
        <v>1502</v>
      </c>
      <c r="N14" s="54">
        <v>535</v>
      </c>
      <c r="O14" s="54">
        <v>212</v>
      </c>
      <c r="P14" s="54">
        <v>132</v>
      </c>
      <c r="Q14" s="4"/>
    </row>
    <row r="15" spans="1:17" s="5" customFormat="1" ht="12.75" customHeight="1" x14ac:dyDescent="0.2">
      <c r="A15" s="11" t="s">
        <v>182</v>
      </c>
      <c r="B15" s="54">
        <v>117008</v>
      </c>
      <c r="C15" s="54">
        <v>6</v>
      </c>
      <c r="D15" s="54">
        <v>3304</v>
      </c>
      <c r="E15" s="54">
        <v>15387</v>
      </c>
      <c r="F15" s="54">
        <v>22678</v>
      </c>
      <c r="G15" s="54">
        <v>21287</v>
      </c>
      <c r="H15" s="54">
        <v>17523</v>
      </c>
      <c r="I15" s="54">
        <v>13225</v>
      </c>
      <c r="J15" s="54">
        <v>9832</v>
      </c>
      <c r="K15" s="54">
        <v>6663</v>
      </c>
      <c r="L15" s="54">
        <v>4247</v>
      </c>
      <c r="M15" s="54">
        <v>1674</v>
      </c>
      <c r="N15" s="54">
        <v>665</v>
      </c>
      <c r="O15" s="54">
        <v>321</v>
      </c>
      <c r="P15" s="54">
        <v>196</v>
      </c>
      <c r="Q15" s="4"/>
    </row>
    <row r="16" spans="1:17" s="5" customFormat="1" ht="12.75" customHeight="1" x14ac:dyDescent="0.2">
      <c r="A16" s="11" t="s">
        <v>183</v>
      </c>
      <c r="B16" s="54">
        <v>532472</v>
      </c>
      <c r="C16" s="54">
        <v>45</v>
      </c>
      <c r="D16" s="54">
        <v>28030</v>
      </c>
      <c r="E16" s="54">
        <v>78386</v>
      </c>
      <c r="F16" s="54">
        <v>95503</v>
      </c>
      <c r="G16" s="54">
        <v>90007</v>
      </c>
      <c r="H16" s="54">
        <v>78784</v>
      </c>
      <c r="I16" s="54">
        <v>59242</v>
      </c>
      <c r="J16" s="54">
        <v>43425</v>
      </c>
      <c r="K16" s="54">
        <v>29695</v>
      </c>
      <c r="L16" s="54">
        <v>18853</v>
      </c>
      <c r="M16" s="54">
        <v>6573</v>
      </c>
      <c r="N16" s="54">
        <v>2357</v>
      </c>
      <c r="O16" s="54">
        <v>949</v>
      </c>
      <c r="P16" s="54">
        <v>623</v>
      </c>
      <c r="Q16" s="4"/>
    </row>
    <row r="17" spans="1:17" s="5" customFormat="1" ht="12.75" customHeight="1" x14ac:dyDescent="0.2">
      <c r="A17" s="11" t="s">
        <v>184</v>
      </c>
      <c r="B17" s="54">
        <v>95970</v>
      </c>
      <c r="C17" s="54">
        <v>11</v>
      </c>
      <c r="D17" s="54">
        <v>4594</v>
      </c>
      <c r="E17" s="54">
        <v>13392</v>
      </c>
      <c r="F17" s="54">
        <v>15981</v>
      </c>
      <c r="G17" s="54">
        <v>15355</v>
      </c>
      <c r="H17" s="54">
        <v>13569</v>
      </c>
      <c r="I17" s="54">
        <v>10901</v>
      </c>
      <c r="J17" s="54">
        <v>8572</v>
      </c>
      <c r="K17" s="54">
        <v>6358</v>
      </c>
      <c r="L17" s="54">
        <v>4160</v>
      </c>
      <c r="M17" s="54">
        <v>1794</v>
      </c>
      <c r="N17" s="54">
        <v>728</v>
      </c>
      <c r="O17" s="54">
        <v>309</v>
      </c>
      <c r="P17" s="54">
        <v>246</v>
      </c>
      <c r="Q17" s="4"/>
    </row>
    <row r="18" spans="1:17" s="5" customFormat="1" ht="12.75" customHeight="1" x14ac:dyDescent="0.2">
      <c r="A18" s="11" t="s">
        <v>185</v>
      </c>
      <c r="B18" s="54">
        <v>169433</v>
      </c>
      <c r="C18" s="54">
        <v>19</v>
      </c>
      <c r="D18" s="54">
        <v>6136</v>
      </c>
      <c r="E18" s="54">
        <v>24623</v>
      </c>
      <c r="F18" s="54">
        <v>32505</v>
      </c>
      <c r="G18" s="54">
        <v>30279</v>
      </c>
      <c r="H18" s="54">
        <v>24950</v>
      </c>
      <c r="I18" s="54">
        <v>18898</v>
      </c>
      <c r="J18" s="54">
        <v>12876</v>
      </c>
      <c r="K18" s="54">
        <v>9111</v>
      </c>
      <c r="L18" s="54">
        <v>5597</v>
      </c>
      <c r="M18" s="54">
        <v>2541</v>
      </c>
      <c r="N18" s="54">
        <v>1031</v>
      </c>
      <c r="O18" s="54">
        <v>460</v>
      </c>
      <c r="P18" s="54">
        <v>407</v>
      </c>
      <c r="Q18" s="4"/>
    </row>
    <row r="19" spans="1:17" s="5" customFormat="1" ht="12.75" customHeight="1" x14ac:dyDescent="0.2">
      <c r="A19" s="11" t="s">
        <v>186</v>
      </c>
      <c r="B19" s="54">
        <v>687865</v>
      </c>
      <c r="C19" s="54">
        <v>42</v>
      </c>
      <c r="D19" s="54">
        <v>48388</v>
      </c>
      <c r="E19" s="54">
        <v>103033</v>
      </c>
      <c r="F19" s="54">
        <v>118546</v>
      </c>
      <c r="G19" s="54">
        <v>111750</v>
      </c>
      <c r="H19" s="54">
        <v>103901</v>
      </c>
      <c r="I19" s="54">
        <v>77685</v>
      </c>
      <c r="J19" s="54">
        <v>54465</v>
      </c>
      <c r="K19" s="54">
        <v>35126</v>
      </c>
      <c r="L19" s="54">
        <v>21480</v>
      </c>
      <c r="M19" s="54">
        <v>8622</v>
      </c>
      <c r="N19" s="54">
        <v>2950</v>
      </c>
      <c r="O19" s="54">
        <v>1208</v>
      </c>
      <c r="P19" s="54">
        <v>669</v>
      </c>
      <c r="Q19" s="4"/>
    </row>
    <row r="20" spans="1:17" s="5" customFormat="1" ht="12.75" customHeight="1" x14ac:dyDescent="0.2">
      <c r="A20" s="25" t="s">
        <v>556</v>
      </c>
      <c r="B20" s="54">
        <v>1179122</v>
      </c>
      <c r="C20" s="54">
        <v>56</v>
      </c>
      <c r="D20" s="54">
        <v>32827</v>
      </c>
      <c r="E20" s="54">
        <v>148790</v>
      </c>
      <c r="F20" s="54">
        <v>206706</v>
      </c>
      <c r="G20" s="54">
        <v>201776</v>
      </c>
      <c r="H20" s="54">
        <v>179163</v>
      </c>
      <c r="I20" s="54">
        <v>141787</v>
      </c>
      <c r="J20" s="54">
        <v>113714</v>
      </c>
      <c r="K20" s="54">
        <v>77537</v>
      </c>
      <c r="L20" s="54">
        <v>47680</v>
      </c>
      <c r="M20" s="54">
        <v>19775</v>
      </c>
      <c r="N20" s="54">
        <v>6154</v>
      </c>
      <c r="O20" s="54">
        <v>2005</v>
      </c>
      <c r="P20" s="54">
        <v>1152</v>
      </c>
      <c r="Q20" s="4"/>
    </row>
    <row r="21" spans="1:17" s="5" customFormat="1" ht="12.75" customHeight="1" x14ac:dyDescent="0.2">
      <c r="A21" s="25" t="s">
        <v>557</v>
      </c>
      <c r="B21" s="54">
        <v>1322199</v>
      </c>
      <c r="C21" s="54">
        <v>74</v>
      </c>
      <c r="D21" s="54">
        <v>41444</v>
      </c>
      <c r="E21" s="54">
        <v>178238</v>
      </c>
      <c r="F21" s="54">
        <v>237985</v>
      </c>
      <c r="G21" s="54">
        <v>230287</v>
      </c>
      <c r="H21" s="54">
        <v>197283</v>
      </c>
      <c r="I21" s="54">
        <v>150721</v>
      </c>
      <c r="J21" s="54">
        <v>117957</v>
      </c>
      <c r="K21" s="54">
        <v>80866</v>
      </c>
      <c r="L21" s="54">
        <v>52110</v>
      </c>
      <c r="M21" s="54">
        <v>23439</v>
      </c>
      <c r="N21" s="54">
        <v>7500</v>
      </c>
      <c r="O21" s="54">
        <v>2632</v>
      </c>
      <c r="P21" s="54">
        <v>1663</v>
      </c>
      <c r="Q21" s="4"/>
    </row>
    <row r="22" spans="1:17" s="5" customFormat="1" ht="12.75" customHeight="1" x14ac:dyDescent="0.2">
      <c r="A22" s="11" t="s">
        <v>187</v>
      </c>
      <c r="B22" s="54">
        <v>176302</v>
      </c>
      <c r="C22" s="54">
        <v>17</v>
      </c>
      <c r="D22" s="54">
        <v>10302</v>
      </c>
      <c r="E22" s="54">
        <v>25886</v>
      </c>
      <c r="F22" s="54">
        <v>30394</v>
      </c>
      <c r="G22" s="54">
        <v>28921</v>
      </c>
      <c r="H22" s="54">
        <v>25396</v>
      </c>
      <c r="I22" s="54">
        <v>19654</v>
      </c>
      <c r="J22" s="54">
        <v>14109</v>
      </c>
      <c r="K22" s="54">
        <v>10242</v>
      </c>
      <c r="L22" s="54">
        <v>7020</v>
      </c>
      <c r="M22" s="54">
        <v>2668</v>
      </c>
      <c r="N22" s="54">
        <v>1004</v>
      </c>
      <c r="O22" s="54">
        <v>410</v>
      </c>
      <c r="P22" s="54">
        <v>279</v>
      </c>
      <c r="Q22" s="4"/>
    </row>
    <row r="23" spans="1:17" s="5" customFormat="1" ht="12.75" customHeight="1" x14ac:dyDescent="0.2">
      <c r="A23" s="11" t="s">
        <v>188</v>
      </c>
      <c r="B23" s="54">
        <v>585378</v>
      </c>
      <c r="C23" s="54">
        <v>264</v>
      </c>
      <c r="D23" s="54">
        <v>39129</v>
      </c>
      <c r="E23" s="54">
        <v>97656</v>
      </c>
      <c r="F23" s="54">
        <v>104843</v>
      </c>
      <c r="G23" s="54">
        <v>96476</v>
      </c>
      <c r="H23" s="54">
        <v>81847</v>
      </c>
      <c r="I23" s="54">
        <v>60519</v>
      </c>
      <c r="J23" s="54">
        <v>43318</v>
      </c>
      <c r="K23" s="54">
        <v>30239</v>
      </c>
      <c r="L23" s="54">
        <v>19554</v>
      </c>
      <c r="M23" s="54">
        <v>7165</v>
      </c>
      <c r="N23" s="54">
        <v>2522</v>
      </c>
      <c r="O23" s="54">
        <v>1089</v>
      </c>
      <c r="P23" s="54">
        <v>757</v>
      </c>
      <c r="Q23" s="4"/>
    </row>
    <row r="24" spans="1:17" s="5" customFormat="1" ht="12.75" customHeight="1" x14ac:dyDescent="0.2">
      <c r="A24" s="11" t="s">
        <v>189</v>
      </c>
      <c r="B24" s="54">
        <v>144425</v>
      </c>
      <c r="C24" s="54">
        <v>81</v>
      </c>
      <c r="D24" s="54">
        <v>8067</v>
      </c>
      <c r="E24" s="54">
        <v>22902</v>
      </c>
      <c r="F24" s="54">
        <v>25303</v>
      </c>
      <c r="G24" s="54">
        <v>23465</v>
      </c>
      <c r="H24" s="54">
        <v>19685</v>
      </c>
      <c r="I24" s="54">
        <v>15556</v>
      </c>
      <c r="J24" s="54">
        <v>11776</v>
      </c>
      <c r="K24" s="54">
        <v>8341</v>
      </c>
      <c r="L24" s="54">
        <v>5549</v>
      </c>
      <c r="M24" s="54">
        <v>2296</v>
      </c>
      <c r="N24" s="54">
        <v>781</v>
      </c>
      <c r="O24" s="54">
        <v>289</v>
      </c>
      <c r="P24" s="54">
        <v>334</v>
      </c>
      <c r="Q24" s="4"/>
    </row>
    <row r="25" spans="1:17" s="5" customFormat="1" ht="12.75" customHeight="1" x14ac:dyDescent="0.2">
      <c r="A25" s="11" t="s">
        <v>190</v>
      </c>
      <c r="B25" s="54">
        <v>160238</v>
      </c>
      <c r="C25" s="54">
        <v>6</v>
      </c>
      <c r="D25" s="54">
        <v>7931</v>
      </c>
      <c r="E25" s="54">
        <v>24793</v>
      </c>
      <c r="F25" s="54">
        <v>28956</v>
      </c>
      <c r="G25" s="54">
        <v>27020</v>
      </c>
      <c r="H25" s="54">
        <v>22995</v>
      </c>
      <c r="I25" s="54">
        <v>17867</v>
      </c>
      <c r="J25" s="54">
        <v>13283</v>
      </c>
      <c r="K25" s="54">
        <v>8946</v>
      </c>
      <c r="L25" s="54">
        <v>5255</v>
      </c>
      <c r="M25" s="54">
        <v>2098</v>
      </c>
      <c r="N25" s="54">
        <v>672</v>
      </c>
      <c r="O25" s="54">
        <v>249</v>
      </c>
      <c r="P25" s="54">
        <v>167</v>
      </c>
      <c r="Q25" s="4"/>
    </row>
    <row r="26" spans="1:17" s="5" customFormat="1" ht="12.75" customHeight="1" x14ac:dyDescent="0.2">
      <c r="A26" s="11" t="s">
        <v>191</v>
      </c>
      <c r="B26" s="54">
        <v>1194386</v>
      </c>
      <c r="C26" s="54">
        <v>281</v>
      </c>
      <c r="D26" s="54">
        <v>64288</v>
      </c>
      <c r="E26" s="54">
        <v>179172</v>
      </c>
      <c r="F26" s="54">
        <v>207172</v>
      </c>
      <c r="G26" s="54">
        <v>189990</v>
      </c>
      <c r="H26" s="54">
        <v>165440</v>
      </c>
      <c r="I26" s="54">
        <v>128822</v>
      </c>
      <c r="J26" s="54">
        <v>101399</v>
      </c>
      <c r="K26" s="54">
        <v>73334</v>
      </c>
      <c r="L26" s="54">
        <v>48615</v>
      </c>
      <c r="M26" s="54">
        <v>21955</v>
      </c>
      <c r="N26" s="54">
        <v>8112</v>
      </c>
      <c r="O26" s="54">
        <v>3282</v>
      </c>
      <c r="P26" s="54">
        <v>2524</v>
      </c>
      <c r="Q26" s="4"/>
    </row>
    <row r="27" spans="1:17" s="5" customFormat="1" ht="12.75" customHeight="1" x14ac:dyDescent="0.2">
      <c r="A27" s="11" t="s">
        <v>227</v>
      </c>
      <c r="B27" s="54">
        <v>678929</v>
      </c>
      <c r="C27" s="54">
        <v>26</v>
      </c>
      <c r="D27" s="54">
        <v>25607</v>
      </c>
      <c r="E27" s="54">
        <v>96893</v>
      </c>
      <c r="F27" s="54">
        <v>116352</v>
      </c>
      <c r="G27" s="54">
        <v>115766</v>
      </c>
      <c r="H27" s="54">
        <v>103330</v>
      </c>
      <c r="I27" s="54">
        <v>80558</v>
      </c>
      <c r="J27" s="54">
        <v>60146</v>
      </c>
      <c r="K27" s="54">
        <v>40411</v>
      </c>
      <c r="L27" s="54">
        <v>25180</v>
      </c>
      <c r="M27" s="54">
        <v>10417</v>
      </c>
      <c r="N27" s="54">
        <v>2838</v>
      </c>
      <c r="O27" s="54">
        <v>874</v>
      </c>
      <c r="P27" s="54">
        <v>531</v>
      </c>
      <c r="Q27" s="4"/>
    </row>
    <row r="28" spans="1:17" s="5" customFormat="1" ht="12.75" customHeight="1" x14ac:dyDescent="0.2">
      <c r="A28" s="11" t="s">
        <v>228</v>
      </c>
      <c r="B28" s="54">
        <v>479230</v>
      </c>
      <c r="C28" s="54">
        <v>23</v>
      </c>
      <c r="D28" s="54">
        <v>25090</v>
      </c>
      <c r="E28" s="54">
        <v>78217</v>
      </c>
      <c r="F28" s="54">
        <v>87911</v>
      </c>
      <c r="G28" s="54">
        <v>81459</v>
      </c>
      <c r="H28" s="54">
        <v>69094</v>
      </c>
      <c r="I28" s="54">
        <v>52069</v>
      </c>
      <c r="J28" s="54">
        <v>37212</v>
      </c>
      <c r="K28" s="54">
        <v>24275</v>
      </c>
      <c r="L28" s="54">
        <v>14779</v>
      </c>
      <c r="M28" s="54">
        <v>6266</v>
      </c>
      <c r="N28" s="54">
        <v>1813</v>
      </c>
      <c r="O28" s="54">
        <v>626</v>
      </c>
      <c r="P28" s="54">
        <v>396</v>
      </c>
      <c r="Q28" s="4"/>
    </row>
    <row r="29" spans="1:17" s="5" customFormat="1" ht="12.75" customHeight="1" x14ac:dyDescent="0.2">
      <c r="A29" s="11" t="s">
        <v>194</v>
      </c>
      <c r="B29" s="54">
        <v>304106</v>
      </c>
      <c r="C29" s="54">
        <v>211</v>
      </c>
      <c r="D29" s="54">
        <v>17120</v>
      </c>
      <c r="E29" s="54">
        <v>47096</v>
      </c>
      <c r="F29" s="54">
        <v>50907</v>
      </c>
      <c r="G29" s="54">
        <v>47926</v>
      </c>
      <c r="H29" s="54">
        <v>41496</v>
      </c>
      <c r="I29" s="54">
        <v>32939</v>
      </c>
      <c r="J29" s="54">
        <v>25393</v>
      </c>
      <c r="K29" s="54">
        <v>18629</v>
      </c>
      <c r="L29" s="54">
        <v>12596</v>
      </c>
      <c r="M29" s="54">
        <v>5842</v>
      </c>
      <c r="N29" s="54">
        <v>2239</v>
      </c>
      <c r="O29" s="54">
        <v>1005</v>
      </c>
      <c r="P29" s="54">
        <v>707</v>
      </c>
      <c r="Q29" s="4"/>
    </row>
    <row r="30" spans="1:17" s="5" customFormat="1" ht="12.75" customHeight="1" x14ac:dyDescent="0.2">
      <c r="A30" s="11" t="s">
        <v>195</v>
      </c>
      <c r="B30" s="54">
        <v>166491</v>
      </c>
      <c r="C30" s="54">
        <v>17</v>
      </c>
      <c r="D30" s="54">
        <v>6444</v>
      </c>
      <c r="E30" s="54">
        <v>22504</v>
      </c>
      <c r="F30" s="54">
        <v>27641</v>
      </c>
      <c r="G30" s="54">
        <v>27609</v>
      </c>
      <c r="H30" s="54">
        <v>24763</v>
      </c>
      <c r="I30" s="54">
        <v>19489</v>
      </c>
      <c r="J30" s="54">
        <v>15187</v>
      </c>
      <c r="K30" s="54">
        <v>10826</v>
      </c>
      <c r="L30" s="54">
        <v>7169</v>
      </c>
      <c r="M30" s="54">
        <v>2831</v>
      </c>
      <c r="N30" s="54">
        <v>1152</v>
      </c>
      <c r="O30" s="54">
        <v>478</v>
      </c>
      <c r="P30" s="54">
        <v>381</v>
      </c>
      <c r="Q30" s="4"/>
    </row>
    <row r="31" spans="1:17" s="5" customFormat="1" ht="12.75" customHeight="1" x14ac:dyDescent="0.2">
      <c r="A31" s="11" t="s">
        <v>196</v>
      </c>
      <c r="B31" s="54">
        <v>101964</v>
      </c>
      <c r="C31" s="54">
        <v>27</v>
      </c>
      <c r="D31" s="54">
        <v>5798</v>
      </c>
      <c r="E31" s="54">
        <v>14928</v>
      </c>
      <c r="F31" s="54">
        <v>16673</v>
      </c>
      <c r="G31" s="54">
        <v>15727</v>
      </c>
      <c r="H31" s="54">
        <v>13887</v>
      </c>
      <c r="I31" s="54">
        <v>10762</v>
      </c>
      <c r="J31" s="54">
        <v>8472</v>
      </c>
      <c r="K31" s="54">
        <v>6562</v>
      </c>
      <c r="L31" s="54">
        <v>4662</v>
      </c>
      <c r="M31" s="54">
        <v>2538</v>
      </c>
      <c r="N31" s="54">
        <v>1063</v>
      </c>
      <c r="O31" s="54">
        <v>427</v>
      </c>
      <c r="P31" s="54">
        <v>438</v>
      </c>
      <c r="Q31" s="4"/>
    </row>
    <row r="32" spans="1:17" s="5" customFormat="1" ht="12.75" customHeight="1" x14ac:dyDescent="0.2">
      <c r="A32" s="11" t="s">
        <v>197</v>
      </c>
      <c r="B32" s="54">
        <v>1109303</v>
      </c>
      <c r="C32" s="54">
        <v>121</v>
      </c>
      <c r="D32" s="54">
        <v>70301</v>
      </c>
      <c r="E32" s="54">
        <v>167405</v>
      </c>
      <c r="F32" s="54">
        <v>196845</v>
      </c>
      <c r="G32" s="54">
        <v>182754</v>
      </c>
      <c r="H32" s="54">
        <v>157631</v>
      </c>
      <c r="I32" s="54">
        <v>121329</v>
      </c>
      <c r="J32" s="54">
        <v>90757</v>
      </c>
      <c r="K32" s="54">
        <v>61276</v>
      </c>
      <c r="L32" s="54">
        <v>40407</v>
      </c>
      <c r="M32" s="54">
        <v>14046</v>
      </c>
      <c r="N32" s="54">
        <v>4106</v>
      </c>
      <c r="O32" s="54">
        <v>1475</v>
      </c>
      <c r="P32" s="54">
        <v>850</v>
      </c>
      <c r="Q32" s="4"/>
    </row>
    <row r="33" spans="1:17" s="5" customFormat="1" ht="12.75" customHeight="1" x14ac:dyDescent="0.2">
      <c r="A33" s="11" t="s">
        <v>198</v>
      </c>
      <c r="B33" s="54">
        <v>152777</v>
      </c>
      <c r="C33" s="54">
        <v>22</v>
      </c>
      <c r="D33" s="54">
        <v>4806</v>
      </c>
      <c r="E33" s="54">
        <v>20097</v>
      </c>
      <c r="F33" s="54">
        <v>27283</v>
      </c>
      <c r="G33" s="54">
        <v>26066</v>
      </c>
      <c r="H33" s="54">
        <v>22997</v>
      </c>
      <c r="I33" s="54">
        <v>18418</v>
      </c>
      <c r="J33" s="54">
        <v>13721</v>
      </c>
      <c r="K33" s="54">
        <v>9381</v>
      </c>
      <c r="L33" s="54">
        <v>5739</v>
      </c>
      <c r="M33" s="54">
        <v>2478</v>
      </c>
      <c r="N33" s="54">
        <v>1025</v>
      </c>
      <c r="O33" s="54">
        <v>463</v>
      </c>
      <c r="P33" s="54">
        <v>281</v>
      </c>
      <c r="Q33" s="4"/>
    </row>
    <row r="34" spans="1:17" s="5" customFormat="1" ht="12.75" customHeight="1" x14ac:dyDescent="0.2">
      <c r="A34" s="11" t="s">
        <v>199</v>
      </c>
      <c r="B34" s="54">
        <v>414324</v>
      </c>
      <c r="C34" s="54">
        <v>51</v>
      </c>
      <c r="D34" s="54">
        <v>15864</v>
      </c>
      <c r="E34" s="54">
        <v>58234</v>
      </c>
      <c r="F34" s="54">
        <v>74921</v>
      </c>
      <c r="G34" s="54">
        <v>72601</v>
      </c>
      <c r="H34" s="54">
        <v>61491</v>
      </c>
      <c r="I34" s="54">
        <v>46364</v>
      </c>
      <c r="J34" s="54">
        <v>35559</v>
      </c>
      <c r="K34" s="54">
        <v>24714</v>
      </c>
      <c r="L34" s="54">
        <v>15339</v>
      </c>
      <c r="M34" s="54">
        <v>6003</v>
      </c>
      <c r="N34" s="54">
        <v>1858</v>
      </c>
      <c r="O34" s="54">
        <v>684</v>
      </c>
      <c r="P34" s="54">
        <v>641</v>
      </c>
      <c r="Q34" s="4"/>
    </row>
    <row r="35" spans="1:17" s="5" customFormat="1" ht="12.75" customHeight="1" x14ac:dyDescent="0.2">
      <c r="A35" s="11" t="s">
        <v>200</v>
      </c>
      <c r="B35" s="54">
        <v>305830</v>
      </c>
      <c r="C35" s="54">
        <v>62</v>
      </c>
      <c r="D35" s="54">
        <v>19695</v>
      </c>
      <c r="E35" s="54">
        <v>49156</v>
      </c>
      <c r="F35" s="54">
        <v>56290</v>
      </c>
      <c r="G35" s="54">
        <v>51991</v>
      </c>
      <c r="H35" s="54">
        <v>43349</v>
      </c>
      <c r="I35" s="54">
        <v>32311</v>
      </c>
      <c r="J35" s="54">
        <v>23587</v>
      </c>
      <c r="K35" s="54">
        <v>15278</v>
      </c>
      <c r="L35" s="54">
        <v>8577</v>
      </c>
      <c r="M35" s="54">
        <v>3556</v>
      </c>
      <c r="N35" s="54">
        <v>1171</v>
      </c>
      <c r="O35" s="54">
        <v>465</v>
      </c>
      <c r="P35" s="54">
        <v>342</v>
      </c>
      <c r="Q35" s="4"/>
    </row>
    <row r="36" spans="1:17" s="5" customFormat="1" ht="12.75" customHeight="1" x14ac:dyDescent="0.2">
      <c r="A36" s="11" t="s">
        <v>201</v>
      </c>
      <c r="B36" s="54">
        <v>256031</v>
      </c>
      <c r="C36" s="54">
        <v>80</v>
      </c>
      <c r="D36" s="54">
        <v>18580</v>
      </c>
      <c r="E36" s="54">
        <v>49421</v>
      </c>
      <c r="F36" s="54">
        <v>51838</v>
      </c>
      <c r="G36" s="54">
        <v>43712</v>
      </c>
      <c r="H36" s="54">
        <v>35068</v>
      </c>
      <c r="I36" s="54">
        <v>24030</v>
      </c>
      <c r="J36" s="54">
        <v>14834</v>
      </c>
      <c r="K36" s="54">
        <v>9225</v>
      </c>
      <c r="L36" s="54">
        <v>5522</v>
      </c>
      <c r="M36" s="54">
        <v>2435</v>
      </c>
      <c r="N36" s="54">
        <v>799</v>
      </c>
      <c r="O36" s="54">
        <v>305</v>
      </c>
      <c r="P36" s="54">
        <v>182</v>
      </c>
      <c r="Q36" s="4"/>
    </row>
    <row r="37" spans="1:17" s="5" customFormat="1" ht="12.75" customHeight="1" x14ac:dyDescent="0.2">
      <c r="A37" s="11" t="s">
        <v>202</v>
      </c>
      <c r="B37" s="54">
        <v>284758</v>
      </c>
      <c r="C37" s="54">
        <v>37</v>
      </c>
      <c r="D37" s="54">
        <v>14150</v>
      </c>
      <c r="E37" s="54">
        <v>41404</v>
      </c>
      <c r="F37" s="54">
        <v>47632</v>
      </c>
      <c r="G37" s="54">
        <v>46893</v>
      </c>
      <c r="H37" s="54">
        <v>41177</v>
      </c>
      <c r="I37" s="54">
        <v>33406</v>
      </c>
      <c r="J37" s="54">
        <v>25153</v>
      </c>
      <c r="K37" s="54">
        <v>16737</v>
      </c>
      <c r="L37" s="54">
        <v>10700</v>
      </c>
      <c r="M37" s="54">
        <v>4236</v>
      </c>
      <c r="N37" s="54">
        <v>1809</v>
      </c>
      <c r="O37" s="54">
        <v>818</v>
      </c>
      <c r="P37" s="54">
        <v>606</v>
      </c>
      <c r="Q37" s="4"/>
    </row>
    <row r="38" spans="1:17" s="5" customFormat="1" ht="12.75" customHeight="1" x14ac:dyDescent="0.2">
      <c r="A38" s="11" t="s">
        <v>203</v>
      </c>
      <c r="B38" s="54">
        <v>383150</v>
      </c>
      <c r="C38" s="54">
        <v>451</v>
      </c>
      <c r="D38" s="54">
        <v>23301</v>
      </c>
      <c r="E38" s="54">
        <v>53879</v>
      </c>
      <c r="F38" s="54">
        <v>62120</v>
      </c>
      <c r="G38" s="54">
        <v>59560</v>
      </c>
      <c r="H38" s="54">
        <v>53464</v>
      </c>
      <c r="I38" s="54">
        <v>42797</v>
      </c>
      <c r="J38" s="54">
        <v>33101</v>
      </c>
      <c r="K38" s="54">
        <v>25358</v>
      </c>
      <c r="L38" s="54">
        <v>18011</v>
      </c>
      <c r="M38" s="54">
        <v>7009</v>
      </c>
      <c r="N38" s="54">
        <v>2417</v>
      </c>
      <c r="O38" s="54">
        <v>1040</v>
      </c>
      <c r="P38" s="54">
        <v>642</v>
      </c>
      <c r="Q38" s="4"/>
    </row>
    <row r="39" spans="1:17" s="5" customFormat="1" ht="12.75" customHeight="1" x14ac:dyDescent="0.2">
      <c r="A39" s="11" t="s">
        <v>204</v>
      </c>
      <c r="B39" s="54">
        <v>427047</v>
      </c>
      <c r="C39" s="54">
        <v>91</v>
      </c>
      <c r="D39" s="54">
        <v>22334</v>
      </c>
      <c r="E39" s="54">
        <v>64215</v>
      </c>
      <c r="F39" s="54">
        <v>75908</v>
      </c>
      <c r="G39" s="54">
        <v>71632</v>
      </c>
      <c r="H39" s="54">
        <v>61326</v>
      </c>
      <c r="I39" s="54">
        <v>46348</v>
      </c>
      <c r="J39" s="54">
        <v>34464</v>
      </c>
      <c r="K39" s="54">
        <v>24469</v>
      </c>
      <c r="L39" s="54">
        <v>15785</v>
      </c>
      <c r="M39" s="54">
        <v>6391</v>
      </c>
      <c r="N39" s="54">
        <v>2459</v>
      </c>
      <c r="O39" s="54">
        <v>1001</v>
      </c>
      <c r="P39" s="54">
        <v>624</v>
      </c>
      <c r="Q39" s="4"/>
    </row>
    <row r="40" spans="1:17" s="5" customFormat="1" ht="12.75" customHeight="1" x14ac:dyDescent="0.2">
      <c r="A40" s="11" t="s">
        <v>205</v>
      </c>
      <c r="B40" s="54">
        <v>141242</v>
      </c>
      <c r="C40" s="54">
        <v>6</v>
      </c>
      <c r="D40" s="54">
        <v>4878</v>
      </c>
      <c r="E40" s="54">
        <v>24091</v>
      </c>
      <c r="F40" s="54">
        <v>29347</v>
      </c>
      <c r="G40" s="54">
        <v>25297</v>
      </c>
      <c r="H40" s="54">
        <v>19052</v>
      </c>
      <c r="I40" s="54">
        <v>14028</v>
      </c>
      <c r="J40" s="54">
        <v>10342</v>
      </c>
      <c r="K40" s="54">
        <v>7197</v>
      </c>
      <c r="L40" s="54">
        <v>4361</v>
      </c>
      <c r="M40" s="54">
        <v>1624</v>
      </c>
      <c r="N40" s="54">
        <v>636</v>
      </c>
      <c r="O40" s="54">
        <v>243</v>
      </c>
      <c r="P40" s="54">
        <v>140</v>
      </c>
      <c r="Q40" s="4"/>
    </row>
    <row r="41" spans="1:17" s="5" customFormat="1" ht="12.75" customHeight="1" x14ac:dyDescent="0.2">
      <c r="A41" s="11" t="s">
        <v>206</v>
      </c>
      <c r="B41" s="54">
        <v>575193</v>
      </c>
      <c r="C41" s="54">
        <v>70</v>
      </c>
      <c r="D41" s="54">
        <v>35145</v>
      </c>
      <c r="E41" s="54">
        <v>96272</v>
      </c>
      <c r="F41" s="54">
        <v>106805</v>
      </c>
      <c r="G41" s="54">
        <v>96284</v>
      </c>
      <c r="H41" s="54">
        <v>81856</v>
      </c>
      <c r="I41" s="54">
        <v>59379</v>
      </c>
      <c r="J41" s="54">
        <v>41954</v>
      </c>
      <c r="K41" s="54">
        <v>28045</v>
      </c>
      <c r="L41" s="54">
        <v>17487</v>
      </c>
      <c r="M41" s="54">
        <v>7298</v>
      </c>
      <c r="N41" s="54">
        <v>2632</v>
      </c>
      <c r="O41" s="54">
        <v>1172</v>
      </c>
      <c r="P41" s="54">
        <v>794</v>
      </c>
      <c r="Q41" s="4"/>
    </row>
    <row r="42" spans="1:17" s="5" customFormat="1" ht="12.75" customHeight="1" x14ac:dyDescent="0.2">
      <c r="A42" s="11" t="s">
        <v>207</v>
      </c>
      <c r="B42" s="54">
        <v>68868</v>
      </c>
      <c r="C42" s="54">
        <v>3</v>
      </c>
      <c r="D42" s="54">
        <v>2190</v>
      </c>
      <c r="E42" s="54">
        <v>9897</v>
      </c>
      <c r="F42" s="54">
        <v>13051</v>
      </c>
      <c r="G42" s="54">
        <v>12578</v>
      </c>
      <c r="H42" s="54">
        <v>10242</v>
      </c>
      <c r="I42" s="54">
        <v>8029</v>
      </c>
      <c r="J42" s="54">
        <v>5909</v>
      </c>
      <c r="K42" s="54">
        <v>3745</v>
      </c>
      <c r="L42" s="54">
        <v>2123</v>
      </c>
      <c r="M42" s="54">
        <v>732</v>
      </c>
      <c r="N42" s="54">
        <v>222</v>
      </c>
      <c r="O42" s="54">
        <v>97</v>
      </c>
      <c r="P42" s="54">
        <v>50</v>
      </c>
      <c r="Q42" s="4"/>
    </row>
    <row r="43" spans="1:17" s="5" customFormat="1" ht="12.75" customHeight="1" x14ac:dyDescent="0.2">
      <c r="A43" s="11" t="s">
        <v>208</v>
      </c>
      <c r="B43" s="54">
        <v>385847</v>
      </c>
      <c r="C43" s="54">
        <v>56</v>
      </c>
      <c r="D43" s="54">
        <v>12251</v>
      </c>
      <c r="E43" s="54">
        <v>46261</v>
      </c>
      <c r="F43" s="54">
        <v>63004</v>
      </c>
      <c r="G43" s="54">
        <v>62483</v>
      </c>
      <c r="H43" s="54">
        <v>56426</v>
      </c>
      <c r="I43" s="54">
        <v>48149</v>
      </c>
      <c r="J43" s="54">
        <v>39224</v>
      </c>
      <c r="K43" s="54">
        <v>27671</v>
      </c>
      <c r="L43" s="54">
        <v>17795</v>
      </c>
      <c r="M43" s="54">
        <v>7269</v>
      </c>
      <c r="N43" s="54">
        <v>2897</v>
      </c>
      <c r="O43" s="54">
        <v>1280</v>
      </c>
      <c r="P43" s="54">
        <v>1081</v>
      </c>
      <c r="Q43" s="4"/>
    </row>
    <row r="44" spans="1:17" s="5" customFormat="1" ht="12.75" customHeight="1" x14ac:dyDescent="0.2">
      <c r="A44" s="11" t="s">
        <v>209</v>
      </c>
      <c r="B44" s="54">
        <v>235794</v>
      </c>
      <c r="C44" s="54">
        <v>61</v>
      </c>
      <c r="D44" s="54">
        <v>7510</v>
      </c>
      <c r="E44" s="54">
        <v>30316</v>
      </c>
      <c r="F44" s="54">
        <v>36893</v>
      </c>
      <c r="G44" s="54">
        <v>35457</v>
      </c>
      <c r="H44" s="54">
        <v>33483</v>
      </c>
      <c r="I44" s="54">
        <v>28251</v>
      </c>
      <c r="J44" s="54">
        <v>23461</v>
      </c>
      <c r="K44" s="54">
        <v>18540</v>
      </c>
      <c r="L44" s="54">
        <v>13383</v>
      </c>
      <c r="M44" s="54">
        <v>4545</v>
      </c>
      <c r="N44" s="54">
        <v>1921</v>
      </c>
      <c r="O44" s="54">
        <v>880</v>
      </c>
      <c r="P44" s="54">
        <v>1093</v>
      </c>
      <c r="Q44" s="4"/>
    </row>
    <row r="45" spans="1:17" s="5" customFormat="1" ht="12.75" customHeight="1" x14ac:dyDescent="0.2">
      <c r="A45" s="11" t="s">
        <v>210</v>
      </c>
      <c r="B45" s="54">
        <v>265159</v>
      </c>
      <c r="C45" s="54">
        <v>14</v>
      </c>
      <c r="D45" s="54">
        <v>9272</v>
      </c>
      <c r="E45" s="54">
        <v>37509</v>
      </c>
      <c r="F45" s="54">
        <v>47957</v>
      </c>
      <c r="G45" s="54">
        <v>46552</v>
      </c>
      <c r="H45" s="54">
        <v>38152</v>
      </c>
      <c r="I45" s="54">
        <v>29453</v>
      </c>
      <c r="J45" s="54">
        <v>21832</v>
      </c>
      <c r="K45" s="54">
        <v>14799</v>
      </c>
      <c r="L45" s="54">
        <v>10197</v>
      </c>
      <c r="M45" s="54">
        <v>4643</v>
      </c>
      <c r="N45" s="54">
        <v>2127</v>
      </c>
      <c r="O45" s="54">
        <v>1197</v>
      </c>
      <c r="P45" s="54">
        <v>1455</v>
      </c>
      <c r="Q45" s="4"/>
    </row>
    <row r="46" spans="1:17" s="5" customFormat="1" ht="12.75" customHeight="1" thickBot="1" x14ac:dyDescent="0.25">
      <c r="A46" s="12" t="s">
        <v>211</v>
      </c>
      <c r="B46" s="326">
        <v>115453</v>
      </c>
      <c r="C46" s="326">
        <v>34</v>
      </c>
      <c r="D46" s="326">
        <v>5481</v>
      </c>
      <c r="E46" s="326">
        <v>15283</v>
      </c>
      <c r="F46" s="326">
        <v>18966</v>
      </c>
      <c r="G46" s="326">
        <v>19464</v>
      </c>
      <c r="H46" s="326">
        <v>17566</v>
      </c>
      <c r="I46" s="326">
        <v>14044</v>
      </c>
      <c r="J46" s="326">
        <v>10222</v>
      </c>
      <c r="K46" s="326">
        <v>6584</v>
      </c>
      <c r="L46" s="326">
        <v>4126</v>
      </c>
      <c r="M46" s="326">
        <v>2014</v>
      </c>
      <c r="N46" s="326">
        <v>889</v>
      </c>
      <c r="O46" s="326">
        <v>436</v>
      </c>
      <c r="P46" s="326">
        <v>344</v>
      </c>
      <c r="Q46" s="4"/>
    </row>
    <row r="47" spans="1:17" s="5" customFormat="1" ht="18" customHeight="1" x14ac:dyDescent="0.2">
      <c r="A47" s="399" t="s">
        <v>279</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N6:N8"/>
    <mergeCell ref="C6:C8"/>
    <mergeCell ref="E6:E8"/>
    <mergeCell ref="A5:A8"/>
    <mergeCell ref="A3:M3"/>
    <mergeCell ref="O6:O8"/>
    <mergeCell ref="P6:P8"/>
    <mergeCell ref="F6:F8"/>
    <mergeCell ref="C5:P5"/>
    <mergeCell ref="A51:P51"/>
    <mergeCell ref="A47:D47"/>
    <mergeCell ref="A48:P48"/>
    <mergeCell ref="A50:P50"/>
    <mergeCell ref="I6:I8"/>
    <mergeCell ref="M6:M8"/>
    <mergeCell ref="G6:G8"/>
    <mergeCell ref="H6:H8"/>
    <mergeCell ref="A49:P49"/>
    <mergeCell ref="K6:K8"/>
    <mergeCell ref="J6:J8"/>
    <mergeCell ref="L6:L8"/>
    <mergeCell ref="D6:D8"/>
  </mergeCells>
  <phoneticPr fontId="4" type="noConversion"/>
  <hyperlinks>
    <hyperlink ref="A1" location="índice!A1" display="Regresar"/>
  </hyperlinks>
  <printOptions horizontalCentered="1" gridLinesSet="0"/>
  <pageMargins left="0.19685039370078741" right="0.23622047244094491" top="0.35433070866141736" bottom="0.31496062992125984" header="0" footer="0"/>
  <pageSetup scale="60" orientation="landscape" r:id="rId1"/>
  <headerFooter alignWithMargins="0"/>
  <rowBreaks count="4" manualBreakCount="4">
    <brk id="47" max="15" man="1"/>
    <brk id="102" max="15" man="1"/>
    <brk id="193" max="16" man="1"/>
    <brk id="219" max="655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1.5703125" style="1" customWidth="1"/>
    <col min="2" max="2" width="13.85546875" style="1" customWidth="1"/>
    <col min="3" max="3" width="10.7109375" style="1" customWidth="1"/>
    <col min="4" max="4" width="12.5703125" style="1" customWidth="1"/>
    <col min="5" max="5" width="13.85546875" style="1" customWidth="1"/>
    <col min="6" max="6" width="14.140625" style="1" customWidth="1"/>
    <col min="7" max="8" width="13.5703125" style="1" customWidth="1"/>
    <col min="9" max="9" width="13.85546875" style="1" customWidth="1"/>
    <col min="10" max="10" width="12.5703125" style="1" customWidth="1"/>
    <col min="11" max="11" width="13" style="1" customWidth="1"/>
    <col min="12" max="12" width="12.42578125" style="1" customWidth="1"/>
    <col min="13" max="13" width="13" style="1" customWidth="1"/>
    <col min="14"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521</v>
      </c>
      <c r="B2" s="401"/>
      <c r="C2" s="401"/>
      <c r="D2" s="401"/>
      <c r="E2" s="401"/>
      <c r="F2" s="401"/>
      <c r="G2" s="401"/>
      <c r="H2" s="401"/>
      <c r="I2" s="401"/>
      <c r="J2" s="401"/>
      <c r="K2" s="401"/>
      <c r="L2" s="401"/>
      <c r="M2" s="401"/>
      <c r="N2" s="401"/>
      <c r="O2" s="401"/>
      <c r="P2" s="401"/>
    </row>
    <row r="3" spans="1:17" s="15" customFormat="1" ht="15" x14ac:dyDescent="0.2">
      <c r="A3" s="411" t="s">
        <v>664</v>
      </c>
      <c r="B3" s="411"/>
      <c r="C3" s="411"/>
      <c r="D3" s="411"/>
      <c r="E3" s="411"/>
      <c r="F3" s="411"/>
      <c r="G3" s="411"/>
      <c r="H3" s="411"/>
      <c r="I3" s="411"/>
      <c r="J3" s="411"/>
      <c r="K3" s="411"/>
      <c r="L3" s="411"/>
      <c r="M3" s="411"/>
      <c r="N3" s="411"/>
      <c r="O3" s="411"/>
      <c r="P3" s="411"/>
    </row>
    <row r="4" spans="1:17" s="5" customFormat="1" ht="19.5" customHeight="1" thickBot="1" x14ac:dyDescent="0.25">
      <c r="A4" s="51"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9066561</v>
      </c>
      <c r="C10" s="9">
        <v>1275</v>
      </c>
      <c r="D10" s="9">
        <v>374437</v>
      </c>
      <c r="E10" s="9">
        <v>1222255</v>
      </c>
      <c r="F10" s="9">
        <v>1547166</v>
      </c>
      <c r="G10" s="9">
        <v>1481797</v>
      </c>
      <c r="H10" s="9">
        <v>1346196</v>
      </c>
      <c r="I10" s="9">
        <v>1034849</v>
      </c>
      <c r="J10" s="9">
        <v>806527</v>
      </c>
      <c r="K10" s="9">
        <v>585789</v>
      </c>
      <c r="L10" s="9">
        <v>397111</v>
      </c>
      <c r="M10" s="9">
        <v>170082</v>
      </c>
      <c r="N10" s="9">
        <v>59210</v>
      </c>
      <c r="O10" s="9">
        <v>23596</v>
      </c>
      <c r="P10" s="9">
        <v>16271</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132108</v>
      </c>
      <c r="C12" s="9">
        <v>17</v>
      </c>
      <c r="D12" s="9">
        <v>5531</v>
      </c>
      <c r="E12" s="9">
        <v>17875</v>
      </c>
      <c r="F12" s="9">
        <v>22598</v>
      </c>
      <c r="G12" s="9">
        <v>21788</v>
      </c>
      <c r="H12" s="9">
        <v>19882</v>
      </c>
      <c r="I12" s="9">
        <v>15332</v>
      </c>
      <c r="J12" s="9">
        <v>11512</v>
      </c>
      <c r="K12" s="9">
        <v>8155</v>
      </c>
      <c r="L12" s="9">
        <v>5442</v>
      </c>
      <c r="M12" s="9">
        <v>2349</v>
      </c>
      <c r="N12" s="9">
        <v>897</v>
      </c>
      <c r="O12" s="9">
        <v>387</v>
      </c>
      <c r="P12" s="9">
        <v>343</v>
      </c>
      <c r="Q12" s="4"/>
    </row>
    <row r="13" spans="1:17" s="5" customFormat="1" ht="12.75" customHeight="1" x14ac:dyDescent="0.2">
      <c r="A13" s="11" t="s">
        <v>180</v>
      </c>
      <c r="B13" s="9">
        <v>369077</v>
      </c>
      <c r="C13" s="9">
        <v>28</v>
      </c>
      <c r="D13" s="9">
        <v>18442</v>
      </c>
      <c r="E13" s="9">
        <v>55416</v>
      </c>
      <c r="F13" s="9">
        <v>66771</v>
      </c>
      <c r="G13" s="9">
        <v>62496</v>
      </c>
      <c r="H13" s="9">
        <v>56711</v>
      </c>
      <c r="I13" s="9">
        <v>39934</v>
      </c>
      <c r="J13" s="9">
        <v>28340</v>
      </c>
      <c r="K13" s="9">
        <v>19094</v>
      </c>
      <c r="L13" s="9">
        <v>12348</v>
      </c>
      <c r="M13" s="9">
        <v>6039</v>
      </c>
      <c r="N13" s="9">
        <v>2158</v>
      </c>
      <c r="O13" s="9">
        <v>842</v>
      </c>
      <c r="P13" s="9">
        <v>458</v>
      </c>
      <c r="Q13" s="4"/>
    </row>
    <row r="14" spans="1:17" s="5" customFormat="1" ht="12.75" customHeight="1" x14ac:dyDescent="0.2">
      <c r="A14" s="11" t="s">
        <v>181</v>
      </c>
      <c r="B14" s="9">
        <v>78814</v>
      </c>
      <c r="C14" s="9">
        <v>60</v>
      </c>
      <c r="D14" s="9">
        <v>4959</v>
      </c>
      <c r="E14" s="9">
        <v>12400</v>
      </c>
      <c r="F14" s="9">
        <v>14716</v>
      </c>
      <c r="G14" s="9">
        <v>12959</v>
      </c>
      <c r="H14" s="9">
        <v>10903</v>
      </c>
      <c r="I14" s="9">
        <v>7933</v>
      </c>
      <c r="J14" s="9">
        <v>5967</v>
      </c>
      <c r="K14" s="9">
        <v>4128</v>
      </c>
      <c r="L14" s="9">
        <v>2810</v>
      </c>
      <c r="M14" s="9">
        <v>1251</v>
      </c>
      <c r="N14" s="9">
        <v>441</v>
      </c>
      <c r="O14" s="9">
        <v>172</v>
      </c>
      <c r="P14" s="9">
        <v>115</v>
      </c>
      <c r="Q14" s="4"/>
    </row>
    <row r="15" spans="1:17" s="5" customFormat="1" ht="12.75" customHeight="1" x14ac:dyDescent="0.2">
      <c r="A15" s="11" t="s">
        <v>182</v>
      </c>
      <c r="B15" s="9">
        <v>91205</v>
      </c>
      <c r="C15" s="9">
        <v>4</v>
      </c>
      <c r="D15" s="9">
        <v>2273</v>
      </c>
      <c r="E15" s="9">
        <v>11326</v>
      </c>
      <c r="F15" s="9">
        <v>17166</v>
      </c>
      <c r="G15" s="9">
        <v>16082</v>
      </c>
      <c r="H15" s="9">
        <v>13714</v>
      </c>
      <c r="I15" s="9">
        <v>10386</v>
      </c>
      <c r="J15" s="9">
        <v>8219</v>
      </c>
      <c r="K15" s="9">
        <v>5745</v>
      </c>
      <c r="L15" s="9">
        <v>3723</v>
      </c>
      <c r="M15" s="9">
        <v>1523</v>
      </c>
      <c r="N15" s="9">
        <v>594</v>
      </c>
      <c r="O15" s="9">
        <v>269</v>
      </c>
      <c r="P15" s="9">
        <v>181</v>
      </c>
      <c r="Q15" s="4"/>
    </row>
    <row r="16" spans="1:17" s="5" customFormat="1" ht="12.75" customHeight="1" x14ac:dyDescent="0.2">
      <c r="A16" s="11" t="s">
        <v>183</v>
      </c>
      <c r="B16" s="9">
        <v>357341</v>
      </c>
      <c r="C16" s="9">
        <v>23</v>
      </c>
      <c r="D16" s="9">
        <v>14780</v>
      </c>
      <c r="E16" s="9">
        <v>47049</v>
      </c>
      <c r="F16" s="9">
        <v>60508</v>
      </c>
      <c r="G16" s="9">
        <v>59134</v>
      </c>
      <c r="H16" s="9">
        <v>54053</v>
      </c>
      <c r="I16" s="9">
        <v>41407</v>
      </c>
      <c r="J16" s="9">
        <v>32084</v>
      </c>
      <c r="K16" s="9">
        <v>23789</v>
      </c>
      <c r="L16" s="9">
        <v>15599</v>
      </c>
      <c r="M16" s="9">
        <v>5658</v>
      </c>
      <c r="N16" s="9">
        <v>1943</v>
      </c>
      <c r="O16" s="9">
        <v>806</v>
      </c>
      <c r="P16" s="9">
        <v>508</v>
      </c>
      <c r="Q16" s="4"/>
    </row>
    <row r="17" spans="1:17" s="5" customFormat="1" ht="12.75" customHeight="1" x14ac:dyDescent="0.2">
      <c r="A17" s="11" t="s">
        <v>184</v>
      </c>
      <c r="B17" s="9">
        <v>64509</v>
      </c>
      <c r="C17" s="9">
        <v>9</v>
      </c>
      <c r="D17" s="9">
        <v>2816</v>
      </c>
      <c r="E17" s="9">
        <v>8154</v>
      </c>
      <c r="F17" s="9">
        <v>10083</v>
      </c>
      <c r="G17" s="9">
        <v>9813</v>
      </c>
      <c r="H17" s="9">
        <v>9137</v>
      </c>
      <c r="I17" s="9">
        <v>7438</v>
      </c>
      <c r="J17" s="9">
        <v>6181</v>
      </c>
      <c r="K17" s="9">
        <v>4759</v>
      </c>
      <c r="L17" s="9">
        <v>3476</v>
      </c>
      <c r="M17" s="9">
        <v>1582</v>
      </c>
      <c r="N17" s="9">
        <v>607</v>
      </c>
      <c r="O17" s="9">
        <v>244</v>
      </c>
      <c r="P17" s="9">
        <v>210</v>
      </c>
      <c r="Q17" s="4"/>
    </row>
    <row r="18" spans="1:17" s="5" customFormat="1" ht="12.75" customHeight="1" x14ac:dyDescent="0.2">
      <c r="A18" s="11" t="s">
        <v>185</v>
      </c>
      <c r="B18" s="9">
        <v>115762</v>
      </c>
      <c r="C18" s="9">
        <v>13</v>
      </c>
      <c r="D18" s="9">
        <v>4118</v>
      </c>
      <c r="E18" s="9">
        <v>16060</v>
      </c>
      <c r="F18" s="9">
        <v>21153</v>
      </c>
      <c r="G18" s="9">
        <v>19754</v>
      </c>
      <c r="H18" s="9">
        <v>16611</v>
      </c>
      <c r="I18" s="9">
        <v>12960</v>
      </c>
      <c r="J18" s="9">
        <v>9646</v>
      </c>
      <c r="K18" s="9">
        <v>7004</v>
      </c>
      <c r="L18" s="9">
        <v>4777</v>
      </c>
      <c r="M18" s="9">
        <v>2167</v>
      </c>
      <c r="N18" s="9">
        <v>861</v>
      </c>
      <c r="O18" s="9">
        <v>342</v>
      </c>
      <c r="P18" s="9">
        <v>296</v>
      </c>
      <c r="Q18" s="4"/>
    </row>
    <row r="19" spans="1:17" s="5" customFormat="1" ht="12.75" customHeight="1" x14ac:dyDescent="0.2">
      <c r="A19" s="11" t="s">
        <v>186</v>
      </c>
      <c r="B19" s="9">
        <v>388759</v>
      </c>
      <c r="C19" s="9">
        <v>24</v>
      </c>
      <c r="D19" s="9">
        <v>18072</v>
      </c>
      <c r="E19" s="9">
        <v>53479</v>
      </c>
      <c r="F19" s="9">
        <v>66221</v>
      </c>
      <c r="G19" s="9">
        <v>62398</v>
      </c>
      <c r="H19" s="9">
        <v>60316</v>
      </c>
      <c r="I19" s="9">
        <v>45745</v>
      </c>
      <c r="J19" s="9">
        <v>33399</v>
      </c>
      <c r="K19" s="9">
        <v>23147</v>
      </c>
      <c r="L19" s="9">
        <v>15494</v>
      </c>
      <c r="M19" s="9">
        <v>6593</v>
      </c>
      <c r="N19" s="9">
        <v>2310</v>
      </c>
      <c r="O19" s="9">
        <v>990</v>
      </c>
      <c r="P19" s="9">
        <v>571</v>
      </c>
      <c r="Q19" s="4"/>
    </row>
    <row r="20" spans="1:17" s="5" customFormat="1" ht="12.75" customHeight="1" x14ac:dyDescent="0.2">
      <c r="A20" s="25" t="s">
        <v>556</v>
      </c>
      <c r="B20" s="9">
        <v>715242</v>
      </c>
      <c r="C20" s="9">
        <v>28</v>
      </c>
      <c r="D20" s="9">
        <v>17930</v>
      </c>
      <c r="E20" s="9">
        <v>81263</v>
      </c>
      <c r="F20" s="9">
        <v>118007</v>
      </c>
      <c r="G20" s="9">
        <v>117218</v>
      </c>
      <c r="H20" s="9">
        <v>111995</v>
      </c>
      <c r="I20" s="9">
        <v>89901</v>
      </c>
      <c r="J20" s="9">
        <v>73418</v>
      </c>
      <c r="K20" s="9">
        <v>51769</v>
      </c>
      <c r="L20" s="9">
        <v>32777</v>
      </c>
      <c r="M20" s="9">
        <v>14278</v>
      </c>
      <c r="N20" s="9">
        <v>4323</v>
      </c>
      <c r="O20" s="9">
        <v>1522</v>
      </c>
      <c r="P20" s="9">
        <v>813</v>
      </c>
      <c r="Q20" s="4"/>
    </row>
    <row r="21" spans="1:17" s="5" customFormat="1" ht="12.75" customHeight="1" x14ac:dyDescent="0.2">
      <c r="A21" s="25" t="s">
        <v>557</v>
      </c>
      <c r="B21" s="9">
        <v>780680</v>
      </c>
      <c r="C21" s="9">
        <v>34</v>
      </c>
      <c r="D21" s="9">
        <v>22830</v>
      </c>
      <c r="E21" s="9">
        <v>98215</v>
      </c>
      <c r="F21" s="9">
        <v>135294</v>
      </c>
      <c r="G21" s="9">
        <v>130820</v>
      </c>
      <c r="H21" s="9">
        <v>119304</v>
      </c>
      <c r="I21" s="9">
        <v>91134</v>
      </c>
      <c r="J21" s="9">
        <v>72205</v>
      </c>
      <c r="K21" s="9">
        <v>51357</v>
      </c>
      <c r="L21" s="9">
        <v>34548</v>
      </c>
      <c r="M21" s="9">
        <v>16376</v>
      </c>
      <c r="N21" s="9">
        <v>5474</v>
      </c>
      <c r="O21" s="9">
        <v>1955</v>
      </c>
      <c r="P21" s="9">
        <v>1134</v>
      </c>
      <c r="Q21" s="4"/>
    </row>
    <row r="22" spans="1:17" s="5" customFormat="1" ht="12.75" customHeight="1" x14ac:dyDescent="0.2">
      <c r="A22" s="11" t="s">
        <v>187</v>
      </c>
      <c r="B22" s="9">
        <v>119306</v>
      </c>
      <c r="C22" s="9">
        <v>12</v>
      </c>
      <c r="D22" s="9">
        <v>5369</v>
      </c>
      <c r="E22" s="9">
        <v>15444</v>
      </c>
      <c r="F22" s="9">
        <v>19741</v>
      </c>
      <c r="G22" s="9">
        <v>19190</v>
      </c>
      <c r="H22" s="9">
        <v>17738</v>
      </c>
      <c r="I22" s="9">
        <v>13828</v>
      </c>
      <c r="J22" s="9">
        <v>10545</v>
      </c>
      <c r="K22" s="9">
        <v>7908</v>
      </c>
      <c r="L22" s="9">
        <v>5770</v>
      </c>
      <c r="M22" s="9">
        <v>2334</v>
      </c>
      <c r="N22" s="9">
        <v>829</v>
      </c>
      <c r="O22" s="9">
        <v>351</v>
      </c>
      <c r="P22" s="9">
        <v>247</v>
      </c>
      <c r="Q22" s="4"/>
    </row>
    <row r="23" spans="1:17" s="5" customFormat="1" ht="12.75" customHeight="1" x14ac:dyDescent="0.2">
      <c r="A23" s="11" t="s">
        <v>188</v>
      </c>
      <c r="B23" s="9">
        <v>381407</v>
      </c>
      <c r="C23" s="9">
        <v>98</v>
      </c>
      <c r="D23" s="9">
        <v>18231</v>
      </c>
      <c r="E23" s="9">
        <v>55327</v>
      </c>
      <c r="F23" s="9">
        <v>66194</v>
      </c>
      <c r="G23" s="9">
        <v>63345</v>
      </c>
      <c r="H23" s="9">
        <v>55653</v>
      </c>
      <c r="I23" s="9">
        <v>42162</v>
      </c>
      <c r="J23" s="9">
        <v>31613</v>
      </c>
      <c r="K23" s="9">
        <v>22983</v>
      </c>
      <c r="L23" s="9">
        <v>16023</v>
      </c>
      <c r="M23" s="9">
        <v>6105</v>
      </c>
      <c r="N23" s="9">
        <v>2098</v>
      </c>
      <c r="O23" s="9">
        <v>904</v>
      </c>
      <c r="P23" s="9">
        <v>671</v>
      </c>
      <c r="Q23" s="4"/>
    </row>
    <row r="24" spans="1:17" s="5" customFormat="1" ht="12.75" customHeight="1" x14ac:dyDescent="0.2">
      <c r="A24" s="11" t="s">
        <v>189</v>
      </c>
      <c r="B24" s="9">
        <v>93626</v>
      </c>
      <c r="C24" s="9">
        <v>23</v>
      </c>
      <c r="D24" s="9">
        <v>4906</v>
      </c>
      <c r="E24" s="9">
        <v>14341</v>
      </c>
      <c r="F24" s="9">
        <v>16177</v>
      </c>
      <c r="G24" s="9">
        <v>14604</v>
      </c>
      <c r="H24" s="9">
        <v>12759</v>
      </c>
      <c r="I24" s="9">
        <v>10106</v>
      </c>
      <c r="J24" s="9">
        <v>7939</v>
      </c>
      <c r="K24" s="9">
        <v>5845</v>
      </c>
      <c r="L24" s="9">
        <v>4048</v>
      </c>
      <c r="M24" s="9">
        <v>1881</v>
      </c>
      <c r="N24" s="9">
        <v>635</v>
      </c>
      <c r="O24" s="9">
        <v>230</v>
      </c>
      <c r="P24" s="9">
        <v>132</v>
      </c>
      <c r="Q24" s="4"/>
    </row>
    <row r="25" spans="1:17" s="5" customFormat="1" ht="12.75" customHeight="1" x14ac:dyDescent="0.2">
      <c r="A25" s="11" t="s">
        <v>190</v>
      </c>
      <c r="B25" s="9">
        <v>102678</v>
      </c>
      <c r="C25" s="9">
        <v>6</v>
      </c>
      <c r="D25" s="9">
        <v>4101</v>
      </c>
      <c r="E25" s="9">
        <v>13654</v>
      </c>
      <c r="F25" s="9">
        <v>17597</v>
      </c>
      <c r="G25" s="9">
        <v>17367</v>
      </c>
      <c r="H25" s="9">
        <v>15217</v>
      </c>
      <c r="I25" s="9">
        <v>11852</v>
      </c>
      <c r="J25" s="9">
        <v>9006</v>
      </c>
      <c r="K25" s="9">
        <v>6840</v>
      </c>
      <c r="L25" s="9">
        <v>4266</v>
      </c>
      <c r="M25" s="9">
        <v>1836</v>
      </c>
      <c r="N25" s="9">
        <v>612</v>
      </c>
      <c r="O25" s="9">
        <v>189</v>
      </c>
      <c r="P25" s="9">
        <v>135</v>
      </c>
      <c r="Q25" s="4"/>
    </row>
    <row r="26" spans="1:17" s="5" customFormat="1" ht="12.75" customHeight="1" x14ac:dyDescent="0.2">
      <c r="A26" s="11" t="s">
        <v>191</v>
      </c>
      <c r="B26" s="9">
        <v>757973</v>
      </c>
      <c r="C26" s="9">
        <v>123</v>
      </c>
      <c r="D26" s="9">
        <v>34499</v>
      </c>
      <c r="E26" s="9">
        <v>104220</v>
      </c>
      <c r="F26" s="9">
        <v>127361</v>
      </c>
      <c r="G26" s="9">
        <v>119159</v>
      </c>
      <c r="H26" s="9">
        <v>109136</v>
      </c>
      <c r="I26" s="9">
        <v>81903</v>
      </c>
      <c r="J26" s="9">
        <v>67190</v>
      </c>
      <c r="K26" s="9">
        <v>50758</v>
      </c>
      <c r="L26" s="9">
        <v>35962</v>
      </c>
      <c r="M26" s="9">
        <v>16778</v>
      </c>
      <c r="N26" s="9">
        <v>6355</v>
      </c>
      <c r="O26" s="9">
        <v>2614</v>
      </c>
      <c r="P26" s="9">
        <v>1915</v>
      </c>
      <c r="Q26" s="4"/>
    </row>
    <row r="27" spans="1:17" s="5" customFormat="1" ht="12.75" customHeight="1" x14ac:dyDescent="0.2">
      <c r="A27" s="11" t="s">
        <v>227</v>
      </c>
      <c r="B27" s="9">
        <v>452723</v>
      </c>
      <c r="C27" s="9">
        <v>19</v>
      </c>
      <c r="D27" s="9">
        <v>15197</v>
      </c>
      <c r="E27" s="9">
        <v>58435</v>
      </c>
      <c r="F27" s="9">
        <v>74491</v>
      </c>
      <c r="G27" s="9">
        <v>75035</v>
      </c>
      <c r="H27" s="9">
        <v>70508</v>
      </c>
      <c r="I27" s="9">
        <v>54610</v>
      </c>
      <c r="J27" s="9">
        <v>42080</v>
      </c>
      <c r="K27" s="9">
        <v>30059</v>
      </c>
      <c r="L27" s="9">
        <v>19987</v>
      </c>
      <c r="M27" s="9">
        <v>8808</v>
      </c>
      <c r="N27" s="9">
        <v>2385</v>
      </c>
      <c r="O27" s="9">
        <v>738</v>
      </c>
      <c r="P27" s="9">
        <v>371</v>
      </c>
      <c r="Q27" s="4"/>
    </row>
    <row r="28" spans="1:17" s="5" customFormat="1" ht="12.75" customHeight="1" x14ac:dyDescent="0.2">
      <c r="A28" s="11" t="s">
        <v>228</v>
      </c>
      <c r="B28" s="9">
        <v>296901</v>
      </c>
      <c r="C28" s="9">
        <v>18</v>
      </c>
      <c r="D28" s="9">
        <v>12634</v>
      </c>
      <c r="E28" s="9">
        <v>42953</v>
      </c>
      <c r="F28" s="9">
        <v>52959</v>
      </c>
      <c r="G28" s="9">
        <v>50406</v>
      </c>
      <c r="H28" s="9">
        <v>44613</v>
      </c>
      <c r="I28" s="9">
        <v>33276</v>
      </c>
      <c r="J28" s="9">
        <v>25000</v>
      </c>
      <c r="K28" s="9">
        <v>17064</v>
      </c>
      <c r="L28" s="9">
        <v>11097</v>
      </c>
      <c r="M28" s="9">
        <v>4699</v>
      </c>
      <c r="N28" s="9">
        <v>1410</v>
      </c>
      <c r="O28" s="9">
        <v>472</v>
      </c>
      <c r="P28" s="9">
        <v>300</v>
      </c>
      <c r="Q28" s="4"/>
    </row>
    <row r="29" spans="1:17" s="5" customFormat="1" ht="12.75" customHeight="1" x14ac:dyDescent="0.2">
      <c r="A29" s="11" t="s">
        <v>194</v>
      </c>
      <c r="B29" s="9">
        <v>200317</v>
      </c>
      <c r="C29" s="9">
        <v>46</v>
      </c>
      <c r="D29" s="9">
        <v>10037</v>
      </c>
      <c r="E29" s="9">
        <v>28904</v>
      </c>
      <c r="F29" s="9">
        <v>32417</v>
      </c>
      <c r="G29" s="9">
        <v>30830</v>
      </c>
      <c r="H29" s="9">
        <v>27606</v>
      </c>
      <c r="I29" s="9">
        <v>21785</v>
      </c>
      <c r="J29" s="9">
        <v>17491</v>
      </c>
      <c r="K29" s="9">
        <v>13538</v>
      </c>
      <c r="L29" s="9">
        <v>9717</v>
      </c>
      <c r="M29" s="9">
        <v>4735</v>
      </c>
      <c r="N29" s="9">
        <v>1768</v>
      </c>
      <c r="O29" s="9">
        <v>826</v>
      </c>
      <c r="P29" s="9">
        <v>617</v>
      </c>
      <c r="Q29" s="4"/>
    </row>
    <row r="30" spans="1:17" s="5" customFormat="1" ht="12.75" customHeight="1" x14ac:dyDescent="0.2">
      <c r="A30" s="11" t="s">
        <v>195</v>
      </c>
      <c r="B30" s="9">
        <v>102780</v>
      </c>
      <c r="C30" s="9">
        <v>34</v>
      </c>
      <c r="D30" s="9">
        <v>3825</v>
      </c>
      <c r="E30" s="9">
        <v>12724</v>
      </c>
      <c r="F30" s="9">
        <v>16078</v>
      </c>
      <c r="G30" s="9">
        <v>16298</v>
      </c>
      <c r="H30" s="9">
        <v>15568</v>
      </c>
      <c r="I30" s="9">
        <v>12135</v>
      </c>
      <c r="J30" s="9">
        <v>9871</v>
      </c>
      <c r="K30" s="9">
        <v>7477</v>
      </c>
      <c r="L30" s="9">
        <v>5197</v>
      </c>
      <c r="M30" s="9">
        <v>2099</v>
      </c>
      <c r="N30" s="9">
        <v>888</v>
      </c>
      <c r="O30" s="9">
        <v>345</v>
      </c>
      <c r="P30" s="9">
        <v>241</v>
      </c>
      <c r="Q30" s="4"/>
    </row>
    <row r="31" spans="1:17" s="5" customFormat="1" ht="12.75" customHeight="1" x14ac:dyDescent="0.2">
      <c r="A31" s="11" t="s">
        <v>196</v>
      </c>
      <c r="B31" s="9">
        <v>69059</v>
      </c>
      <c r="C31" s="9">
        <v>12</v>
      </c>
      <c r="D31" s="9">
        <v>3583</v>
      </c>
      <c r="E31" s="9">
        <v>9650</v>
      </c>
      <c r="F31" s="9">
        <v>10951</v>
      </c>
      <c r="G31" s="9">
        <v>10252</v>
      </c>
      <c r="H31" s="9">
        <v>9496</v>
      </c>
      <c r="I31" s="9">
        <v>7260</v>
      </c>
      <c r="J31" s="9">
        <v>5881</v>
      </c>
      <c r="K31" s="9">
        <v>4914</v>
      </c>
      <c r="L31" s="9">
        <v>3646</v>
      </c>
      <c r="M31" s="9">
        <v>2073</v>
      </c>
      <c r="N31" s="9">
        <v>776</v>
      </c>
      <c r="O31" s="9">
        <v>312</v>
      </c>
      <c r="P31" s="9">
        <v>253</v>
      </c>
      <c r="Q31" s="4"/>
    </row>
    <row r="32" spans="1:17" s="5" customFormat="1" ht="12.75" customHeight="1" x14ac:dyDescent="0.2">
      <c r="A32" s="11" t="s">
        <v>197</v>
      </c>
      <c r="B32" s="9">
        <v>763483</v>
      </c>
      <c r="C32" s="9">
        <v>72</v>
      </c>
      <c r="D32" s="9">
        <v>39554</v>
      </c>
      <c r="E32" s="9">
        <v>104511</v>
      </c>
      <c r="F32" s="9">
        <v>130321</v>
      </c>
      <c r="G32" s="9">
        <v>124362</v>
      </c>
      <c r="H32" s="9">
        <v>113887</v>
      </c>
      <c r="I32" s="9">
        <v>86423</v>
      </c>
      <c r="J32" s="9">
        <v>66432</v>
      </c>
      <c r="K32" s="9">
        <v>47953</v>
      </c>
      <c r="L32" s="9">
        <v>32936</v>
      </c>
      <c r="M32" s="9">
        <v>11774</v>
      </c>
      <c r="N32" s="9">
        <v>3303</v>
      </c>
      <c r="O32" s="9">
        <v>1287</v>
      </c>
      <c r="P32" s="9">
        <v>668</v>
      </c>
      <c r="Q32" s="4"/>
    </row>
    <row r="33" spans="1:17" s="5" customFormat="1" ht="12.75" customHeight="1" x14ac:dyDescent="0.2">
      <c r="A33" s="11" t="s">
        <v>198</v>
      </c>
      <c r="B33" s="9">
        <v>100445</v>
      </c>
      <c r="C33" s="9">
        <v>4</v>
      </c>
      <c r="D33" s="9">
        <v>3166</v>
      </c>
      <c r="E33" s="9">
        <v>12119</v>
      </c>
      <c r="F33" s="9">
        <v>17056</v>
      </c>
      <c r="G33" s="9">
        <v>16722</v>
      </c>
      <c r="H33" s="9">
        <v>14642</v>
      </c>
      <c r="I33" s="9">
        <v>11857</v>
      </c>
      <c r="J33" s="9">
        <v>9603</v>
      </c>
      <c r="K33" s="9">
        <v>6974</v>
      </c>
      <c r="L33" s="9">
        <v>4651</v>
      </c>
      <c r="M33" s="9">
        <v>2061</v>
      </c>
      <c r="N33" s="9">
        <v>876</v>
      </c>
      <c r="O33" s="9">
        <v>399</v>
      </c>
      <c r="P33" s="9">
        <v>315</v>
      </c>
      <c r="Q33" s="4"/>
    </row>
    <row r="34" spans="1:17" s="5" customFormat="1" ht="12.75" customHeight="1" x14ac:dyDescent="0.2">
      <c r="A34" s="11" t="s">
        <v>199</v>
      </c>
      <c r="B34" s="9">
        <v>270738</v>
      </c>
      <c r="C34" s="9">
        <v>33</v>
      </c>
      <c r="D34" s="9">
        <v>9068</v>
      </c>
      <c r="E34" s="9">
        <v>34734</v>
      </c>
      <c r="F34" s="9">
        <v>47015</v>
      </c>
      <c r="G34" s="9">
        <v>46643</v>
      </c>
      <c r="H34" s="9">
        <v>41470</v>
      </c>
      <c r="I34" s="9">
        <v>30958</v>
      </c>
      <c r="J34" s="9">
        <v>24195</v>
      </c>
      <c r="K34" s="9">
        <v>17593</v>
      </c>
      <c r="L34" s="9">
        <v>11806</v>
      </c>
      <c r="M34" s="9">
        <v>4747</v>
      </c>
      <c r="N34" s="9">
        <v>1506</v>
      </c>
      <c r="O34" s="9">
        <v>530</v>
      </c>
      <c r="P34" s="9">
        <v>440</v>
      </c>
      <c r="Q34" s="4"/>
    </row>
    <row r="35" spans="1:17" s="5" customFormat="1" ht="12.75" customHeight="1" x14ac:dyDescent="0.2">
      <c r="A35" s="11" t="s">
        <v>200</v>
      </c>
      <c r="B35" s="9">
        <v>197310</v>
      </c>
      <c r="C35" s="9">
        <v>23</v>
      </c>
      <c r="D35" s="9">
        <v>9824</v>
      </c>
      <c r="E35" s="9">
        <v>28092</v>
      </c>
      <c r="F35" s="9">
        <v>35355</v>
      </c>
      <c r="G35" s="9">
        <v>33402</v>
      </c>
      <c r="H35" s="9">
        <v>29449</v>
      </c>
      <c r="I35" s="9">
        <v>21679</v>
      </c>
      <c r="J35" s="9">
        <v>16641</v>
      </c>
      <c r="K35" s="9">
        <v>11433</v>
      </c>
      <c r="L35" s="9">
        <v>6886</v>
      </c>
      <c r="M35" s="9">
        <v>2871</v>
      </c>
      <c r="N35" s="9">
        <v>1025</v>
      </c>
      <c r="O35" s="9">
        <v>355</v>
      </c>
      <c r="P35" s="9">
        <v>275</v>
      </c>
      <c r="Q35" s="4"/>
    </row>
    <row r="36" spans="1:17" s="5" customFormat="1" ht="12.75" customHeight="1" x14ac:dyDescent="0.2">
      <c r="A36" s="11" t="s">
        <v>201</v>
      </c>
      <c r="B36" s="9">
        <v>179123</v>
      </c>
      <c r="C36" s="9">
        <v>40</v>
      </c>
      <c r="D36" s="9">
        <v>13376</v>
      </c>
      <c r="E36" s="9">
        <v>33749</v>
      </c>
      <c r="F36" s="9">
        <v>35527</v>
      </c>
      <c r="G36" s="9">
        <v>29489</v>
      </c>
      <c r="H36" s="9">
        <v>24051</v>
      </c>
      <c r="I36" s="9">
        <v>17188</v>
      </c>
      <c r="J36" s="9">
        <v>11057</v>
      </c>
      <c r="K36" s="9">
        <v>7005</v>
      </c>
      <c r="L36" s="9">
        <v>4423</v>
      </c>
      <c r="M36" s="9">
        <v>2059</v>
      </c>
      <c r="N36" s="9">
        <v>729</v>
      </c>
      <c r="O36" s="9">
        <v>274</v>
      </c>
      <c r="P36" s="9">
        <v>156</v>
      </c>
      <c r="Q36" s="4"/>
    </row>
    <row r="37" spans="1:17" s="5" customFormat="1" ht="12.75" customHeight="1" x14ac:dyDescent="0.2">
      <c r="A37" s="11" t="s">
        <v>202</v>
      </c>
      <c r="B37" s="9">
        <v>181611</v>
      </c>
      <c r="C37" s="9">
        <v>32</v>
      </c>
      <c r="D37" s="9">
        <v>7423</v>
      </c>
      <c r="E37" s="9">
        <v>23898</v>
      </c>
      <c r="F37" s="9">
        <v>29740</v>
      </c>
      <c r="G37" s="9">
        <v>29167</v>
      </c>
      <c r="H37" s="9">
        <v>26936</v>
      </c>
      <c r="I37" s="9">
        <v>21585</v>
      </c>
      <c r="J37" s="9">
        <v>17031</v>
      </c>
      <c r="K37" s="9">
        <v>12047</v>
      </c>
      <c r="L37" s="9">
        <v>8236</v>
      </c>
      <c r="M37" s="9">
        <v>3300</v>
      </c>
      <c r="N37" s="9">
        <v>1253</v>
      </c>
      <c r="O37" s="9">
        <v>598</v>
      </c>
      <c r="P37" s="9">
        <v>365</v>
      </c>
      <c r="Q37" s="4"/>
    </row>
    <row r="38" spans="1:17" s="5" customFormat="1" ht="12.75" customHeight="1" x14ac:dyDescent="0.2">
      <c r="A38" s="11" t="s">
        <v>203</v>
      </c>
      <c r="B38" s="9">
        <v>251995</v>
      </c>
      <c r="C38" s="9">
        <v>268</v>
      </c>
      <c r="D38" s="9">
        <v>12980</v>
      </c>
      <c r="E38" s="9">
        <v>32197</v>
      </c>
      <c r="F38" s="9">
        <v>38855</v>
      </c>
      <c r="G38" s="9">
        <v>37937</v>
      </c>
      <c r="H38" s="9">
        <v>35589</v>
      </c>
      <c r="I38" s="9">
        <v>28408</v>
      </c>
      <c r="J38" s="9">
        <v>22885</v>
      </c>
      <c r="K38" s="9">
        <v>18974</v>
      </c>
      <c r="L38" s="9">
        <v>14508</v>
      </c>
      <c r="M38" s="9">
        <v>5871</v>
      </c>
      <c r="N38" s="9">
        <v>2112</v>
      </c>
      <c r="O38" s="9">
        <v>896</v>
      </c>
      <c r="P38" s="9">
        <v>515</v>
      </c>
      <c r="Q38" s="4"/>
    </row>
    <row r="39" spans="1:17" s="5" customFormat="1" ht="12.75" customHeight="1" x14ac:dyDescent="0.2">
      <c r="A39" s="11" t="s">
        <v>204</v>
      </c>
      <c r="B39" s="9">
        <v>262163</v>
      </c>
      <c r="C39" s="9">
        <v>25</v>
      </c>
      <c r="D39" s="9">
        <v>10446</v>
      </c>
      <c r="E39" s="9">
        <v>34745</v>
      </c>
      <c r="F39" s="9">
        <v>44386</v>
      </c>
      <c r="G39" s="9">
        <v>42668</v>
      </c>
      <c r="H39" s="9">
        <v>37990</v>
      </c>
      <c r="I39" s="9">
        <v>29448</v>
      </c>
      <c r="J39" s="9">
        <v>23376</v>
      </c>
      <c r="K39" s="9">
        <v>17882</v>
      </c>
      <c r="L39" s="9">
        <v>12440</v>
      </c>
      <c r="M39" s="9">
        <v>5257</v>
      </c>
      <c r="N39" s="9">
        <v>2156</v>
      </c>
      <c r="O39" s="9">
        <v>806</v>
      </c>
      <c r="P39" s="9">
        <v>538</v>
      </c>
      <c r="Q39" s="4"/>
    </row>
    <row r="40" spans="1:17" s="5" customFormat="1" ht="12.75" customHeight="1" x14ac:dyDescent="0.2">
      <c r="A40" s="11" t="s">
        <v>205</v>
      </c>
      <c r="B40" s="9">
        <v>109625</v>
      </c>
      <c r="C40" s="9">
        <v>5</v>
      </c>
      <c r="D40" s="9">
        <v>3690</v>
      </c>
      <c r="E40" s="9">
        <v>17559</v>
      </c>
      <c r="F40" s="9">
        <v>21976</v>
      </c>
      <c r="G40" s="9">
        <v>19285</v>
      </c>
      <c r="H40" s="9">
        <v>15029</v>
      </c>
      <c r="I40" s="9">
        <v>10961</v>
      </c>
      <c r="J40" s="9">
        <v>8612</v>
      </c>
      <c r="K40" s="9">
        <v>6163</v>
      </c>
      <c r="L40" s="9">
        <v>3875</v>
      </c>
      <c r="M40" s="9">
        <v>1543</v>
      </c>
      <c r="N40" s="9">
        <v>591</v>
      </c>
      <c r="O40" s="9">
        <v>214</v>
      </c>
      <c r="P40" s="9">
        <v>122</v>
      </c>
      <c r="Q40" s="4"/>
    </row>
    <row r="41" spans="1:17" s="5" customFormat="1" ht="12.75" customHeight="1" x14ac:dyDescent="0.2">
      <c r="A41" s="11" t="s">
        <v>206</v>
      </c>
      <c r="B41" s="9">
        <v>360256</v>
      </c>
      <c r="C41" s="9">
        <v>45</v>
      </c>
      <c r="D41" s="9">
        <v>17190</v>
      </c>
      <c r="E41" s="9">
        <v>54319</v>
      </c>
      <c r="F41" s="9">
        <v>64063</v>
      </c>
      <c r="G41" s="9">
        <v>59298</v>
      </c>
      <c r="H41" s="9">
        <v>52426</v>
      </c>
      <c r="I41" s="9">
        <v>39613</v>
      </c>
      <c r="J41" s="9">
        <v>29085</v>
      </c>
      <c r="K41" s="9">
        <v>20725</v>
      </c>
      <c r="L41" s="9">
        <v>13762</v>
      </c>
      <c r="M41" s="9">
        <v>5937</v>
      </c>
      <c r="N41" s="9">
        <v>2196</v>
      </c>
      <c r="O41" s="9">
        <v>957</v>
      </c>
      <c r="P41" s="9">
        <v>640</v>
      </c>
      <c r="Q41" s="4"/>
    </row>
    <row r="42" spans="1:17" s="5" customFormat="1" ht="12.75" customHeight="1" x14ac:dyDescent="0.2">
      <c r="A42" s="11" t="s">
        <v>207</v>
      </c>
      <c r="B42" s="9">
        <v>43299</v>
      </c>
      <c r="C42" s="9">
        <v>1</v>
      </c>
      <c r="D42" s="9">
        <v>1202</v>
      </c>
      <c r="E42" s="9">
        <v>5763</v>
      </c>
      <c r="F42" s="9">
        <v>7891</v>
      </c>
      <c r="G42" s="9">
        <v>7682</v>
      </c>
      <c r="H42" s="9">
        <v>6502</v>
      </c>
      <c r="I42" s="9">
        <v>5073</v>
      </c>
      <c r="J42" s="9">
        <v>3897</v>
      </c>
      <c r="K42" s="9">
        <v>2670</v>
      </c>
      <c r="L42" s="9">
        <v>1656</v>
      </c>
      <c r="M42" s="9">
        <v>644</v>
      </c>
      <c r="N42" s="9">
        <v>206</v>
      </c>
      <c r="O42" s="9">
        <v>74</v>
      </c>
      <c r="P42" s="9">
        <v>38</v>
      </c>
      <c r="Q42" s="4"/>
    </row>
    <row r="43" spans="1:17" s="5" customFormat="1" ht="12.75" customHeight="1" x14ac:dyDescent="0.2">
      <c r="A43" s="11" t="s">
        <v>208</v>
      </c>
      <c r="B43" s="9">
        <v>249672</v>
      </c>
      <c r="C43" s="9">
        <v>37</v>
      </c>
      <c r="D43" s="9">
        <v>8077</v>
      </c>
      <c r="E43" s="9">
        <v>29267</v>
      </c>
      <c r="F43" s="9">
        <v>39388</v>
      </c>
      <c r="G43" s="9">
        <v>38561</v>
      </c>
      <c r="H43" s="9">
        <v>36188</v>
      </c>
      <c r="I43" s="9">
        <v>30483</v>
      </c>
      <c r="J43" s="9">
        <v>25490</v>
      </c>
      <c r="K43" s="9">
        <v>19308</v>
      </c>
      <c r="L43" s="9">
        <v>13062</v>
      </c>
      <c r="M43" s="9">
        <v>5731</v>
      </c>
      <c r="N43" s="9">
        <v>2205</v>
      </c>
      <c r="O43" s="9">
        <v>970</v>
      </c>
      <c r="P43" s="9">
        <v>905</v>
      </c>
      <c r="Q43" s="4"/>
    </row>
    <row r="44" spans="1:17" s="5" customFormat="1" ht="12.75" customHeight="1" x14ac:dyDescent="0.2">
      <c r="A44" s="11" t="s">
        <v>209</v>
      </c>
      <c r="B44" s="9">
        <v>169650</v>
      </c>
      <c r="C44" s="9">
        <v>40</v>
      </c>
      <c r="D44" s="9">
        <v>5519</v>
      </c>
      <c r="E44" s="9">
        <v>20827</v>
      </c>
      <c r="F44" s="9">
        <v>25626</v>
      </c>
      <c r="G44" s="9">
        <v>24408</v>
      </c>
      <c r="H44" s="9">
        <v>23446</v>
      </c>
      <c r="I44" s="9">
        <v>20646</v>
      </c>
      <c r="J44" s="9">
        <v>17644</v>
      </c>
      <c r="K44" s="9">
        <v>14626</v>
      </c>
      <c r="L44" s="9">
        <v>10643</v>
      </c>
      <c r="M44" s="9">
        <v>3772</v>
      </c>
      <c r="N44" s="9">
        <v>1305</v>
      </c>
      <c r="O44" s="9">
        <v>564</v>
      </c>
      <c r="P44" s="9">
        <v>584</v>
      </c>
      <c r="Q44" s="4"/>
    </row>
    <row r="45" spans="1:17" s="5" customFormat="1" ht="12.75" customHeight="1" x14ac:dyDescent="0.2">
      <c r="A45" s="11" t="s">
        <v>210</v>
      </c>
      <c r="B45" s="9">
        <v>175540</v>
      </c>
      <c r="C45" s="9">
        <v>4</v>
      </c>
      <c r="D45" s="9">
        <v>5529</v>
      </c>
      <c r="E45" s="9">
        <v>23266</v>
      </c>
      <c r="F45" s="9">
        <v>30649</v>
      </c>
      <c r="G45" s="9">
        <v>30076</v>
      </c>
      <c r="H45" s="9">
        <v>25339</v>
      </c>
      <c r="I45" s="9">
        <v>19501</v>
      </c>
      <c r="J45" s="9">
        <v>15380</v>
      </c>
      <c r="K45" s="9">
        <v>10898</v>
      </c>
      <c r="L45" s="9">
        <v>7972</v>
      </c>
      <c r="M45" s="9">
        <v>3639</v>
      </c>
      <c r="N45" s="9">
        <v>1592</v>
      </c>
      <c r="O45" s="9">
        <v>798</v>
      </c>
      <c r="P45" s="9">
        <v>897</v>
      </c>
      <c r="Q45" s="4"/>
    </row>
    <row r="46" spans="1:17" s="5" customFormat="1" ht="12.75" customHeight="1" thickBot="1" x14ac:dyDescent="0.25">
      <c r="A46" s="12" t="s">
        <v>211</v>
      </c>
      <c r="B46" s="13">
        <v>81384</v>
      </c>
      <c r="C46" s="13">
        <v>15</v>
      </c>
      <c r="D46" s="13">
        <v>3260</v>
      </c>
      <c r="E46" s="13">
        <v>10320</v>
      </c>
      <c r="F46" s="13">
        <v>12835</v>
      </c>
      <c r="G46" s="13">
        <v>13149</v>
      </c>
      <c r="H46" s="13">
        <v>12332</v>
      </c>
      <c r="I46" s="13">
        <v>9939</v>
      </c>
      <c r="J46" s="13">
        <v>7612</v>
      </c>
      <c r="K46" s="13">
        <v>5205</v>
      </c>
      <c r="L46" s="13">
        <v>3548</v>
      </c>
      <c r="M46" s="13">
        <v>1712</v>
      </c>
      <c r="N46" s="13">
        <v>791</v>
      </c>
      <c r="O46" s="13">
        <v>364</v>
      </c>
      <c r="P46" s="13">
        <v>302</v>
      </c>
      <c r="Q46" s="4"/>
    </row>
    <row r="47" spans="1:17" s="5" customFormat="1" ht="18" customHeight="1" x14ac:dyDescent="0.2">
      <c r="A47" s="399" t="s">
        <v>280</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4" type="noConversion"/>
  <hyperlinks>
    <hyperlink ref="A1" location="índice!A1" display="Regresar"/>
  </hyperlinks>
  <printOptions horizontalCentered="1"/>
  <pageMargins left="0.19685039370078741" right="0.23622047244094491" top="0.39370078740157483" bottom="0.23622047244094491" header="0" footer="0"/>
  <pageSetup scale="6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85546875" style="1" bestFit="1" customWidth="1"/>
    <col min="3" max="3" width="10.7109375" style="1" customWidth="1"/>
    <col min="4" max="12" width="12.85546875" style="1" bestFit="1" customWidth="1"/>
    <col min="13" max="14" width="11.7109375" style="1" bestFit="1" customWidth="1"/>
    <col min="15" max="16" width="10.7109375" style="1" bestFit="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520</v>
      </c>
      <c r="B2" s="401"/>
      <c r="C2" s="401"/>
      <c r="D2" s="401"/>
      <c r="E2" s="401"/>
      <c r="F2" s="401"/>
      <c r="G2" s="401"/>
      <c r="H2" s="401"/>
      <c r="I2" s="401"/>
      <c r="J2" s="401"/>
      <c r="K2" s="401"/>
      <c r="L2" s="401"/>
      <c r="M2" s="401"/>
      <c r="N2" s="401"/>
      <c r="O2" s="401"/>
      <c r="P2" s="401"/>
    </row>
    <row r="3" spans="1:17" s="15" customFormat="1" ht="15" x14ac:dyDescent="0.2">
      <c r="A3" s="406" t="s">
        <v>664</v>
      </c>
      <c r="B3" s="406"/>
      <c r="C3" s="406"/>
      <c r="D3" s="406"/>
      <c r="E3" s="406"/>
      <c r="F3" s="406"/>
      <c r="G3" s="406"/>
      <c r="H3" s="406"/>
      <c r="I3" s="406"/>
      <c r="J3" s="406"/>
      <c r="K3" s="406"/>
      <c r="L3" s="406"/>
      <c r="M3" s="406"/>
      <c r="N3" s="406"/>
      <c r="O3" s="406"/>
      <c r="P3" s="406"/>
    </row>
    <row r="4" spans="1:17" s="5" customFormat="1" ht="15.75" customHeight="1" thickBot="1" x14ac:dyDescent="0.25">
      <c r="A4" s="16" t="s">
        <v>218</v>
      </c>
      <c r="B4" s="17"/>
      <c r="C4" s="17"/>
      <c r="D4" s="17"/>
      <c r="E4" s="17"/>
      <c r="F4" s="17"/>
      <c r="G4" s="17"/>
      <c r="H4" s="17"/>
      <c r="I4" s="17"/>
      <c r="J4" s="17"/>
      <c r="K4" s="17"/>
      <c r="L4" s="17"/>
      <c r="M4" s="17"/>
      <c r="N4" s="17"/>
      <c r="O4" s="17"/>
      <c r="P4" s="44"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5111556</v>
      </c>
      <c r="C10" s="9">
        <v>626</v>
      </c>
      <c r="D10" s="9">
        <v>227546</v>
      </c>
      <c r="E10" s="9">
        <v>791405</v>
      </c>
      <c r="F10" s="9">
        <v>961352</v>
      </c>
      <c r="G10" s="9">
        <v>846617</v>
      </c>
      <c r="H10" s="9">
        <v>762123</v>
      </c>
      <c r="I10" s="9">
        <v>586865</v>
      </c>
      <c r="J10" s="9">
        <v>430631</v>
      </c>
      <c r="K10" s="9">
        <v>267523</v>
      </c>
      <c r="L10" s="9">
        <v>152679</v>
      </c>
      <c r="M10" s="9">
        <v>55323</v>
      </c>
      <c r="N10" s="9">
        <v>17237</v>
      </c>
      <c r="O10" s="9">
        <v>6356</v>
      </c>
      <c r="P10" s="9">
        <v>5273</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70057</v>
      </c>
      <c r="C12" s="9">
        <v>4</v>
      </c>
      <c r="D12" s="9">
        <v>3622</v>
      </c>
      <c r="E12" s="9">
        <v>12344</v>
      </c>
      <c r="F12" s="9">
        <v>13634</v>
      </c>
      <c r="G12" s="9">
        <v>11215</v>
      </c>
      <c r="H12" s="9">
        <v>9889</v>
      </c>
      <c r="I12" s="9">
        <v>7667</v>
      </c>
      <c r="J12" s="9">
        <v>5467</v>
      </c>
      <c r="K12" s="9">
        <v>3441</v>
      </c>
      <c r="L12" s="9">
        <v>1821</v>
      </c>
      <c r="M12" s="9">
        <v>626</v>
      </c>
      <c r="N12" s="9">
        <v>182</v>
      </c>
      <c r="O12" s="9">
        <v>72</v>
      </c>
      <c r="P12" s="9">
        <v>73</v>
      </c>
      <c r="Q12" s="4"/>
    </row>
    <row r="13" spans="1:17" s="5" customFormat="1" ht="12.75" customHeight="1" x14ac:dyDescent="0.2">
      <c r="A13" s="11" t="s">
        <v>180</v>
      </c>
      <c r="B13" s="9">
        <v>256714</v>
      </c>
      <c r="C13" s="9">
        <v>20</v>
      </c>
      <c r="D13" s="9">
        <v>14054</v>
      </c>
      <c r="E13" s="9">
        <v>40638</v>
      </c>
      <c r="F13" s="9">
        <v>46958</v>
      </c>
      <c r="G13" s="9">
        <v>42900</v>
      </c>
      <c r="H13" s="9">
        <v>39306</v>
      </c>
      <c r="I13" s="9">
        <v>29811</v>
      </c>
      <c r="J13" s="9">
        <v>20679</v>
      </c>
      <c r="K13" s="9">
        <v>12458</v>
      </c>
      <c r="L13" s="9">
        <v>6739</v>
      </c>
      <c r="M13" s="9">
        <v>2218</v>
      </c>
      <c r="N13" s="9">
        <v>638</v>
      </c>
      <c r="O13" s="9">
        <v>172</v>
      </c>
      <c r="P13" s="9">
        <v>123</v>
      </c>
      <c r="Q13" s="4"/>
    </row>
    <row r="14" spans="1:17" s="5" customFormat="1" ht="12.75" customHeight="1" x14ac:dyDescent="0.2">
      <c r="A14" s="11" t="s">
        <v>181</v>
      </c>
      <c r="B14" s="9">
        <v>41737</v>
      </c>
      <c r="C14" s="9">
        <v>26</v>
      </c>
      <c r="D14" s="9">
        <v>2249</v>
      </c>
      <c r="E14" s="9">
        <v>7162</v>
      </c>
      <c r="F14" s="9">
        <v>8804</v>
      </c>
      <c r="G14" s="9">
        <v>7376</v>
      </c>
      <c r="H14" s="9">
        <v>6060</v>
      </c>
      <c r="I14" s="9">
        <v>4266</v>
      </c>
      <c r="J14" s="9">
        <v>2911</v>
      </c>
      <c r="K14" s="9">
        <v>1585</v>
      </c>
      <c r="L14" s="9">
        <v>884</v>
      </c>
      <c r="M14" s="9">
        <v>278</v>
      </c>
      <c r="N14" s="9">
        <v>85</v>
      </c>
      <c r="O14" s="9">
        <v>28</v>
      </c>
      <c r="P14" s="9">
        <v>23</v>
      </c>
      <c r="Q14" s="4"/>
    </row>
    <row r="15" spans="1:17" s="5" customFormat="1" ht="12.75" customHeight="1" x14ac:dyDescent="0.2">
      <c r="A15" s="11" t="s">
        <v>182</v>
      </c>
      <c r="B15" s="9">
        <v>31692</v>
      </c>
      <c r="C15" s="9">
        <v>1</v>
      </c>
      <c r="D15" s="9">
        <v>839</v>
      </c>
      <c r="E15" s="9">
        <v>4469</v>
      </c>
      <c r="F15" s="9">
        <v>6494</v>
      </c>
      <c r="G15" s="9">
        <v>5910</v>
      </c>
      <c r="H15" s="9">
        <v>4925</v>
      </c>
      <c r="I15" s="9">
        <v>3635</v>
      </c>
      <c r="J15" s="9">
        <v>2517</v>
      </c>
      <c r="K15" s="9">
        <v>1473</v>
      </c>
      <c r="L15" s="9">
        <v>931</v>
      </c>
      <c r="M15" s="9">
        <v>334</v>
      </c>
      <c r="N15" s="9">
        <v>106</v>
      </c>
      <c r="O15" s="9">
        <v>39</v>
      </c>
      <c r="P15" s="9">
        <v>19</v>
      </c>
      <c r="Q15" s="4"/>
    </row>
    <row r="16" spans="1:17" s="5" customFormat="1" ht="12.75" customHeight="1" x14ac:dyDescent="0.2">
      <c r="A16" s="11" t="s">
        <v>183</v>
      </c>
      <c r="B16" s="9">
        <v>155920</v>
      </c>
      <c r="C16" s="9">
        <v>6</v>
      </c>
      <c r="D16" s="9">
        <v>7454</v>
      </c>
      <c r="E16" s="9">
        <v>24333</v>
      </c>
      <c r="F16" s="9">
        <v>29261</v>
      </c>
      <c r="G16" s="9">
        <v>26376</v>
      </c>
      <c r="H16" s="9">
        <v>24591</v>
      </c>
      <c r="I16" s="9">
        <v>18708</v>
      </c>
      <c r="J16" s="9">
        <v>12440</v>
      </c>
      <c r="K16" s="9">
        <v>7136</v>
      </c>
      <c r="L16" s="9">
        <v>3854</v>
      </c>
      <c r="M16" s="9">
        <v>1175</v>
      </c>
      <c r="N16" s="9">
        <v>333</v>
      </c>
      <c r="O16" s="9">
        <v>138</v>
      </c>
      <c r="P16" s="9">
        <v>115</v>
      </c>
      <c r="Q16" s="4"/>
    </row>
    <row r="17" spans="1:17" s="5" customFormat="1" ht="12.75" customHeight="1" x14ac:dyDescent="0.2">
      <c r="A17" s="11" t="s">
        <v>184</v>
      </c>
      <c r="B17" s="9">
        <v>33645</v>
      </c>
      <c r="C17" s="9">
        <v>5</v>
      </c>
      <c r="D17" s="9">
        <v>1364</v>
      </c>
      <c r="E17" s="9">
        <v>5104</v>
      </c>
      <c r="F17" s="9">
        <v>6319</v>
      </c>
      <c r="G17" s="9">
        <v>5695</v>
      </c>
      <c r="H17" s="9">
        <v>5049</v>
      </c>
      <c r="I17" s="9">
        <v>3810</v>
      </c>
      <c r="J17" s="9">
        <v>2909</v>
      </c>
      <c r="K17" s="9">
        <v>1826</v>
      </c>
      <c r="L17" s="9">
        <v>991</v>
      </c>
      <c r="M17" s="9">
        <v>371</v>
      </c>
      <c r="N17" s="9">
        <v>124</v>
      </c>
      <c r="O17" s="9">
        <v>38</v>
      </c>
      <c r="P17" s="9">
        <v>40</v>
      </c>
      <c r="Q17" s="4"/>
    </row>
    <row r="18" spans="1:17" s="5" customFormat="1" ht="12.75" customHeight="1" x14ac:dyDescent="0.2">
      <c r="A18" s="11" t="s">
        <v>185</v>
      </c>
      <c r="B18" s="9">
        <v>61592</v>
      </c>
      <c r="C18" s="9">
        <v>11</v>
      </c>
      <c r="D18" s="9">
        <v>1943</v>
      </c>
      <c r="E18" s="9">
        <v>9153</v>
      </c>
      <c r="F18" s="9">
        <v>12731</v>
      </c>
      <c r="G18" s="9">
        <v>11694</v>
      </c>
      <c r="H18" s="9">
        <v>9742</v>
      </c>
      <c r="I18" s="9">
        <v>7160</v>
      </c>
      <c r="J18" s="9">
        <v>4258</v>
      </c>
      <c r="K18" s="9">
        <v>2486</v>
      </c>
      <c r="L18" s="9">
        <v>1466</v>
      </c>
      <c r="M18" s="9">
        <v>521</v>
      </c>
      <c r="N18" s="9">
        <v>206</v>
      </c>
      <c r="O18" s="9">
        <v>105</v>
      </c>
      <c r="P18" s="9">
        <v>116</v>
      </c>
      <c r="Q18" s="4"/>
    </row>
    <row r="19" spans="1:17" s="5" customFormat="1" ht="12.75" customHeight="1" x14ac:dyDescent="0.2">
      <c r="A19" s="11" t="s">
        <v>186</v>
      </c>
      <c r="B19" s="9">
        <v>242770</v>
      </c>
      <c r="C19" s="9">
        <v>4</v>
      </c>
      <c r="D19" s="9">
        <v>12766</v>
      </c>
      <c r="E19" s="9">
        <v>36604</v>
      </c>
      <c r="F19" s="9">
        <v>42431</v>
      </c>
      <c r="G19" s="9">
        <v>38566</v>
      </c>
      <c r="H19" s="9">
        <v>38901</v>
      </c>
      <c r="I19" s="9">
        <v>30717</v>
      </c>
      <c r="J19" s="9">
        <v>21214</v>
      </c>
      <c r="K19" s="9">
        <v>12664</v>
      </c>
      <c r="L19" s="9">
        <v>6225</v>
      </c>
      <c r="M19" s="9">
        <v>1920</v>
      </c>
      <c r="N19" s="9">
        <v>479</v>
      </c>
      <c r="O19" s="9">
        <v>157</v>
      </c>
      <c r="P19" s="9">
        <v>122</v>
      </c>
      <c r="Q19" s="4"/>
    </row>
    <row r="20" spans="1:17" s="5" customFormat="1" ht="12.75" customHeight="1" x14ac:dyDescent="0.2">
      <c r="A20" s="25" t="s">
        <v>556</v>
      </c>
      <c r="B20" s="9">
        <v>461373</v>
      </c>
      <c r="C20" s="9">
        <v>15</v>
      </c>
      <c r="D20" s="9">
        <v>11522</v>
      </c>
      <c r="E20" s="9">
        <v>59915</v>
      </c>
      <c r="F20" s="9">
        <v>88667</v>
      </c>
      <c r="G20" s="9">
        <v>78379</v>
      </c>
      <c r="H20" s="9">
        <v>69981</v>
      </c>
      <c r="I20" s="9">
        <v>54119</v>
      </c>
      <c r="J20" s="9">
        <v>43553</v>
      </c>
      <c r="K20" s="9">
        <v>28761</v>
      </c>
      <c r="L20" s="9">
        <v>17167</v>
      </c>
      <c r="M20" s="9">
        <v>6580</v>
      </c>
      <c r="N20" s="9">
        <v>1801</v>
      </c>
      <c r="O20" s="9">
        <v>580</v>
      </c>
      <c r="P20" s="9">
        <v>333</v>
      </c>
      <c r="Q20" s="4"/>
    </row>
    <row r="21" spans="1:17" s="5" customFormat="1" ht="12.75" customHeight="1" x14ac:dyDescent="0.2">
      <c r="A21" s="25" t="s">
        <v>557</v>
      </c>
      <c r="B21" s="9">
        <v>555262</v>
      </c>
      <c r="C21" s="9">
        <v>20</v>
      </c>
      <c r="D21" s="9">
        <v>15458</v>
      </c>
      <c r="E21" s="9">
        <v>75208</v>
      </c>
      <c r="F21" s="9">
        <v>104518</v>
      </c>
      <c r="G21" s="9">
        <v>94928</v>
      </c>
      <c r="H21" s="9">
        <v>83938</v>
      </c>
      <c r="I21" s="9">
        <v>63772</v>
      </c>
      <c r="J21" s="9">
        <v>50750</v>
      </c>
      <c r="K21" s="9">
        <v>33505</v>
      </c>
      <c r="L21" s="9">
        <v>20777</v>
      </c>
      <c r="M21" s="9">
        <v>8593</v>
      </c>
      <c r="N21" s="9">
        <v>2404</v>
      </c>
      <c r="O21" s="9">
        <v>842</v>
      </c>
      <c r="P21" s="9">
        <v>549</v>
      </c>
      <c r="Q21" s="4"/>
    </row>
    <row r="22" spans="1:17" s="5" customFormat="1" ht="12.75" customHeight="1" x14ac:dyDescent="0.2">
      <c r="A22" s="11" t="s">
        <v>187</v>
      </c>
      <c r="B22" s="9">
        <v>53220</v>
      </c>
      <c r="C22" s="9">
        <v>2</v>
      </c>
      <c r="D22" s="9">
        <v>2937</v>
      </c>
      <c r="E22" s="9">
        <v>8703</v>
      </c>
      <c r="F22" s="9">
        <v>9816</v>
      </c>
      <c r="G22" s="9">
        <v>8767</v>
      </c>
      <c r="H22" s="9">
        <v>8080</v>
      </c>
      <c r="I22" s="9">
        <v>6293</v>
      </c>
      <c r="J22" s="9">
        <v>4121</v>
      </c>
      <c r="K22" s="9">
        <v>2489</v>
      </c>
      <c r="L22" s="9">
        <v>1357</v>
      </c>
      <c r="M22" s="9">
        <v>439</v>
      </c>
      <c r="N22" s="9">
        <v>134</v>
      </c>
      <c r="O22" s="9">
        <v>39</v>
      </c>
      <c r="P22" s="9">
        <v>43</v>
      </c>
      <c r="Q22" s="4"/>
    </row>
    <row r="23" spans="1:17" s="5" customFormat="1" ht="12.75" customHeight="1" x14ac:dyDescent="0.2">
      <c r="A23" s="11" t="s">
        <v>188</v>
      </c>
      <c r="B23" s="9">
        <v>203991</v>
      </c>
      <c r="C23" s="9">
        <v>73</v>
      </c>
      <c r="D23" s="9">
        <v>14745</v>
      </c>
      <c r="E23" s="9">
        <v>39419</v>
      </c>
      <c r="F23" s="9">
        <v>39374</v>
      </c>
      <c r="G23" s="9">
        <v>32506</v>
      </c>
      <c r="H23" s="9">
        <v>27908</v>
      </c>
      <c r="I23" s="9">
        <v>20483</v>
      </c>
      <c r="J23" s="9">
        <v>14054</v>
      </c>
      <c r="K23" s="9">
        <v>8407</v>
      </c>
      <c r="L23" s="9">
        <v>4818</v>
      </c>
      <c r="M23" s="9">
        <v>1467</v>
      </c>
      <c r="N23" s="9">
        <v>467</v>
      </c>
      <c r="O23" s="9">
        <v>144</v>
      </c>
      <c r="P23" s="9">
        <v>126</v>
      </c>
      <c r="Q23" s="4"/>
    </row>
    <row r="24" spans="1:17" s="5" customFormat="1" ht="12.75" customHeight="1" x14ac:dyDescent="0.2">
      <c r="A24" s="11" t="s">
        <v>189</v>
      </c>
      <c r="B24" s="9">
        <v>52390</v>
      </c>
      <c r="C24" s="9">
        <v>10</v>
      </c>
      <c r="D24" s="9">
        <v>2543</v>
      </c>
      <c r="E24" s="9">
        <v>8745</v>
      </c>
      <c r="F24" s="9">
        <v>9767</v>
      </c>
      <c r="G24" s="9">
        <v>8595</v>
      </c>
      <c r="H24" s="9">
        <v>7491</v>
      </c>
      <c r="I24" s="9">
        <v>5751</v>
      </c>
      <c r="J24" s="9">
        <v>4335</v>
      </c>
      <c r="K24" s="9">
        <v>2734</v>
      </c>
      <c r="L24" s="9">
        <v>1683</v>
      </c>
      <c r="M24" s="9">
        <v>520</v>
      </c>
      <c r="N24" s="9">
        <v>139</v>
      </c>
      <c r="O24" s="9">
        <v>50</v>
      </c>
      <c r="P24" s="9">
        <v>27</v>
      </c>
      <c r="Q24" s="4"/>
    </row>
    <row r="25" spans="1:17" s="5" customFormat="1" ht="12.75" customHeight="1" x14ac:dyDescent="0.2">
      <c r="A25" s="11" t="s">
        <v>190</v>
      </c>
      <c r="B25" s="9">
        <v>56857</v>
      </c>
      <c r="C25" s="9">
        <v>2</v>
      </c>
      <c r="D25" s="9">
        <v>2606</v>
      </c>
      <c r="E25" s="9">
        <v>9737</v>
      </c>
      <c r="F25" s="9">
        <v>11082</v>
      </c>
      <c r="G25" s="9">
        <v>9213</v>
      </c>
      <c r="H25" s="9">
        <v>8356</v>
      </c>
      <c r="I25" s="9">
        <v>6428</v>
      </c>
      <c r="J25" s="9">
        <v>4774</v>
      </c>
      <c r="K25" s="9">
        <v>2650</v>
      </c>
      <c r="L25" s="9">
        <v>1364</v>
      </c>
      <c r="M25" s="9">
        <v>429</v>
      </c>
      <c r="N25" s="9">
        <v>125</v>
      </c>
      <c r="O25" s="9">
        <v>57</v>
      </c>
      <c r="P25" s="9">
        <v>34</v>
      </c>
      <c r="Q25" s="4"/>
    </row>
    <row r="26" spans="1:17" s="5" customFormat="1" ht="12.75" customHeight="1" x14ac:dyDescent="0.2">
      <c r="A26" s="11" t="s">
        <v>191</v>
      </c>
      <c r="B26" s="9">
        <v>446617</v>
      </c>
      <c r="C26" s="9">
        <v>60</v>
      </c>
      <c r="D26" s="9">
        <v>21485</v>
      </c>
      <c r="E26" s="9">
        <v>71212</v>
      </c>
      <c r="F26" s="9">
        <v>82576</v>
      </c>
      <c r="G26" s="9">
        <v>69197</v>
      </c>
      <c r="H26" s="9">
        <v>62673</v>
      </c>
      <c r="I26" s="9">
        <v>50466</v>
      </c>
      <c r="J26" s="9">
        <v>39055</v>
      </c>
      <c r="K26" s="9">
        <v>25521</v>
      </c>
      <c r="L26" s="9">
        <v>14998</v>
      </c>
      <c r="M26" s="9">
        <v>5990</v>
      </c>
      <c r="N26" s="9">
        <v>2090</v>
      </c>
      <c r="O26" s="9">
        <v>734</v>
      </c>
      <c r="P26" s="9">
        <v>560</v>
      </c>
      <c r="Q26" s="4"/>
    </row>
    <row r="27" spans="1:17" s="5" customFormat="1" ht="12.75" customHeight="1" x14ac:dyDescent="0.2">
      <c r="A27" s="11" t="s">
        <v>229</v>
      </c>
      <c r="B27" s="9">
        <v>226215</v>
      </c>
      <c r="C27" s="9">
        <v>4</v>
      </c>
      <c r="D27" s="9">
        <v>8570</v>
      </c>
      <c r="E27" s="9">
        <v>34324</v>
      </c>
      <c r="F27" s="9">
        <v>41274</v>
      </c>
      <c r="G27" s="9">
        <v>37486</v>
      </c>
      <c r="H27" s="9">
        <v>35384</v>
      </c>
      <c r="I27" s="9">
        <v>27543</v>
      </c>
      <c r="J27" s="9">
        <v>19910</v>
      </c>
      <c r="K27" s="9">
        <v>11961</v>
      </c>
      <c r="L27" s="9">
        <v>6540</v>
      </c>
      <c r="M27" s="9">
        <v>2389</v>
      </c>
      <c r="N27" s="9">
        <v>532</v>
      </c>
      <c r="O27" s="9">
        <v>180</v>
      </c>
      <c r="P27" s="9">
        <v>118</v>
      </c>
      <c r="Q27" s="4"/>
    </row>
    <row r="28" spans="1:17" s="5" customFormat="1" ht="12.75" customHeight="1" x14ac:dyDescent="0.2">
      <c r="A28" s="11" t="s">
        <v>231</v>
      </c>
      <c r="B28" s="9">
        <v>177598</v>
      </c>
      <c r="C28" s="9">
        <v>10</v>
      </c>
      <c r="D28" s="9">
        <v>9030</v>
      </c>
      <c r="E28" s="9">
        <v>30169</v>
      </c>
      <c r="F28" s="9">
        <v>33174</v>
      </c>
      <c r="G28" s="9">
        <v>28761</v>
      </c>
      <c r="H28" s="9">
        <v>26146</v>
      </c>
      <c r="I28" s="9">
        <v>19960</v>
      </c>
      <c r="J28" s="9">
        <v>14255</v>
      </c>
      <c r="K28" s="9">
        <v>8648</v>
      </c>
      <c r="L28" s="9">
        <v>4834</v>
      </c>
      <c r="M28" s="9">
        <v>1810</v>
      </c>
      <c r="N28" s="9">
        <v>523</v>
      </c>
      <c r="O28" s="9">
        <v>166</v>
      </c>
      <c r="P28" s="9">
        <v>112</v>
      </c>
      <c r="Q28" s="4"/>
    </row>
    <row r="29" spans="1:17" s="5" customFormat="1" ht="12.75" customHeight="1" x14ac:dyDescent="0.2">
      <c r="A29" s="11" t="s">
        <v>194</v>
      </c>
      <c r="B29" s="9">
        <v>112904</v>
      </c>
      <c r="C29" s="9">
        <v>19</v>
      </c>
      <c r="D29" s="9">
        <v>6359</v>
      </c>
      <c r="E29" s="9">
        <v>19030</v>
      </c>
      <c r="F29" s="9">
        <v>20335</v>
      </c>
      <c r="G29" s="9">
        <v>17907</v>
      </c>
      <c r="H29" s="9">
        <v>16081</v>
      </c>
      <c r="I29" s="9">
        <v>12492</v>
      </c>
      <c r="J29" s="9">
        <v>9219</v>
      </c>
      <c r="K29" s="9">
        <v>5728</v>
      </c>
      <c r="L29" s="9">
        <v>3486</v>
      </c>
      <c r="M29" s="9">
        <v>1409</v>
      </c>
      <c r="N29" s="9">
        <v>518</v>
      </c>
      <c r="O29" s="9">
        <v>182</v>
      </c>
      <c r="P29" s="9">
        <v>139</v>
      </c>
      <c r="Q29" s="4"/>
    </row>
    <row r="30" spans="1:17" s="5" customFormat="1" ht="12.75" customHeight="1" x14ac:dyDescent="0.2">
      <c r="A30" s="11" t="s">
        <v>195</v>
      </c>
      <c r="B30" s="9">
        <v>65388</v>
      </c>
      <c r="C30" s="9">
        <v>7</v>
      </c>
      <c r="D30" s="9">
        <v>2103</v>
      </c>
      <c r="E30" s="9">
        <v>8881</v>
      </c>
      <c r="F30" s="9">
        <v>11510</v>
      </c>
      <c r="G30" s="9">
        <v>10729</v>
      </c>
      <c r="H30" s="9">
        <v>10310</v>
      </c>
      <c r="I30" s="9">
        <v>8109</v>
      </c>
      <c r="J30" s="9">
        <v>6029</v>
      </c>
      <c r="K30" s="9">
        <v>3891</v>
      </c>
      <c r="L30" s="9">
        <v>2361</v>
      </c>
      <c r="M30" s="9">
        <v>877</v>
      </c>
      <c r="N30" s="9">
        <v>316</v>
      </c>
      <c r="O30" s="9">
        <v>144</v>
      </c>
      <c r="P30" s="9">
        <v>121</v>
      </c>
      <c r="Q30" s="4"/>
    </row>
    <row r="31" spans="1:17" s="5" customFormat="1" ht="12.75" customHeight="1" x14ac:dyDescent="0.2">
      <c r="A31" s="11" t="s">
        <v>196</v>
      </c>
      <c r="B31" s="9">
        <v>35553</v>
      </c>
      <c r="C31" s="9">
        <v>2</v>
      </c>
      <c r="D31" s="9">
        <v>1531</v>
      </c>
      <c r="E31" s="9">
        <v>5800</v>
      </c>
      <c r="F31" s="9">
        <v>6418</v>
      </c>
      <c r="G31" s="9">
        <v>5826</v>
      </c>
      <c r="H31" s="9">
        <v>5237</v>
      </c>
      <c r="I31" s="9">
        <v>3893</v>
      </c>
      <c r="J31" s="9">
        <v>2917</v>
      </c>
      <c r="K31" s="9">
        <v>1916</v>
      </c>
      <c r="L31" s="9">
        <v>1133</v>
      </c>
      <c r="M31" s="9">
        <v>470</v>
      </c>
      <c r="N31" s="9">
        <v>213</v>
      </c>
      <c r="O31" s="9">
        <v>97</v>
      </c>
      <c r="P31" s="9">
        <v>100</v>
      </c>
      <c r="Q31" s="4"/>
    </row>
    <row r="32" spans="1:17" s="5" customFormat="1" ht="12.75" customHeight="1" x14ac:dyDescent="0.2">
      <c r="A32" s="11" t="s">
        <v>197</v>
      </c>
      <c r="B32" s="9">
        <v>359974</v>
      </c>
      <c r="C32" s="9">
        <v>24</v>
      </c>
      <c r="D32" s="9">
        <v>23613</v>
      </c>
      <c r="E32" s="9">
        <v>60202</v>
      </c>
      <c r="F32" s="9">
        <v>68029</v>
      </c>
      <c r="G32" s="9">
        <v>57360</v>
      </c>
      <c r="H32" s="9">
        <v>50880</v>
      </c>
      <c r="I32" s="9">
        <v>40019</v>
      </c>
      <c r="J32" s="9">
        <v>28790</v>
      </c>
      <c r="K32" s="9">
        <v>17123</v>
      </c>
      <c r="L32" s="9">
        <v>9580</v>
      </c>
      <c r="M32" s="9">
        <v>3125</v>
      </c>
      <c r="N32" s="9">
        <v>808</v>
      </c>
      <c r="O32" s="9">
        <v>256</v>
      </c>
      <c r="P32" s="9">
        <v>165</v>
      </c>
      <c r="Q32" s="4"/>
    </row>
    <row r="33" spans="1:17" s="5" customFormat="1" ht="12.75" customHeight="1" x14ac:dyDescent="0.2">
      <c r="A33" s="11" t="s">
        <v>198</v>
      </c>
      <c r="B33" s="9">
        <v>57110</v>
      </c>
      <c r="C33" s="9">
        <v>3</v>
      </c>
      <c r="D33" s="9">
        <v>1728</v>
      </c>
      <c r="E33" s="9">
        <v>8094</v>
      </c>
      <c r="F33" s="9">
        <v>11226</v>
      </c>
      <c r="G33" s="9">
        <v>10016</v>
      </c>
      <c r="H33" s="9">
        <v>8893</v>
      </c>
      <c r="I33" s="9">
        <v>7075</v>
      </c>
      <c r="J33" s="9">
        <v>4893</v>
      </c>
      <c r="K33" s="9">
        <v>2874</v>
      </c>
      <c r="L33" s="9">
        <v>1499</v>
      </c>
      <c r="M33" s="9">
        <v>501</v>
      </c>
      <c r="N33" s="9">
        <v>182</v>
      </c>
      <c r="O33" s="9">
        <v>76</v>
      </c>
      <c r="P33" s="9">
        <v>50</v>
      </c>
      <c r="Q33" s="4"/>
    </row>
    <row r="34" spans="1:17" s="5" customFormat="1" ht="12.75" customHeight="1" x14ac:dyDescent="0.2">
      <c r="A34" s="11" t="s">
        <v>199</v>
      </c>
      <c r="B34" s="9">
        <v>144060</v>
      </c>
      <c r="C34" s="9">
        <v>6</v>
      </c>
      <c r="D34" s="9">
        <v>4692</v>
      </c>
      <c r="E34" s="9">
        <v>20536</v>
      </c>
      <c r="F34" s="9">
        <v>27401</v>
      </c>
      <c r="G34" s="9">
        <v>24862</v>
      </c>
      <c r="H34" s="9">
        <v>22030</v>
      </c>
      <c r="I34" s="9">
        <v>16832</v>
      </c>
      <c r="J34" s="9">
        <v>12619</v>
      </c>
      <c r="K34" s="9">
        <v>8139</v>
      </c>
      <c r="L34" s="9">
        <v>4549</v>
      </c>
      <c r="M34" s="9">
        <v>1593</v>
      </c>
      <c r="N34" s="9">
        <v>448</v>
      </c>
      <c r="O34" s="9">
        <v>168</v>
      </c>
      <c r="P34" s="9">
        <v>185</v>
      </c>
      <c r="Q34" s="4"/>
    </row>
    <row r="35" spans="1:17" s="5" customFormat="1" ht="12.75" customHeight="1" x14ac:dyDescent="0.2">
      <c r="A35" s="11" t="s">
        <v>200</v>
      </c>
      <c r="B35" s="9">
        <v>111797</v>
      </c>
      <c r="C35" s="9">
        <v>20</v>
      </c>
      <c r="D35" s="9">
        <v>7472</v>
      </c>
      <c r="E35" s="9">
        <v>19420</v>
      </c>
      <c r="F35" s="9">
        <v>21741</v>
      </c>
      <c r="G35" s="9">
        <v>18378</v>
      </c>
      <c r="H35" s="9">
        <v>15838</v>
      </c>
      <c r="I35" s="9">
        <v>11906</v>
      </c>
      <c r="J35" s="9">
        <v>8347</v>
      </c>
      <c r="K35" s="9">
        <v>4924</v>
      </c>
      <c r="L35" s="9">
        <v>2458</v>
      </c>
      <c r="M35" s="9">
        <v>873</v>
      </c>
      <c r="N35" s="9">
        <v>261</v>
      </c>
      <c r="O35" s="9">
        <v>83</v>
      </c>
      <c r="P35" s="9">
        <v>76</v>
      </c>
      <c r="Q35" s="4"/>
    </row>
    <row r="36" spans="1:17" s="5" customFormat="1" ht="12.75" customHeight="1" x14ac:dyDescent="0.2">
      <c r="A36" s="11" t="s">
        <v>201</v>
      </c>
      <c r="B36" s="9">
        <v>89001</v>
      </c>
      <c r="C36" s="9">
        <v>2</v>
      </c>
      <c r="D36" s="9">
        <v>5500</v>
      </c>
      <c r="E36" s="9">
        <v>17699</v>
      </c>
      <c r="F36" s="9">
        <v>19163</v>
      </c>
      <c r="G36" s="9">
        <v>15277</v>
      </c>
      <c r="H36" s="9">
        <v>12799</v>
      </c>
      <c r="I36" s="9">
        <v>8583</v>
      </c>
      <c r="J36" s="9">
        <v>5108</v>
      </c>
      <c r="K36" s="9">
        <v>2787</v>
      </c>
      <c r="L36" s="9">
        <v>1401</v>
      </c>
      <c r="M36" s="9">
        <v>475</v>
      </c>
      <c r="N36" s="9">
        <v>130</v>
      </c>
      <c r="O36" s="9">
        <v>44</v>
      </c>
      <c r="P36" s="9">
        <v>33</v>
      </c>
      <c r="Q36" s="4"/>
    </row>
    <row r="37" spans="1:17" s="5" customFormat="1" ht="12.75" customHeight="1" x14ac:dyDescent="0.2">
      <c r="A37" s="11" t="s">
        <v>202</v>
      </c>
      <c r="B37" s="9">
        <v>99049</v>
      </c>
      <c r="C37" s="9">
        <v>8</v>
      </c>
      <c r="D37" s="9">
        <v>3911</v>
      </c>
      <c r="E37" s="9">
        <v>14983</v>
      </c>
      <c r="F37" s="9">
        <v>17826</v>
      </c>
      <c r="G37" s="9">
        <v>16121</v>
      </c>
      <c r="H37" s="9">
        <v>14962</v>
      </c>
      <c r="I37" s="9">
        <v>12003</v>
      </c>
      <c r="J37" s="9">
        <v>9090</v>
      </c>
      <c r="K37" s="9">
        <v>5253</v>
      </c>
      <c r="L37" s="9">
        <v>2902</v>
      </c>
      <c r="M37" s="9">
        <v>1055</v>
      </c>
      <c r="N37" s="9">
        <v>479</v>
      </c>
      <c r="O37" s="9">
        <v>238</v>
      </c>
      <c r="P37" s="9">
        <v>218</v>
      </c>
      <c r="Q37" s="4"/>
    </row>
    <row r="38" spans="1:17" s="5" customFormat="1" ht="12.75" customHeight="1" x14ac:dyDescent="0.2">
      <c r="A38" s="11" t="s">
        <v>203</v>
      </c>
      <c r="B38" s="9">
        <v>136872</v>
      </c>
      <c r="C38" s="9">
        <v>216</v>
      </c>
      <c r="D38" s="9">
        <v>7850</v>
      </c>
      <c r="E38" s="9">
        <v>22025</v>
      </c>
      <c r="F38" s="9">
        <v>24673</v>
      </c>
      <c r="G38" s="9">
        <v>21870</v>
      </c>
      <c r="H38" s="9">
        <v>19817</v>
      </c>
      <c r="I38" s="9">
        <v>15855</v>
      </c>
      <c r="J38" s="9">
        <v>11273</v>
      </c>
      <c r="K38" s="9">
        <v>7293</v>
      </c>
      <c r="L38" s="9">
        <v>4182</v>
      </c>
      <c r="M38" s="9">
        <v>1256</v>
      </c>
      <c r="N38" s="9">
        <v>365</v>
      </c>
      <c r="O38" s="9">
        <v>120</v>
      </c>
      <c r="P38" s="9">
        <v>77</v>
      </c>
      <c r="Q38" s="4"/>
    </row>
    <row r="39" spans="1:17" s="5" customFormat="1" ht="12.75" customHeight="1" x14ac:dyDescent="0.2">
      <c r="A39" s="11" t="s">
        <v>204</v>
      </c>
      <c r="B39" s="9">
        <v>152227</v>
      </c>
      <c r="C39" s="9">
        <v>10</v>
      </c>
      <c r="D39" s="9">
        <v>6583</v>
      </c>
      <c r="E39" s="9">
        <v>23997</v>
      </c>
      <c r="F39" s="9">
        <v>28660</v>
      </c>
      <c r="G39" s="9">
        <v>26145</v>
      </c>
      <c r="H39" s="9">
        <v>23416</v>
      </c>
      <c r="I39" s="9">
        <v>17773</v>
      </c>
      <c r="J39" s="9">
        <v>12342</v>
      </c>
      <c r="K39" s="9">
        <v>7438</v>
      </c>
      <c r="L39" s="9">
        <v>4035</v>
      </c>
      <c r="M39" s="9">
        <v>1260</v>
      </c>
      <c r="N39" s="9">
        <v>361</v>
      </c>
      <c r="O39" s="9">
        <v>112</v>
      </c>
      <c r="P39" s="9">
        <v>95</v>
      </c>
      <c r="Q39" s="4"/>
    </row>
    <row r="40" spans="1:17" s="5" customFormat="1" ht="12.75" customHeight="1" x14ac:dyDescent="0.2">
      <c r="A40" s="11" t="s">
        <v>205</v>
      </c>
      <c r="B40" s="9">
        <v>42896</v>
      </c>
      <c r="C40" s="9">
        <v>0</v>
      </c>
      <c r="D40" s="9">
        <v>1554</v>
      </c>
      <c r="E40" s="9">
        <v>8137</v>
      </c>
      <c r="F40" s="9">
        <v>10056</v>
      </c>
      <c r="G40" s="9">
        <v>7613</v>
      </c>
      <c r="H40" s="9">
        <v>5882</v>
      </c>
      <c r="I40" s="9">
        <v>3969</v>
      </c>
      <c r="J40" s="9">
        <v>2603</v>
      </c>
      <c r="K40" s="9">
        <v>1691</v>
      </c>
      <c r="L40" s="9">
        <v>916</v>
      </c>
      <c r="M40" s="9">
        <v>304</v>
      </c>
      <c r="N40" s="9">
        <v>94</v>
      </c>
      <c r="O40" s="9">
        <v>47</v>
      </c>
      <c r="P40" s="9">
        <v>30</v>
      </c>
      <c r="Q40" s="4"/>
    </row>
    <row r="41" spans="1:17" s="5" customFormat="1" ht="12.75" customHeight="1" x14ac:dyDescent="0.2">
      <c r="A41" s="11" t="s">
        <v>206</v>
      </c>
      <c r="B41" s="9">
        <v>197995</v>
      </c>
      <c r="C41" s="9">
        <v>15</v>
      </c>
      <c r="D41" s="9">
        <v>10628</v>
      </c>
      <c r="E41" s="9">
        <v>34867</v>
      </c>
      <c r="F41" s="9">
        <v>39307</v>
      </c>
      <c r="G41" s="9">
        <v>33239</v>
      </c>
      <c r="H41" s="9">
        <v>29670</v>
      </c>
      <c r="I41" s="9">
        <v>21295</v>
      </c>
      <c r="J41" s="9">
        <v>14094</v>
      </c>
      <c r="K41" s="9">
        <v>8259</v>
      </c>
      <c r="L41" s="9">
        <v>4361</v>
      </c>
      <c r="M41" s="9">
        <v>1428</v>
      </c>
      <c r="N41" s="9">
        <v>461</v>
      </c>
      <c r="O41" s="9">
        <v>196</v>
      </c>
      <c r="P41" s="9">
        <v>175</v>
      </c>
      <c r="Q41" s="4"/>
    </row>
    <row r="42" spans="1:17" s="5" customFormat="1" ht="12.75" customHeight="1" x14ac:dyDescent="0.2">
      <c r="A42" s="11" t="s">
        <v>207</v>
      </c>
      <c r="B42" s="9">
        <v>23488</v>
      </c>
      <c r="C42" s="9">
        <v>0</v>
      </c>
      <c r="D42" s="9">
        <v>673</v>
      </c>
      <c r="E42" s="9">
        <v>3501</v>
      </c>
      <c r="F42" s="9">
        <v>4559</v>
      </c>
      <c r="G42" s="9">
        <v>4380</v>
      </c>
      <c r="H42" s="9">
        <v>3692</v>
      </c>
      <c r="I42" s="9">
        <v>2841</v>
      </c>
      <c r="J42" s="9">
        <v>1947</v>
      </c>
      <c r="K42" s="9">
        <v>1178</v>
      </c>
      <c r="L42" s="9">
        <v>527</v>
      </c>
      <c r="M42" s="9">
        <v>140</v>
      </c>
      <c r="N42" s="9">
        <v>30</v>
      </c>
      <c r="O42" s="9">
        <v>13</v>
      </c>
      <c r="P42" s="9">
        <v>7</v>
      </c>
      <c r="Q42" s="4"/>
    </row>
    <row r="43" spans="1:17" s="5" customFormat="1" ht="12.75" customHeight="1" x14ac:dyDescent="0.2">
      <c r="A43" s="11" t="s">
        <v>208</v>
      </c>
      <c r="B43" s="9">
        <v>154162</v>
      </c>
      <c r="C43" s="9">
        <v>7</v>
      </c>
      <c r="D43" s="9">
        <v>3947</v>
      </c>
      <c r="E43" s="9">
        <v>18589</v>
      </c>
      <c r="F43" s="9">
        <v>26960</v>
      </c>
      <c r="G43" s="9">
        <v>25586</v>
      </c>
      <c r="H43" s="9">
        <v>23230</v>
      </c>
      <c r="I43" s="9">
        <v>19577</v>
      </c>
      <c r="J43" s="9">
        <v>16324</v>
      </c>
      <c r="K43" s="9">
        <v>10261</v>
      </c>
      <c r="L43" s="9">
        <v>5941</v>
      </c>
      <c r="M43" s="9">
        <v>2284</v>
      </c>
      <c r="N43" s="9">
        <v>861</v>
      </c>
      <c r="O43" s="9">
        <v>300</v>
      </c>
      <c r="P43" s="9">
        <v>295</v>
      </c>
      <c r="Q43" s="4"/>
    </row>
    <row r="44" spans="1:17" s="5" customFormat="1" ht="12.75" customHeight="1" x14ac:dyDescent="0.2">
      <c r="A44" s="11" t="s">
        <v>209</v>
      </c>
      <c r="B44" s="9">
        <v>68366</v>
      </c>
      <c r="C44" s="9">
        <v>4</v>
      </c>
      <c r="D44" s="9">
        <v>1774</v>
      </c>
      <c r="E44" s="9">
        <v>9418</v>
      </c>
      <c r="F44" s="9">
        <v>12282</v>
      </c>
      <c r="G44" s="9">
        <v>10818</v>
      </c>
      <c r="H44" s="9">
        <v>10283</v>
      </c>
      <c r="I44" s="9">
        <v>7990</v>
      </c>
      <c r="J44" s="9">
        <v>6296</v>
      </c>
      <c r="K44" s="9">
        <v>4456</v>
      </c>
      <c r="L44" s="9">
        <v>3057</v>
      </c>
      <c r="M44" s="9">
        <v>972</v>
      </c>
      <c r="N44" s="9">
        <v>484</v>
      </c>
      <c r="O44" s="9">
        <v>246</v>
      </c>
      <c r="P44" s="9">
        <v>286</v>
      </c>
      <c r="Q44" s="4"/>
    </row>
    <row r="45" spans="1:17" s="5" customFormat="1" ht="12.75" customHeight="1" x14ac:dyDescent="0.2">
      <c r="A45" s="11" t="s">
        <v>210</v>
      </c>
      <c r="B45" s="9">
        <v>91281</v>
      </c>
      <c r="C45" s="9">
        <v>5</v>
      </c>
      <c r="D45" s="9">
        <v>2573</v>
      </c>
      <c r="E45" s="9">
        <v>12961</v>
      </c>
      <c r="F45" s="9">
        <v>16859</v>
      </c>
      <c r="G45" s="9">
        <v>15797</v>
      </c>
      <c r="H45" s="9">
        <v>14232</v>
      </c>
      <c r="I45" s="9">
        <v>10735</v>
      </c>
      <c r="J45" s="9">
        <v>7799</v>
      </c>
      <c r="K45" s="9">
        <v>4535</v>
      </c>
      <c r="L45" s="9">
        <v>2801</v>
      </c>
      <c r="M45" s="9">
        <v>1237</v>
      </c>
      <c r="N45" s="9">
        <v>681</v>
      </c>
      <c r="O45" s="9">
        <v>433</v>
      </c>
      <c r="P45" s="9">
        <v>633</v>
      </c>
      <c r="Q45" s="4"/>
    </row>
    <row r="46" spans="1:17" s="5" customFormat="1" ht="12.75" customHeight="1" thickBot="1" x14ac:dyDescent="0.25">
      <c r="A46" s="12" t="s">
        <v>211</v>
      </c>
      <c r="B46" s="13">
        <v>41783</v>
      </c>
      <c r="C46" s="13">
        <v>5</v>
      </c>
      <c r="D46" s="13">
        <v>1868</v>
      </c>
      <c r="E46" s="13">
        <v>6026</v>
      </c>
      <c r="F46" s="13">
        <v>7467</v>
      </c>
      <c r="G46" s="13">
        <v>7129</v>
      </c>
      <c r="H46" s="13">
        <v>6451</v>
      </c>
      <c r="I46" s="13">
        <v>5329</v>
      </c>
      <c r="J46" s="13">
        <v>3739</v>
      </c>
      <c r="K46" s="13">
        <v>2032</v>
      </c>
      <c r="L46" s="13">
        <v>1041</v>
      </c>
      <c r="M46" s="13">
        <v>404</v>
      </c>
      <c r="N46" s="13">
        <v>177</v>
      </c>
      <c r="O46" s="13">
        <v>60</v>
      </c>
      <c r="P46" s="13">
        <v>55</v>
      </c>
      <c r="Q46" s="4"/>
    </row>
    <row r="47" spans="1:17" s="5" customFormat="1" ht="18" customHeight="1" x14ac:dyDescent="0.2">
      <c r="A47" s="399" t="s">
        <v>280</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24"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O6:O8"/>
    <mergeCell ref="P6:P8"/>
    <mergeCell ref="M6:M8"/>
    <mergeCell ref="A3:P3"/>
    <mergeCell ref="C5:P5"/>
    <mergeCell ref="D6:D8"/>
    <mergeCell ref="A51:P51"/>
    <mergeCell ref="A49:P49"/>
    <mergeCell ref="N6:N8"/>
    <mergeCell ref="F6:F8"/>
    <mergeCell ref="E6:E8"/>
    <mergeCell ref="C6:C8"/>
    <mergeCell ref="K6:K8"/>
    <mergeCell ref="H6:H8"/>
    <mergeCell ref="I6:I8"/>
    <mergeCell ref="J6:J8"/>
    <mergeCell ref="A48:P48"/>
    <mergeCell ref="A47:D47"/>
    <mergeCell ref="A50:P50"/>
    <mergeCell ref="G6:G8"/>
    <mergeCell ref="A5:A8"/>
    <mergeCell ref="L6:L8"/>
  </mergeCells>
  <phoneticPr fontId="4" type="noConversion"/>
  <hyperlinks>
    <hyperlink ref="A1" location="índice!A1" display="Regresar"/>
  </hyperlinks>
  <printOptions horizontalCentered="1"/>
  <pageMargins left="0.19685039370078741" right="0.23622047244094491" top="0.35433070866141736" bottom="0.23622047244094491" header="0" footer="0"/>
  <pageSetup scale="6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1.5703125" style="1" customWidth="1"/>
    <col min="2" max="2" width="14.7109375" style="1" customWidth="1"/>
    <col min="3" max="3" width="10.42578125" style="1" customWidth="1"/>
    <col min="4" max="4" width="12.7109375" style="1" customWidth="1"/>
    <col min="5" max="10" width="13.7109375" style="1" customWidth="1"/>
    <col min="11" max="11" width="12.42578125" style="1" customWidth="1"/>
    <col min="12" max="13" width="12.7109375" style="1" customWidth="1"/>
    <col min="14" max="15" width="11.5703125" style="1" customWidth="1"/>
    <col min="16"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519</v>
      </c>
      <c r="B2" s="401"/>
      <c r="C2" s="401"/>
      <c r="D2" s="401"/>
      <c r="E2" s="401"/>
      <c r="F2" s="401"/>
      <c r="G2" s="401"/>
      <c r="H2" s="401"/>
      <c r="I2" s="401"/>
      <c r="J2" s="401"/>
      <c r="K2" s="401"/>
      <c r="L2" s="401"/>
      <c r="M2" s="401"/>
      <c r="N2" s="401"/>
      <c r="O2" s="401"/>
      <c r="P2" s="401"/>
    </row>
    <row r="3" spans="1:17" s="15" customFormat="1" ht="15" x14ac:dyDescent="0.2">
      <c r="A3" s="406" t="s">
        <v>664</v>
      </c>
      <c r="B3" s="406"/>
      <c r="C3" s="406"/>
      <c r="D3" s="406"/>
      <c r="E3" s="406"/>
      <c r="F3" s="406"/>
      <c r="G3" s="406"/>
      <c r="H3" s="406"/>
      <c r="I3" s="406"/>
      <c r="J3" s="406"/>
      <c r="K3" s="406"/>
      <c r="L3" s="406"/>
      <c r="M3" s="406"/>
      <c r="N3" s="406"/>
      <c r="O3" s="406"/>
      <c r="P3" s="406"/>
    </row>
    <row r="4" spans="1:17" s="57" customFormat="1" ht="18" customHeight="1" thickBot="1" x14ac:dyDescent="0.25">
      <c r="A4" s="16" t="s">
        <v>258</v>
      </c>
      <c r="B4" s="55"/>
      <c r="C4" s="55"/>
      <c r="D4" s="55"/>
      <c r="E4" s="55"/>
      <c r="F4" s="55"/>
      <c r="G4" s="55"/>
      <c r="H4" s="55"/>
      <c r="I4" s="55"/>
      <c r="J4" s="55"/>
      <c r="K4" s="55"/>
      <c r="L4" s="55"/>
      <c r="M4" s="55"/>
      <c r="N4" s="55"/>
      <c r="O4" s="55"/>
      <c r="P4" s="44" t="s">
        <v>163</v>
      </c>
      <c r="Q4" s="56"/>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14178117</v>
      </c>
      <c r="C10" s="9">
        <v>1901</v>
      </c>
      <c r="D10" s="9">
        <v>601983</v>
      </c>
      <c r="E10" s="9">
        <v>2013660</v>
      </c>
      <c r="F10" s="9">
        <v>2508518</v>
      </c>
      <c r="G10" s="9">
        <v>2328414</v>
      </c>
      <c r="H10" s="9">
        <v>2108319</v>
      </c>
      <c r="I10" s="9">
        <v>1621714</v>
      </c>
      <c r="J10" s="9">
        <v>1237158</v>
      </c>
      <c r="K10" s="9">
        <v>853312</v>
      </c>
      <c r="L10" s="9">
        <v>549790</v>
      </c>
      <c r="M10" s="9">
        <v>225405</v>
      </c>
      <c r="N10" s="9">
        <v>76447</v>
      </c>
      <c r="O10" s="9">
        <v>29952</v>
      </c>
      <c r="P10" s="9">
        <v>21544</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202165</v>
      </c>
      <c r="C12" s="9">
        <v>21</v>
      </c>
      <c r="D12" s="9">
        <v>9153</v>
      </c>
      <c r="E12" s="9">
        <v>30219</v>
      </c>
      <c r="F12" s="9">
        <v>36232</v>
      </c>
      <c r="G12" s="9">
        <v>33003</v>
      </c>
      <c r="H12" s="9">
        <v>29771</v>
      </c>
      <c r="I12" s="9">
        <v>22999</v>
      </c>
      <c r="J12" s="9">
        <v>16979</v>
      </c>
      <c r="K12" s="9">
        <v>11596</v>
      </c>
      <c r="L12" s="9">
        <v>7263</v>
      </c>
      <c r="M12" s="9">
        <v>2975</v>
      </c>
      <c r="N12" s="9">
        <v>1079</v>
      </c>
      <c r="O12" s="9">
        <v>459</v>
      </c>
      <c r="P12" s="9">
        <v>416</v>
      </c>
      <c r="Q12" s="4"/>
    </row>
    <row r="13" spans="1:17" s="5" customFormat="1" ht="12.75" customHeight="1" x14ac:dyDescent="0.2">
      <c r="A13" s="11" t="s">
        <v>180</v>
      </c>
      <c r="B13" s="9">
        <v>625791</v>
      </c>
      <c r="C13" s="9">
        <v>48</v>
      </c>
      <c r="D13" s="9">
        <v>32496</v>
      </c>
      <c r="E13" s="9">
        <v>96054</v>
      </c>
      <c r="F13" s="9">
        <v>113729</v>
      </c>
      <c r="G13" s="9">
        <v>105396</v>
      </c>
      <c r="H13" s="9">
        <v>96017</v>
      </c>
      <c r="I13" s="9">
        <v>69745</v>
      </c>
      <c r="J13" s="9">
        <v>49019</v>
      </c>
      <c r="K13" s="9">
        <v>31552</v>
      </c>
      <c r="L13" s="9">
        <v>19087</v>
      </c>
      <c r="M13" s="9">
        <v>8257</v>
      </c>
      <c r="N13" s="9">
        <v>2796</v>
      </c>
      <c r="O13" s="9">
        <v>1014</v>
      </c>
      <c r="P13" s="9">
        <v>581</v>
      </c>
      <c r="Q13" s="4"/>
    </row>
    <row r="14" spans="1:17" s="5" customFormat="1" ht="12.75" customHeight="1" x14ac:dyDescent="0.2">
      <c r="A14" s="11" t="s">
        <v>181</v>
      </c>
      <c r="B14" s="9">
        <v>120551</v>
      </c>
      <c r="C14" s="9">
        <v>86</v>
      </c>
      <c r="D14" s="9">
        <v>7208</v>
      </c>
      <c r="E14" s="9">
        <v>19562</v>
      </c>
      <c r="F14" s="9">
        <v>23520</v>
      </c>
      <c r="G14" s="9">
        <v>20335</v>
      </c>
      <c r="H14" s="9">
        <v>16963</v>
      </c>
      <c r="I14" s="9">
        <v>12199</v>
      </c>
      <c r="J14" s="9">
        <v>8878</v>
      </c>
      <c r="K14" s="9">
        <v>5713</v>
      </c>
      <c r="L14" s="9">
        <v>3694</v>
      </c>
      <c r="M14" s="9">
        <v>1529</v>
      </c>
      <c r="N14" s="9">
        <v>526</v>
      </c>
      <c r="O14" s="9">
        <v>200</v>
      </c>
      <c r="P14" s="9">
        <v>138</v>
      </c>
      <c r="Q14" s="4"/>
    </row>
    <row r="15" spans="1:17" s="5" customFormat="1" ht="12.75" customHeight="1" x14ac:dyDescent="0.2">
      <c r="A15" s="11" t="s">
        <v>182</v>
      </c>
      <c r="B15" s="9">
        <v>122897</v>
      </c>
      <c r="C15" s="9">
        <v>5</v>
      </c>
      <c r="D15" s="9">
        <v>3112</v>
      </c>
      <c r="E15" s="9">
        <v>15795</v>
      </c>
      <c r="F15" s="9">
        <v>23660</v>
      </c>
      <c r="G15" s="9">
        <v>21992</v>
      </c>
      <c r="H15" s="9">
        <v>18639</v>
      </c>
      <c r="I15" s="9">
        <v>14021</v>
      </c>
      <c r="J15" s="9">
        <v>10736</v>
      </c>
      <c r="K15" s="9">
        <v>7218</v>
      </c>
      <c r="L15" s="9">
        <v>4654</v>
      </c>
      <c r="M15" s="9">
        <v>1857</v>
      </c>
      <c r="N15" s="9">
        <v>700</v>
      </c>
      <c r="O15" s="9">
        <v>308</v>
      </c>
      <c r="P15" s="9">
        <v>200</v>
      </c>
      <c r="Q15" s="4"/>
    </row>
    <row r="16" spans="1:17" s="5" customFormat="1" ht="12.75" customHeight="1" x14ac:dyDescent="0.2">
      <c r="A16" s="11" t="s">
        <v>183</v>
      </c>
      <c r="B16" s="9">
        <v>513261</v>
      </c>
      <c r="C16" s="9">
        <v>29</v>
      </c>
      <c r="D16" s="9">
        <v>22234</v>
      </c>
      <c r="E16" s="9">
        <v>71382</v>
      </c>
      <c r="F16" s="9">
        <v>89769</v>
      </c>
      <c r="G16" s="9">
        <v>85510</v>
      </c>
      <c r="H16" s="9">
        <v>78644</v>
      </c>
      <c r="I16" s="9">
        <v>60115</v>
      </c>
      <c r="J16" s="9">
        <v>44524</v>
      </c>
      <c r="K16" s="9">
        <v>30925</v>
      </c>
      <c r="L16" s="9">
        <v>19453</v>
      </c>
      <c r="M16" s="9">
        <v>6833</v>
      </c>
      <c r="N16" s="9">
        <v>2276</v>
      </c>
      <c r="O16" s="9">
        <v>944</v>
      </c>
      <c r="P16" s="9">
        <v>623</v>
      </c>
      <c r="Q16" s="4"/>
    </row>
    <row r="17" spans="1:17" s="5" customFormat="1" ht="12.75" customHeight="1" x14ac:dyDescent="0.2">
      <c r="A17" s="11" t="s">
        <v>184</v>
      </c>
      <c r="B17" s="9">
        <v>98154</v>
      </c>
      <c r="C17" s="9">
        <v>14</v>
      </c>
      <c r="D17" s="9">
        <v>4180</v>
      </c>
      <c r="E17" s="9">
        <v>13258</v>
      </c>
      <c r="F17" s="9">
        <v>16402</v>
      </c>
      <c r="G17" s="9">
        <v>15508</v>
      </c>
      <c r="H17" s="9">
        <v>14186</v>
      </c>
      <c r="I17" s="9">
        <v>11248</v>
      </c>
      <c r="J17" s="9">
        <v>9090</v>
      </c>
      <c r="K17" s="9">
        <v>6585</v>
      </c>
      <c r="L17" s="9">
        <v>4467</v>
      </c>
      <c r="M17" s="9">
        <v>1953</v>
      </c>
      <c r="N17" s="9">
        <v>731</v>
      </c>
      <c r="O17" s="9">
        <v>282</v>
      </c>
      <c r="P17" s="9">
        <v>250</v>
      </c>
      <c r="Q17" s="4"/>
    </row>
    <row r="18" spans="1:17" s="5" customFormat="1" ht="12.75" customHeight="1" x14ac:dyDescent="0.2">
      <c r="A18" s="11" t="s">
        <v>185</v>
      </c>
      <c r="B18" s="9">
        <v>177354</v>
      </c>
      <c r="C18" s="9">
        <v>24</v>
      </c>
      <c r="D18" s="9">
        <v>6061</v>
      </c>
      <c r="E18" s="9">
        <v>25213</v>
      </c>
      <c r="F18" s="9">
        <v>33884</v>
      </c>
      <c r="G18" s="9">
        <v>31448</v>
      </c>
      <c r="H18" s="9">
        <v>26353</v>
      </c>
      <c r="I18" s="9">
        <v>20120</v>
      </c>
      <c r="J18" s="9">
        <v>13904</v>
      </c>
      <c r="K18" s="9">
        <v>9490</v>
      </c>
      <c r="L18" s="9">
        <v>6243</v>
      </c>
      <c r="M18" s="9">
        <v>2688</v>
      </c>
      <c r="N18" s="9">
        <v>1067</v>
      </c>
      <c r="O18" s="9">
        <v>447</v>
      </c>
      <c r="P18" s="9">
        <v>412</v>
      </c>
      <c r="Q18" s="4"/>
    </row>
    <row r="19" spans="1:17" s="5" customFormat="1" ht="12.75" customHeight="1" x14ac:dyDescent="0.2">
      <c r="A19" s="11" t="s">
        <v>186</v>
      </c>
      <c r="B19" s="9">
        <v>631529</v>
      </c>
      <c r="C19" s="9">
        <v>28</v>
      </c>
      <c r="D19" s="9">
        <v>30838</v>
      </c>
      <c r="E19" s="9">
        <v>90083</v>
      </c>
      <c r="F19" s="9">
        <v>108652</v>
      </c>
      <c r="G19" s="9">
        <v>100964</v>
      </c>
      <c r="H19" s="9">
        <v>99217</v>
      </c>
      <c r="I19" s="9">
        <v>76462</v>
      </c>
      <c r="J19" s="9">
        <v>54613</v>
      </c>
      <c r="K19" s="9">
        <v>35811</v>
      </c>
      <c r="L19" s="9">
        <v>21719</v>
      </c>
      <c r="M19" s="9">
        <v>8513</v>
      </c>
      <c r="N19" s="9">
        <v>2789</v>
      </c>
      <c r="O19" s="9">
        <v>1147</v>
      </c>
      <c r="P19" s="9">
        <v>693</v>
      </c>
      <c r="Q19" s="4"/>
    </row>
    <row r="20" spans="1:17" s="5" customFormat="1" ht="12.75" customHeight="1" x14ac:dyDescent="0.2">
      <c r="A20" s="25" t="s">
        <v>556</v>
      </c>
      <c r="B20" s="9">
        <v>1176615</v>
      </c>
      <c r="C20" s="9">
        <v>43</v>
      </c>
      <c r="D20" s="9">
        <v>29452</v>
      </c>
      <c r="E20" s="9">
        <v>141178</v>
      </c>
      <c r="F20" s="9">
        <v>206674</v>
      </c>
      <c r="G20" s="9">
        <v>195597</v>
      </c>
      <c r="H20" s="9">
        <v>181976</v>
      </c>
      <c r="I20" s="9">
        <v>144020</v>
      </c>
      <c r="J20" s="9">
        <v>116971</v>
      </c>
      <c r="K20" s="9">
        <v>80530</v>
      </c>
      <c r="L20" s="9">
        <v>49944</v>
      </c>
      <c r="M20" s="9">
        <v>20858</v>
      </c>
      <c r="N20" s="9">
        <v>6124</v>
      </c>
      <c r="O20" s="9">
        <v>2102</v>
      </c>
      <c r="P20" s="9">
        <v>1146</v>
      </c>
      <c r="Q20" s="4"/>
    </row>
    <row r="21" spans="1:17" s="5" customFormat="1" ht="12.75" customHeight="1" x14ac:dyDescent="0.2">
      <c r="A21" s="25" t="s">
        <v>557</v>
      </c>
      <c r="B21" s="9">
        <v>1335942</v>
      </c>
      <c r="C21" s="9">
        <v>54</v>
      </c>
      <c r="D21" s="9">
        <v>38288</v>
      </c>
      <c r="E21" s="9">
        <v>173423</v>
      </c>
      <c r="F21" s="9">
        <v>239812</v>
      </c>
      <c r="G21" s="9">
        <v>225748</v>
      </c>
      <c r="H21" s="9">
        <v>203242</v>
      </c>
      <c r="I21" s="9">
        <v>154906</v>
      </c>
      <c r="J21" s="9">
        <v>122955</v>
      </c>
      <c r="K21" s="9">
        <v>84862</v>
      </c>
      <c r="L21" s="9">
        <v>55325</v>
      </c>
      <c r="M21" s="9">
        <v>24969</v>
      </c>
      <c r="N21" s="9">
        <v>7878</v>
      </c>
      <c r="O21" s="9">
        <v>2797</v>
      </c>
      <c r="P21" s="9">
        <v>1683</v>
      </c>
      <c r="Q21" s="4"/>
    </row>
    <row r="22" spans="1:17" s="5" customFormat="1" ht="12.75" customHeight="1" x14ac:dyDescent="0.2">
      <c r="A22" s="11" t="s">
        <v>187</v>
      </c>
      <c r="B22" s="9">
        <v>172526</v>
      </c>
      <c r="C22" s="9">
        <v>14</v>
      </c>
      <c r="D22" s="9">
        <v>8306</v>
      </c>
      <c r="E22" s="9">
        <v>24147</v>
      </c>
      <c r="F22" s="9">
        <v>29557</v>
      </c>
      <c r="G22" s="9">
        <v>27957</v>
      </c>
      <c r="H22" s="9">
        <v>25818</v>
      </c>
      <c r="I22" s="9">
        <v>20121</v>
      </c>
      <c r="J22" s="9">
        <v>14666</v>
      </c>
      <c r="K22" s="9">
        <v>10397</v>
      </c>
      <c r="L22" s="9">
        <v>7127</v>
      </c>
      <c r="M22" s="9">
        <v>2773</v>
      </c>
      <c r="N22" s="9">
        <v>963</v>
      </c>
      <c r="O22" s="9">
        <v>390</v>
      </c>
      <c r="P22" s="9">
        <v>290</v>
      </c>
      <c r="Q22" s="4"/>
    </row>
    <row r="23" spans="1:17" s="5" customFormat="1" ht="12.75" customHeight="1" x14ac:dyDescent="0.2">
      <c r="A23" s="11" t="s">
        <v>188</v>
      </c>
      <c r="B23" s="9">
        <v>585398</v>
      </c>
      <c r="C23" s="9">
        <v>171</v>
      </c>
      <c r="D23" s="9">
        <v>32976</v>
      </c>
      <c r="E23" s="9">
        <v>94746</v>
      </c>
      <c r="F23" s="9">
        <v>105568</v>
      </c>
      <c r="G23" s="9">
        <v>95851</v>
      </c>
      <c r="H23" s="9">
        <v>83561</v>
      </c>
      <c r="I23" s="9">
        <v>62645</v>
      </c>
      <c r="J23" s="9">
        <v>45667</v>
      </c>
      <c r="K23" s="9">
        <v>31390</v>
      </c>
      <c r="L23" s="9">
        <v>20841</v>
      </c>
      <c r="M23" s="9">
        <v>7572</v>
      </c>
      <c r="N23" s="9">
        <v>2565</v>
      </c>
      <c r="O23" s="9">
        <v>1048</v>
      </c>
      <c r="P23" s="9">
        <v>797</v>
      </c>
      <c r="Q23" s="4"/>
    </row>
    <row r="24" spans="1:17" s="5" customFormat="1" ht="12.75" customHeight="1" x14ac:dyDescent="0.2">
      <c r="A24" s="11" t="s">
        <v>189</v>
      </c>
      <c r="B24" s="9">
        <v>146016</v>
      </c>
      <c r="C24" s="9">
        <v>33</v>
      </c>
      <c r="D24" s="9">
        <v>7449</v>
      </c>
      <c r="E24" s="9">
        <v>23086</v>
      </c>
      <c r="F24" s="9">
        <v>25944</v>
      </c>
      <c r="G24" s="9">
        <v>23199</v>
      </c>
      <c r="H24" s="9">
        <v>20250</v>
      </c>
      <c r="I24" s="9">
        <v>15857</v>
      </c>
      <c r="J24" s="9">
        <v>12274</v>
      </c>
      <c r="K24" s="9">
        <v>8579</v>
      </c>
      <c r="L24" s="9">
        <v>5731</v>
      </c>
      <c r="M24" s="9">
        <v>2401</v>
      </c>
      <c r="N24" s="9">
        <v>774</v>
      </c>
      <c r="O24" s="9">
        <v>280</v>
      </c>
      <c r="P24" s="9">
        <v>159</v>
      </c>
      <c r="Q24" s="4"/>
    </row>
    <row r="25" spans="1:17" s="5" customFormat="1" ht="12.75" customHeight="1" x14ac:dyDescent="0.2">
      <c r="A25" s="11" t="s">
        <v>190</v>
      </c>
      <c r="B25" s="9">
        <v>159535</v>
      </c>
      <c r="C25" s="9">
        <v>8</v>
      </c>
      <c r="D25" s="9">
        <v>6707</v>
      </c>
      <c r="E25" s="9">
        <v>23391</v>
      </c>
      <c r="F25" s="9">
        <v>28679</v>
      </c>
      <c r="G25" s="9">
        <v>26580</v>
      </c>
      <c r="H25" s="9">
        <v>23573</v>
      </c>
      <c r="I25" s="9">
        <v>18280</v>
      </c>
      <c r="J25" s="9">
        <v>13780</v>
      </c>
      <c r="K25" s="9">
        <v>9490</v>
      </c>
      <c r="L25" s="9">
        <v>5630</v>
      </c>
      <c r="M25" s="9">
        <v>2265</v>
      </c>
      <c r="N25" s="9">
        <v>737</v>
      </c>
      <c r="O25" s="9">
        <v>246</v>
      </c>
      <c r="P25" s="9">
        <v>169</v>
      </c>
      <c r="Q25" s="4"/>
    </row>
    <row r="26" spans="1:17" s="5" customFormat="1" ht="12.75" customHeight="1" x14ac:dyDescent="0.2">
      <c r="A26" s="11" t="s">
        <v>191</v>
      </c>
      <c r="B26" s="9">
        <v>1204590</v>
      </c>
      <c r="C26" s="9">
        <v>183</v>
      </c>
      <c r="D26" s="9">
        <v>55984</v>
      </c>
      <c r="E26" s="9">
        <v>175432</v>
      </c>
      <c r="F26" s="9">
        <v>209937</v>
      </c>
      <c r="G26" s="9">
        <v>188356</v>
      </c>
      <c r="H26" s="9">
        <v>171809</v>
      </c>
      <c r="I26" s="9">
        <v>132369</v>
      </c>
      <c r="J26" s="9">
        <v>106245</v>
      </c>
      <c r="K26" s="9">
        <v>76279</v>
      </c>
      <c r="L26" s="9">
        <v>50960</v>
      </c>
      <c r="M26" s="9">
        <v>22768</v>
      </c>
      <c r="N26" s="9">
        <v>8445</v>
      </c>
      <c r="O26" s="9">
        <v>3348</v>
      </c>
      <c r="P26" s="9">
        <v>2475</v>
      </c>
      <c r="Q26" s="4"/>
    </row>
    <row r="27" spans="1:17" s="5" customFormat="1" ht="12.75" customHeight="1" x14ac:dyDescent="0.2">
      <c r="A27" s="11" t="s">
        <v>227</v>
      </c>
      <c r="B27" s="9">
        <v>678938</v>
      </c>
      <c r="C27" s="9">
        <v>23</v>
      </c>
      <c r="D27" s="9">
        <v>23767</v>
      </c>
      <c r="E27" s="9">
        <v>92759</v>
      </c>
      <c r="F27" s="9">
        <v>115765</v>
      </c>
      <c r="G27" s="9">
        <v>112521</v>
      </c>
      <c r="H27" s="9">
        <v>105892</v>
      </c>
      <c r="I27" s="9">
        <v>82153</v>
      </c>
      <c r="J27" s="9">
        <v>61990</v>
      </c>
      <c r="K27" s="9">
        <v>42020</v>
      </c>
      <c r="L27" s="9">
        <v>26527</v>
      </c>
      <c r="M27" s="9">
        <v>11197</v>
      </c>
      <c r="N27" s="9">
        <v>2917</v>
      </c>
      <c r="O27" s="9">
        <v>918</v>
      </c>
      <c r="P27" s="9">
        <v>489</v>
      </c>
      <c r="Q27" s="4"/>
    </row>
    <row r="28" spans="1:17" s="5" customFormat="1" ht="12.75" customHeight="1" x14ac:dyDescent="0.2">
      <c r="A28" s="11" t="s">
        <v>228</v>
      </c>
      <c r="B28" s="9">
        <v>474499</v>
      </c>
      <c r="C28" s="9">
        <v>28</v>
      </c>
      <c r="D28" s="9">
        <v>21664</v>
      </c>
      <c r="E28" s="9">
        <v>73122</v>
      </c>
      <c r="F28" s="9">
        <v>86133</v>
      </c>
      <c r="G28" s="9">
        <v>79167</v>
      </c>
      <c r="H28" s="9">
        <v>70759</v>
      </c>
      <c r="I28" s="9">
        <v>53236</v>
      </c>
      <c r="J28" s="9">
        <v>39255</v>
      </c>
      <c r="K28" s="9">
        <v>25712</v>
      </c>
      <c r="L28" s="9">
        <v>15931</v>
      </c>
      <c r="M28" s="9">
        <v>6509</v>
      </c>
      <c r="N28" s="9">
        <v>1933</v>
      </c>
      <c r="O28" s="9">
        <v>638</v>
      </c>
      <c r="P28" s="9">
        <v>412</v>
      </c>
      <c r="Q28" s="4"/>
    </row>
    <row r="29" spans="1:17" s="5" customFormat="1" ht="12.75" customHeight="1" x14ac:dyDescent="0.2">
      <c r="A29" s="11" t="s">
        <v>194</v>
      </c>
      <c r="B29" s="9">
        <v>313221</v>
      </c>
      <c r="C29" s="9">
        <v>65</v>
      </c>
      <c r="D29" s="9">
        <v>16396</v>
      </c>
      <c r="E29" s="9">
        <v>47934</v>
      </c>
      <c r="F29" s="9">
        <v>52752</v>
      </c>
      <c r="G29" s="9">
        <v>48737</v>
      </c>
      <c r="H29" s="9">
        <v>43687</v>
      </c>
      <c r="I29" s="9">
        <v>34277</v>
      </c>
      <c r="J29" s="9">
        <v>26710</v>
      </c>
      <c r="K29" s="9">
        <v>19266</v>
      </c>
      <c r="L29" s="9">
        <v>13203</v>
      </c>
      <c r="M29" s="9">
        <v>6144</v>
      </c>
      <c r="N29" s="9">
        <v>2286</v>
      </c>
      <c r="O29" s="9">
        <v>1008</v>
      </c>
      <c r="P29" s="9">
        <v>756</v>
      </c>
      <c r="Q29" s="4"/>
    </row>
    <row r="30" spans="1:17" s="5" customFormat="1" ht="12.75" customHeight="1" x14ac:dyDescent="0.2">
      <c r="A30" s="11" t="s">
        <v>195</v>
      </c>
      <c r="B30" s="9">
        <v>168168</v>
      </c>
      <c r="C30" s="9">
        <v>41</v>
      </c>
      <c r="D30" s="9">
        <v>5928</v>
      </c>
      <c r="E30" s="9">
        <v>21605</v>
      </c>
      <c r="F30" s="9">
        <v>27588</v>
      </c>
      <c r="G30" s="9">
        <v>27027</v>
      </c>
      <c r="H30" s="9">
        <v>25878</v>
      </c>
      <c r="I30" s="9">
        <v>20244</v>
      </c>
      <c r="J30" s="9">
        <v>15900</v>
      </c>
      <c r="K30" s="9">
        <v>11368</v>
      </c>
      <c r="L30" s="9">
        <v>7558</v>
      </c>
      <c r="M30" s="9">
        <v>2976</v>
      </c>
      <c r="N30" s="9">
        <v>1204</v>
      </c>
      <c r="O30" s="9">
        <v>489</v>
      </c>
      <c r="P30" s="9">
        <v>362</v>
      </c>
      <c r="Q30" s="4"/>
    </row>
    <row r="31" spans="1:17" s="5" customFormat="1" ht="12.75" customHeight="1" x14ac:dyDescent="0.2">
      <c r="A31" s="11" t="s">
        <v>196</v>
      </c>
      <c r="B31" s="9">
        <v>104612</v>
      </c>
      <c r="C31" s="9">
        <v>14</v>
      </c>
      <c r="D31" s="9">
        <v>5114</v>
      </c>
      <c r="E31" s="9">
        <v>15450</v>
      </c>
      <c r="F31" s="9">
        <v>17369</v>
      </c>
      <c r="G31" s="9">
        <v>16078</v>
      </c>
      <c r="H31" s="9">
        <v>14733</v>
      </c>
      <c r="I31" s="9">
        <v>11153</v>
      </c>
      <c r="J31" s="9">
        <v>8798</v>
      </c>
      <c r="K31" s="9">
        <v>6830</v>
      </c>
      <c r="L31" s="9">
        <v>4779</v>
      </c>
      <c r="M31" s="9">
        <v>2543</v>
      </c>
      <c r="N31" s="9">
        <v>989</v>
      </c>
      <c r="O31" s="9">
        <v>409</v>
      </c>
      <c r="P31" s="9">
        <v>353</v>
      </c>
      <c r="Q31" s="4"/>
    </row>
    <row r="32" spans="1:17" s="5" customFormat="1" ht="12.75" customHeight="1" x14ac:dyDescent="0.2">
      <c r="A32" s="11" t="s">
        <v>197</v>
      </c>
      <c r="B32" s="9">
        <v>1123457</v>
      </c>
      <c r="C32" s="9">
        <v>96</v>
      </c>
      <c r="D32" s="9">
        <v>63167</v>
      </c>
      <c r="E32" s="9">
        <v>164713</v>
      </c>
      <c r="F32" s="9">
        <v>198350</v>
      </c>
      <c r="G32" s="9">
        <v>181722</v>
      </c>
      <c r="H32" s="9">
        <v>164767</v>
      </c>
      <c r="I32" s="9">
        <v>126442</v>
      </c>
      <c r="J32" s="9">
        <v>95222</v>
      </c>
      <c r="K32" s="9">
        <v>65076</v>
      </c>
      <c r="L32" s="9">
        <v>42516</v>
      </c>
      <c r="M32" s="9">
        <v>14899</v>
      </c>
      <c r="N32" s="9">
        <v>4111</v>
      </c>
      <c r="O32" s="9">
        <v>1543</v>
      </c>
      <c r="P32" s="9">
        <v>833</v>
      </c>
      <c r="Q32" s="4"/>
    </row>
    <row r="33" spans="1:17" s="5" customFormat="1" ht="12.75" customHeight="1" x14ac:dyDescent="0.2">
      <c r="A33" s="11" t="s">
        <v>198</v>
      </c>
      <c r="B33" s="9">
        <v>157555</v>
      </c>
      <c r="C33" s="9">
        <v>7</v>
      </c>
      <c r="D33" s="9">
        <v>4894</v>
      </c>
      <c r="E33" s="9">
        <v>20213</v>
      </c>
      <c r="F33" s="9">
        <v>28282</v>
      </c>
      <c r="G33" s="9">
        <v>26738</v>
      </c>
      <c r="H33" s="9">
        <v>23535</v>
      </c>
      <c r="I33" s="9">
        <v>18932</v>
      </c>
      <c r="J33" s="9">
        <v>14496</v>
      </c>
      <c r="K33" s="9">
        <v>9848</v>
      </c>
      <c r="L33" s="9">
        <v>6150</v>
      </c>
      <c r="M33" s="9">
        <v>2562</v>
      </c>
      <c r="N33" s="9">
        <v>1058</v>
      </c>
      <c r="O33" s="9">
        <v>475</v>
      </c>
      <c r="P33" s="9">
        <v>365</v>
      </c>
      <c r="Q33" s="4"/>
    </row>
    <row r="34" spans="1:17" s="5" customFormat="1" ht="12.75" customHeight="1" x14ac:dyDescent="0.2">
      <c r="A34" s="11" t="s">
        <v>199</v>
      </c>
      <c r="B34" s="9">
        <v>414798</v>
      </c>
      <c r="C34" s="9">
        <v>39</v>
      </c>
      <c r="D34" s="9">
        <v>13760</v>
      </c>
      <c r="E34" s="9">
        <v>55270</v>
      </c>
      <c r="F34" s="9">
        <v>74416</v>
      </c>
      <c r="G34" s="9">
        <v>71505</v>
      </c>
      <c r="H34" s="9">
        <v>63500</v>
      </c>
      <c r="I34" s="9">
        <v>47790</v>
      </c>
      <c r="J34" s="9">
        <v>36814</v>
      </c>
      <c r="K34" s="9">
        <v>25732</v>
      </c>
      <c r="L34" s="9">
        <v>16355</v>
      </c>
      <c r="M34" s="9">
        <v>6340</v>
      </c>
      <c r="N34" s="9">
        <v>1954</v>
      </c>
      <c r="O34" s="9">
        <v>698</v>
      </c>
      <c r="P34" s="9">
        <v>625</v>
      </c>
      <c r="Q34" s="4"/>
    </row>
    <row r="35" spans="1:17" s="5" customFormat="1" ht="12.75" customHeight="1" x14ac:dyDescent="0.2">
      <c r="A35" s="11" t="s">
        <v>200</v>
      </c>
      <c r="B35" s="9">
        <v>309107</v>
      </c>
      <c r="C35" s="9">
        <v>43</v>
      </c>
      <c r="D35" s="9">
        <v>17296</v>
      </c>
      <c r="E35" s="9">
        <v>47512</v>
      </c>
      <c r="F35" s="9">
        <v>57096</v>
      </c>
      <c r="G35" s="9">
        <v>51780</v>
      </c>
      <c r="H35" s="9">
        <v>45287</v>
      </c>
      <c r="I35" s="9">
        <v>33585</v>
      </c>
      <c r="J35" s="9">
        <v>24988</v>
      </c>
      <c r="K35" s="9">
        <v>16357</v>
      </c>
      <c r="L35" s="9">
        <v>9344</v>
      </c>
      <c r="M35" s="9">
        <v>3744</v>
      </c>
      <c r="N35" s="9">
        <v>1286</v>
      </c>
      <c r="O35" s="9">
        <v>438</v>
      </c>
      <c r="P35" s="9">
        <v>351</v>
      </c>
      <c r="Q35" s="4"/>
    </row>
    <row r="36" spans="1:17" s="5" customFormat="1" ht="12.75" customHeight="1" x14ac:dyDescent="0.2">
      <c r="A36" s="11" t="s">
        <v>201</v>
      </c>
      <c r="B36" s="9">
        <v>268124</v>
      </c>
      <c r="C36" s="9">
        <v>42</v>
      </c>
      <c r="D36" s="9">
        <v>18876</v>
      </c>
      <c r="E36" s="9">
        <v>51448</v>
      </c>
      <c r="F36" s="9">
        <v>54690</v>
      </c>
      <c r="G36" s="9">
        <v>44766</v>
      </c>
      <c r="H36" s="9">
        <v>36850</v>
      </c>
      <c r="I36" s="9">
        <v>25771</v>
      </c>
      <c r="J36" s="9">
        <v>16165</v>
      </c>
      <c r="K36" s="9">
        <v>9792</v>
      </c>
      <c r="L36" s="9">
        <v>5824</v>
      </c>
      <c r="M36" s="9">
        <v>2534</v>
      </c>
      <c r="N36" s="9">
        <v>859</v>
      </c>
      <c r="O36" s="9">
        <v>318</v>
      </c>
      <c r="P36" s="9">
        <v>189</v>
      </c>
      <c r="Q36" s="4"/>
    </row>
    <row r="37" spans="1:17" s="5" customFormat="1" ht="12.75" customHeight="1" x14ac:dyDescent="0.2">
      <c r="A37" s="11" t="s">
        <v>202</v>
      </c>
      <c r="B37" s="9">
        <v>280660</v>
      </c>
      <c r="C37" s="9">
        <v>40</v>
      </c>
      <c r="D37" s="9">
        <v>11334</v>
      </c>
      <c r="E37" s="9">
        <v>38881</v>
      </c>
      <c r="F37" s="9">
        <v>47566</v>
      </c>
      <c r="G37" s="9">
        <v>45288</v>
      </c>
      <c r="H37" s="9">
        <v>41898</v>
      </c>
      <c r="I37" s="9">
        <v>33588</v>
      </c>
      <c r="J37" s="9">
        <v>26121</v>
      </c>
      <c r="K37" s="9">
        <v>17300</v>
      </c>
      <c r="L37" s="9">
        <v>11138</v>
      </c>
      <c r="M37" s="9">
        <v>4355</v>
      </c>
      <c r="N37" s="9">
        <v>1732</v>
      </c>
      <c r="O37" s="9">
        <v>836</v>
      </c>
      <c r="P37" s="9">
        <v>583</v>
      </c>
      <c r="Q37" s="4"/>
    </row>
    <row r="38" spans="1:17" s="5" customFormat="1" ht="12.75" customHeight="1" x14ac:dyDescent="0.2">
      <c r="A38" s="11" t="s">
        <v>203</v>
      </c>
      <c r="B38" s="9">
        <v>388867</v>
      </c>
      <c r="C38" s="9">
        <v>484</v>
      </c>
      <c r="D38" s="9">
        <v>20830</v>
      </c>
      <c r="E38" s="9">
        <v>54222</v>
      </c>
      <c r="F38" s="9">
        <v>63528</v>
      </c>
      <c r="G38" s="9">
        <v>59807</v>
      </c>
      <c r="H38" s="9">
        <v>55406</v>
      </c>
      <c r="I38" s="9">
        <v>44263</v>
      </c>
      <c r="J38" s="9">
        <v>34158</v>
      </c>
      <c r="K38" s="9">
        <v>26267</v>
      </c>
      <c r="L38" s="9">
        <v>18690</v>
      </c>
      <c r="M38" s="9">
        <v>7127</v>
      </c>
      <c r="N38" s="9">
        <v>2477</v>
      </c>
      <c r="O38" s="9">
        <v>1016</v>
      </c>
      <c r="P38" s="9">
        <v>592</v>
      </c>
      <c r="Q38" s="4"/>
    </row>
    <row r="39" spans="1:17" s="5" customFormat="1" ht="12.75" customHeight="1" x14ac:dyDescent="0.2">
      <c r="A39" s="11" t="s">
        <v>204</v>
      </c>
      <c r="B39" s="9">
        <v>414390</v>
      </c>
      <c r="C39" s="9">
        <v>35</v>
      </c>
      <c r="D39" s="9">
        <v>17029</v>
      </c>
      <c r="E39" s="9">
        <v>58742</v>
      </c>
      <c r="F39" s="9">
        <v>73046</v>
      </c>
      <c r="G39" s="9">
        <v>68813</v>
      </c>
      <c r="H39" s="9">
        <v>61406</v>
      </c>
      <c r="I39" s="9">
        <v>47221</v>
      </c>
      <c r="J39" s="9">
        <v>35718</v>
      </c>
      <c r="K39" s="9">
        <v>25320</v>
      </c>
      <c r="L39" s="9">
        <v>16475</v>
      </c>
      <c r="M39" s="9">
        <v>6517</v>
      </c>
      <c r="N39" s="9">
        <v>2517</v>
      </c>
      <c r="O39" s="9">
        <v>918</v>
      </c>
      <c r="P39" s="9">
        <v>633</v>
      </c>
      <c r="Q39" s="4"/>
    </row>
    <row r="40" spans="1:17" s="5" customFormat="1" ht="12.75" customHeight="1" x14ac:dyDescent="0.2">
      <c r="A40" s="11" t="s">
        <v>205</v>
      </c>
      <c r="B40" s="9">
        <v>152521</v>
      </c>
      <c r="C40" s="9">
        <v>5</v>
      </c>
      <c r="D40" s="9">
        <v>5244</v>
      </c>
      <c r="E40" s="9">
        <v>25696</v>
      </c>
      <c r="F40" s="9">
        <v>32032</v>
      </c>
      <c r="G40" s="9">
        <v>26898</v>
      </c>
      <c r="H40" s="9">
        <v>20911</v>
      </c>
      <c r="I40" s="9">
        <v>14930</v>
      </c>
      <c r="J40" s="9">
        <v>11215</v>
      </c>
      <c r="K40" s="9">
        <v>7854</v>
      </c>
      <c r="L40" s="9">
        <v>4791</v>
      </c>
      <c r="M40" s="9">
        <v>1847</v>
      </c>
      <c r="N40" s="9">
        <v>685</v>
      </c>
      <c r="O40" s="9">
        <v>261</v>
      </c>
      <c r="P40" s="9">
        <v>152</v>
      </c>
      <c r="Q40" s="4"/>
    </row>
    <row r="41" spans="1:17" s="5" customFormat="1" ht="12.75" customHeight="1" x14ac:dyDescent="0.2">
      <c r="A41" s="11" t="s">
        <v>206</v>
      </c>
      <c r="B41" s="9">
        <v>558251</v>
      </c>
      <c r="C41" s="9">
        <v>60</v>
      </c>
      <c r="D41" s="9">
        <v>27818</v>
      </c>
      <c r="E41" s="9">
        <v>89186</v>
      </c>
      <c r="F41" s="9">
        <v>103370</v>
      </c>
      <c r="G41" s="9">
        <v>92537</v>
      </c>
      <c r="H41" s="9">
        <v>82096</v>
      </c>
      <c r="I41" s="9">
        <v>60908</v>
      </c>
      <c r="J41" s="9">
        <v>43179</v>
      </c>
      <c r="K41" s="9">
        <v>28984</v>
      </c>
      <c r="L41" s="9">
        <v>18123</v>
      </c>
      <c r="M41" s="9">
        <v>7365</v>
      </c>
      <c r="N41" s="9">
        <v>2657</v>
      </c>
      <c r="O41" s="9">
        <v>1153</v>
      </c>
      <c r="P41" s="9">
        <v>815</v>
      </c>
      <c r="Q41" s="4"/>
    </row>
    <row r="42" spans="1:17" s="5" customFormat="1" ht="12.75" customHeight="1" x14ac:dyDescent="0.2">
      <c r="A42" s="11" t="s">
        <v>207</v>
      </c>
      <c r="B42" s="9">
        <v>66787</v>
      </c>
      <c r="C42" s="9">
        <v>1</v>
      </c>
      <c r="D42" s="9">
        <v>1875</v>
      </c>
      <c r="E42" s="9">
        <v>9264</v>
      </c>
      <c r="F42" s="9">
        <v>12450</v>
      </c>
      <c r="G42" s="9">
        <v>12062</v>
      </c>
      <c r="H42" s="9">
        <v>10194</v>
      </c>
      <c r="I42" s="9">
        <v>7914</v>
      </c>
      <c r="J42" s="9">
        <v>5844</v>
      </c>
      <c r="K42" s="9">
        <v>3848</v>
      </c>
      <c r="L42" s="9">
        <v>2183</v>
      </c>
      <c r="M42" s="9">
        <v>784</v>
      </c>
      <c r="N42" s="9">
        <v>236</v>
      </c>
      <c r="O42" s="9">
        <v>87</v>
      </c>
      <c r="P42" s="9">
        <v>45</v>
      </c>
      <c r="Q42" s="4"/>
    </row>
    <row r="43" spans="1:17" s="5" customFormat="1" ht="12.75" customHeight="1" x14ac:dyDescent="0.2">
      <c r="A43" s="11" t="s">
        <v>208</v>
      </c>
      <c r="B43" s="9">
        <v>403834</v>
      </c>
      <c r="C43" s="9">
        <v>44</v>
      </c>
      <c r="D43" s="9">
        <v>12024</v>
      </c>
      <c r="E43" s="9">
        <v>47856</v>
      </c>
      <c r="F43" s="9">
        <v>66348</v>
      </c>
      <c r="G43" s="9">
        <v>64147</v>
      </c>
      <c r="H43" s="9">
        <v>59418</v>
      </c>
      <c r="I43" s="9">
        <v>50060</v>
      </c>
      <c r="J43" s="9">
        <v>41814</v>
      </c>
      <c r="K43" s="9">
        <v>29569</v>
      </c>
      <c r="L43" s="9">
        <v>19003</v>
      </c>
      <c r="M43" s="9">
        <v>8015</v>
      </c>
      <c r="N43" s="9">
        <v>3066</v>
      </c>
      <c r="O43" s="9">
        <v>1270</v>
      </c>
      <c r="P43" s="9">
        <v>1200</v>
      </c>
      <c r="Q43" s="4"/>
    </row>
    <row r="44" spans="1:17" s="5" customFormat="1" ht="12.75" customHeight="1" x14ac:dyDescent="0.2">
      <c r="A44" s="11" t="s">
        <v>209</v>
      </c>
      <c r="B44" s="9">
        <v>238016</v>
      </c>
      <c r="C44" s="9">
        <v>44</v>
      </c>
      <c r="D44" s="9">
        <v>7293</v>
      </c>
      <c r="E44" s="9">
        <v>30245</v>
      </c>
      <c r="F44" s="9">
        <v>37908</v>
      </c>
      <c r="G44" s="9">
        <v>35226</v>
      </c>
      <c r="H44" s="9">
        <v>33729</v>
      </c>
      <c r="I44" s="9">
        <v>28636</v>
      </c>
      <c r="J44" s="9">
        <v>23940</v>
      </c>
      <c r="K44" s="9">
        <v>19082</v>
      </c>
      <c r="L44" s="9">
        <v>13700</v>
      </c>
      <c r="M44" s="9">
        <v>4744</v>
      </c>
      <c r="N44" s="9">
        <v>1789</v>
      </c>
      <c r="O44" s="9">
        <v>810</v>
      </c>
      <c r="P44" s="9">
        <v>870</v>
      </c>
      <c r="Q44" s="4"/>
    </row>
    <row r="45" spans="1:17" s="5" customFormat="1" ht="12.75" customHeight="1" x14ac:dyDescent="0.2">
      <c r="A45" s="11" t="s">
        <v>210</v>
      </c>
      <c r="B45" s="9">
        <v>266821</v>
      </c>
      <c r="C45" s="9">
        <v>9</v>
      </c>
      <c r="D45" s="9">
        <v>8102</v>
      </c>
      <c r="E45" s="9">
        <v>36227</v>
      </c>
      <c r="F45" s="9">
        <v>47508</v>
      </c>
      <c r="G45" s="9">
        <v>45873</v>
      </c>
      <c r="H45" s="9">
        <v>39571</v>
      </c>
      <c r="I45" s="9">
        <v>30236</v>
      </c>
      <c r="J45" s="9">
        <v>23179</v>
      </c>
      <c r="K45" s="9">
        <v>15433</v>
      </c>
      <c r="L45" s="9">
        <v>10773</v>
      </c>
      <c r="M45" s="9">
        <v>4876</v>
      </c>
      <c r="N45" s="9">
        <v>2273</v>
      </c>
      <c r="O45" s="9">
        <v>1231</v>
      </c>
      <c r="P45" s="9">
        <v>1530</v>
      </c>
      <c r="Q45" s="4"/>
    </row>
    <row r="46" spans="1:17" s="5" customFormat="1" ht="12.75" customHeight="1" thickBot="1" x14ac:dyDescent="0.25">
      <c r="A46" s="12" t="s">
        <v>211</v>
      </c>
      <c r="B46" s="13">
        <v>123167</v>
      </c>
      <c r="C46" s="13">
        <v>20</v>
      </c>
      <c r="D46" s="13">
        <v>5128</v>
      </c>
      <c r="E46" s="13">
        <v>16346</v>
      </c>
      <c r="F46" s="13">
        <v>20302</v>
      </c>
      <c r="G46" s="13">
        <v>20278</v>
      </c>
      <c r="H46" s="13">
        <v>18783</v>
      </c>
      <c r="I46" s="13">
        <v>15268</v>
      </c>
      <c r="J46" s="13">
        <v>11351</v>
      </c>
      <c r="K46" s="13">
        <v>7237</v>
      </c>
      <c r="L46" s="13">
        <v>4589</v>
      </c>
      <c r="M46" s="13">
        <v>2116</v>
      </c>
      <c r="N46" s="13">
        <v>968</v>
      </c>
      <c r="O46" s="13">
        <v>424</v>
      </c>
      <c r="P46" s="13">
        <v>357</v>
      </c>
      <c r="Q46" s="4"/>
    </row>
    <row r="47" spans="1:17" s="5" customFormat="1" ht="18" customHeight="1" x14ac:dyDescent="0.2">
      <c r="A47" s="399" t="s">
        <v>280</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N6:N8"/>
    <mergeCell ref="L6:L8"/>
    <mergeCell ref="E6:E8"/>
    <mergeCell ref="K6:K8"/>
    <mergeCell ref="C5:P5"/>
    <mergeCell ref="O6:O8"/>
    <mergeCell ref="A3:P3"/>
    <mergeCell ref="F6:F8"/>
    <mergeCell ref="J6:J8"/>
    <mergeCell ref="P6:P8"/>
    <mergeCell ref="C6:C8"/>
    <mergeCell ref="D6:D8"/>
    <mergeCell ref="M6:M8"/>
    <mergeCell ref="A51:P51"/>
    <mergeCell ref="A5:A8"/>
    <mergeCell ref="A50:P50"/>
    <mergeCell ref="G6:G8"/>
    <mergeCell ref="H6:H8"/>
    <mergeCell ref="I6:I8"/>
    <mergeCell ref="A48:P48"/>
    <mergeCell ref="A49:P49"/>
    <mergeCell ref="A47:D47"/>
  </mergeCells>
  <phoneticPr fontId="4" type="noConversion"/>
  <hyperlinks>
    <hyperlink ref="A1" location="índice!A1" display="Regresar"/>
  </hyperlinks>
  <printOptions horizontalCentered="1" gridLinesSet="0"/>
  <pageMargins left="0.19685039370078741" right="0.23622047244094491" top="0.27559055118110237" bottom="0.19685039370078741" header="0" footer="0.27559055118110237"/>
  <pageSetup scale="61" orientation="landscape" r:id="rId1"/>
  <headerFooter alignWithMargins="0"/>
  <rowBreaks count="4" manualBreakCount="4">
    <brk id="47" max="15" man="1"/>
    <brk id="102" max="15" man="1"/>
    <brk id="193" max="16" man="1"/>
    <brk id="219" max="6553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showGridLines="0" zoomScale="90" zoomScaleNormal="90" workbookViewId="0"/>
  </sheetViews>
  <sheetFormatPr baseColWidth="10" defaultRowHeight="12.75" x14ac:dyDescent="0.2"/>
  <cols>
    <col min="1" max="1" width="30" style="1" customWidth="1"/>
    <col min="2" max="2" width="13.5703125" style="1" customWidth="1"/>
    <col min="3" max="3" width="10.42578125" style="1" customWidth="1"/>
    <col min="4" max="4" width="12.85546875" style="1" customWidth="1"/>
    <col min="5" max="5" width="14" style="1" customWidth="1"/>
    <col min="6" max="6" width="13.7109375" style="1" customWidth="1"/>
    <col min="7" max="8" width="13.5703125" style="1" customWidth="1"/>
    <col min="9" max="9" width="13.85546875" style="1" customWidth="1"/>
    <col min="10" max="12" width="12.42578125" style="1" customWidth="1"/>
    <col min="13" max="13" width="12.5703125" style="1" customWidth="1"/>
    <col min="14" max="15" width="11.7109375" style="1" customWidth="1"/>
    <col min="16" max="16" width="12"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346</v>
      </c>
      <c r="B2" s="401"/>
      <c r="C2" s="401"/>
      <c r="D2" s="401"/>
      <c r="E2" s="401"/>
      <c r="F2" s="401"/>
      <c r="G2" s="401"/>
      <c r="H2" s="401"/>
      <c r="I2" s="401"/>
      <c r="J2" s="401"/>
      <c r="K2" s="401"/>
      <c r="L2" s="401"/>
      <c r="M2" s="401"/>
      <c r="N2" s="401"/>
      <c r="O2" s="401"/>
      <c r="P2" s="401"/>
    </row>
    <row r="3" spans="1:17" s="15" customFormat="1" ht="15" x14ac:dyDescent="0.2">
      <c r="A3" s="406" t="s">
        <v>666</v>
      </c>
      <c r="B3" s="406"/>
      <c r="C3" s="406"/>
      <c r="D3" s="406"/>
      <c r="E3" s="406"/>
      <c r="F3" s="406"/>
      <c r="G3" s="406"/>
      <c r="H3" s="406"/>
      <c r="I3" s="406"/>
      <c r="J3" s="406"/>
      <c r="K3" s="406"/>
      <c r="L3" s="406"/>
      <c r="M3" s="406"/>
      <c r="N3" s="406"/>
      <c r="O3" s="406"/>
      <c r="P3" s="406"/>
    </row>
    <row r="4" spans="1:17" s="5" customFormat="1" ht="17.25" customHeight="1" thickBot="1" x14ac:dyDescent="0.25">
      <c r="A4" s="16" t="s">
        <v>217</v>
      </c>
      <c r="B4" s="35"/>
      <c r="C4" s="35"/>
      <c r="D4" s="35"/>
      <c r="E4" s="35"/>
      <c r="F4" s="35"/>
      <c r="G4" s="35"/>
      <c r="H4" s="35"/>
      <c r="I4" s="35"/>
      <c r="J4" s="35"/>
      <c r="K4" s="35"/>
      <c r="L4" s="35"/>
      <c r="M4" s="35"/>
      <c r="N4" s="35"/>
      <c r="O4" s="35"/>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8885949</v>
      </c>
      <c r="C10" s="9">
        <v>1074</v>
      </c>
      <c r="D10" s="9">
        <v>321901</v>
      </c>
      <c r="E10" s="9">
        <v>1173030</v>
      </c>
      <c r="F10" s="9">
        <v>1511636</v>
      </c>
      <c r="G10" s="9">
        <v>1432296</v>
      </c>
      <c r="H10" s="9">
        <v>1344210</v>
      </c>
      <c r="I10" s="9">
        <v>1031343</v>
      </c>
      <c r="J10" s="9">
        <v>809752</v>
      </c>
      <c r="K10" s="9">
        <v>584441</v>
      </c>
      <c r="L10" s="9">
        <v>406455</v>
      </c>
      <c r="M10" s="9">
        <v>170875</v>
      </c>
      <c r="N10" s="9">
        <v>59255</v>
      </c>
      <c r="O10" s="9">
        <v>23081</v>
      </c>
      <c r="P10" s="9">
        <v>16600</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129497</v>
      </c>
      <c r="C12" s="9">
        <v>8</v>
      </c>
      <c r="D12" s="9">
        <v>4605</v>
      </c>
      <c r="E12" s="9">
        <v>17361</v>
      </c>
      <c r="F12" s="9">
        <v>21969</v>
      </c>
      <c r="G12" s="9">
        <v>20997</v>
      </c>
      <c r="H12" s="9">
        <v>19780</v>
      </c>
      <c r="I12" s="9">
        <v>15157</v>
      </c>
      <c r="J12" s="9">
        <v>11826</v>
      </c>
      <c r="K12" s="9">
        <v>8168</v>
      </c>
      <c r="L12" s="9">
        <v>5692</v>
      </c>
      <c r="M12" s="9">
        <v>2340</v>
      </c>
      <c r="N12" s="9">
        <v>898</v>
      </c>
      <c r="O12" s="9">
        <v>374</v>
      </c>
      <c r="P12" s="9">
        <v>322</v>
      </c>
      <c r="Q12" s="4"/>
    </row>
    <row r="13" spans="1:17" s="5" customFormat="1" ht="12.75" customHeight="1" x14ac:dyDescent="0.2">
      <c r="A13" s="11" t="s">
        <v>180</v>
      </c>
      <c r="B13" s="9">
        <v>351422</v>
      </c>
      <c r="C13" s="9">
        <v>17</v>
      </c>
      <c r="D13" s="9">
        <v>14174</v>
      </c>
      <c r="E13" s="9">
        <v>51002</v>
      </c>
      <c r="F13" s="9">
        <v>62885</v>
      </c>
      <c r="G13" s="9">
        <v>59098</v>
      </c>
      <c r="H13" s="9">
        <v>56248</v>
      </c>
      <c r="I13" s="9">
        <v>39606</v>
      </c>
      <c r="J13" s="9">
        <v>28237</v>
      </c>
      <c r="K13" s="9">
        <v>18600</v>
      </c>
      <c r="L13" s="9">
        <v>12381</v>
      </c>
      <c r="M13" s="9">
        <v>5818</v>
      </c>
      <c r="N13" s="9">
        <v>2124</v>
      </c>
      <c r="O13" s="9">
        <v>764</v>
      </c>
      <c r="P13" s="9">
        <v>468</v>
      </c>
      <c r="Q13" s="4"/>
    </row>
    <row r="14" spans="1:17" s="5" customFormat="1" ht="12.75" customHeight="1" x14ac:dyDescent="0.2">
      <c r="A14" s="11" t="s">
        <v>181</v>
      </c>
      <c r="B14" s="9">
        <v>72766</v>
      </c>
      <c r="C14" s="9">
        <v>15</v>
      </c>
      <c r="D14" s="9">
        <v>3492</v>
      </c>
      <c r="E14" s="9">
        <v>10811</v>
      </c>
      <c r="F14" s="9">
        <v>13428</v>
      </c>
      <c r="G14" s="9">
        <v>12322</v>
      </c>
      <c r="H14" s="9">
        <v>10607</v>
      </c>
      <c r="I14" s="9">
        <v>7688</v>
      </c>
      <c r="J14" s="9">
        <v>5773</v>
      </c>
      <c r="K14" s="9">
        <v>4026</v>
      </c>
      <c r="L14" s="9">
        <v>2716</v>
      </c>
      <c r="M14" s="9">
        <v>1216</v>
      </c>
      <c r="N14" s="9">
        <v>413</v>
      </c>
      <c r="O14" s="9">
        <v>161</v>
      </c>
      <c r="P14" s="9">
        <v>98</v>
      </c>
      <c r="Q14" s="4"/>
    </row>
    <row r="15" spans="1:17" s="5" customFormat="1" ht="12.75" customHeight="1" x14ac:dyDescent="0.2">
      <c r="A15" s="11" t="s">
        <v>182</v>
      </c>
      <c r="B15" s="9">
        <v>88489</v>
      </c>
      <c r="C15" s="9">
        <v>7</v>
      </c>
      <c r="D15" s="9">
        <v>1807</v>
      </c>
      <c r="E15" s="9">
        <v>10594</v>
      </c>
      <c r="F15" s="9">
        <v>16556</v>
      </c>
      <c r="G15" s="9">
        <v>15522</v>
      </c>
      <c r="H15" s="9">
        <v>13625</v>
      </c>
      <c r="I15" s="9">
        <v>10292</v>
      </c>
      <c r="J15" s="9">
        <v>8068</v>
      </c>
      <c r="K15" s="9">
        <v>5648</v>
      </c>
      <c r="L15" s="9">
        <v>3780</v>
      </c>
      <c r="M15" s="9">
        <v>1534</v>
      </c>
      <c r="N15" s="9">
        <v>594</v>
      </c>
      <c r="O15" s="9">
        <v>277</v>
      </c>
      <c r="P15" s="9">
        <v>185</v>
      </c>
      <c r="Q15" s="4"/>
    </row>
    <row r="16" spans="1:17" s="5" customFormat="1" ht="12.75" customHeight="1" x14ac:dyDescent="0.2">
      <c r="A16" s="11" t="s">
        <v>183</v>
      </c>
      <c r="B16" s="9">
        <v>346346</v>
      </c>
      <c r="C16" s="9">
        <v>16</v>
      </c>
      <c r="D16" s="9">
        <v>12347</v>
      </c>
      <c r="E16" s="9">
        <v>44814</v>
      </c>
      <c r="F16" s="9">
        <v>57441</v>
      </c>
      <c r="G16" s="9">
        <v>56969</v>
      </c>
      <c r="H16" s="9">
        <v>53858</v>
      </c>
      <c r="I16" s="9">
        <v>41183</v>
      </c>
      <c r="J16" s="9">
        <v>32042</v>
      </c>
      <c r="K16" s="9">
        <v>23329</v>
      </c>
      <c r="L16" s="9">
        <v>15729</v>
      </c>
      <c r="M16" s="9">
        <v>5531</v>
      </c>
      <c r="N16" s="9">
        <v>1845</v>
      </c>
      <c r="O16" s="9">
        <v>758</v>
      </c>
      <c r="P16" s="9">
        <v>484</v>
      </c>
      <c r="Q16" s="4"/>
    </row>
    <row r="17" spans="1:17" s="5" customFormat="1" ht="12.75" customHeight="1" x14ac:dyDescent="0.2">
      <c r="A17" s="11" t="s">
        <v>184</v>
      </c>
      <c r="B17" s="9">
        <v>64816</v>
      </c>
      <c r="C17" s="9">
        <v>15</v>
      </c>
      <c r="D17" s="9">
        <v>2598</v>
      </c>
      <c r="E17" s="9">
        <v>7962</v>
      </c>
      <c r="F17" s="9">
        <v>10284</v>
      </c>
      <c r="G17" s="9">
        <v>9777</v>
      </c>
      <c r="H17" s="9">
        <v>9312</v>
      </c>
      <c r="I17" s="9">
        <v>7459</v>
      </c>
      <c r="J17" s="9">
        <v>6340</v>
      </c>
      <c r="K17" s="9">
        <v>4808</v>
      </c>
      <c r="L17" s="9">
        <v>3617</v>
      </c>
      <c r="M17" s="9">
        <v>1583</v>
      </c>
      <c r="N17" s="9">
        <v>605</v>
      </c>
      <c r="O17" s="9">
        <v>267</v>
      </c>
      <c r="P17" s="9">
        <v>189</v>
      </c>
      <c r="Q17" s="4"/>
    </row>
    <row r="18" spans="1:17" s="5" customFormat="1" ht="12.75" customHeight="1" x14ac:dyDescent="0.2">
      <c r="A18" s="11" t="s">
        <v>185</v>
      </c>
      <c r="B18" s="9">
        <v>121615</v>
      </c>
      <c r="C18" s="9">
        <v>12</v>
      </c>
      <c r="D18" s="9">
        <v>4096</v>
      </c>
      <c r="E18" s="9">
        <v>16733</v>
      </c>
      <c r="F18" s="9">
        <v>22491</v>
      </c>
      <c r="G18" s="9">
        <v>20772</v>
      </c>
      <c r="H18" s="9">
        <v>17334</v>
      </c>
      <c r="I18" s="9">
        <v>13753</v>
      </c>
      <c r="J18" s="9">
        <v>10205</v>
      </c>
      <c r="K18" s="9">
        <v>7217</v>
      </c>
      <c r="L18" s="9">
        <v>5138</v>
      </c>
      <c r="M18" s="9">
        <v>2246</v>
      </c>
      <c r="N18" s="9">
        <v>917</v>
      </c>
      <c r="O18" s="9">
        <v>379</v>
      </c>
      <c r="P18" s="9">
        <v>322</v>
      </c>
      <c r="Q18" s="4"/>
    </row>
    <row r="19" spans="1:17" s="5" customFormat="1" ht="12.75" customHeight="1" x14ac:dyDescent="0.2">
      <c r="A19" s="25" t="s">
        <v>556</v>
      </c>
      <c r="B19" s="9">
        <v>374942</v>
      </c>
      <c r="C19" s="9">
        <v>21</v>
      </c>
      <c r="D19" s="9">
        <v>14662</v>
      </c>
      <c r="E19" s="9">
        <v>51409</v>
      </c>
      <c r="F19" s="9">
        <v>63244</v>
      </c>
      <c r="G19" s="9">
        <v>59633</v>
      </c>
      <c r="H19" s="9">
        <v>59249</v>
      </c>
      <c r="I19" s="9">
        <v>45457</v>
      </c>
      <c r="J19" s="9">
        <v>33395</v>
      </c>
      <c r="K19" s="9">
        <v>22502</v>
      </c>
      <c r="L19" s="9">
        <v>15282</v>
      </c>
      <c r="M19" s="9">
        <v>6460</v>
      </c>
      <c r="N19" s="9">
        <v>2160</v>
      </c>
      <c r="O19" s="9">
        <v>916</v>
      </c>
      <c r="P19" s="9">
        <v>552</v>
      </c>
      <c r="Q19" s="4"/>
    </row>
    <row r="20" spans="1:17" s="5" customFormat="1" ht="12.75" customHeight="1" x14ac:dyDescent="0.2">
      <c r="A20" s="25" t="s">
        <v>557</v>
      </c>
      <c r="B20" s="9">
        <v>663742</v>
      </c>
      <c r="C20" s="9">
        <v>39</v>
      </c>
      <c r="D20" s="9">
        <v>15629</v>
      </c>
      <c r="E20" s="9">
        <v>73507</v>
      </c>
      <c r="F20" s="9">
        <v>110456</v>
      </c>
      <c r="G20" s="9">
        <v>105516</v>
      </c>
      <c r="H20" s="9">
        <v>104193</v>
      </c>
      <c r="I20" s="9">
        <v>82945</v>
      </c>
      <c r="J20" s="9">
        <v>68812</v>
      </c>
      <c r="K20" s="9">
        <v>49282</v>
      </c>
      <c r="L20" s="9">
        <v>32455</v>
      </c>
      <c r="M20" s="9">
        <v>14330</v>
      </c>
      <c r="N20" s="9">
        <v>4276</v>
      </c>
      <c r="O20" s="9">
        <v>1464</v>
      </c>
      <c r="P20" s="9">
        <v>838</v>
      </c>
      <c r="Q20" s="4"/>
    </row>
    <row r="21" spans="1:17" s="5" customFormat="1" ht="12.75" customHeight="1" x14ac:dyDescent="0.2">
      <c r="A21" s="25" t="s">
        <v>267</v>
      </c>
      <c r="B21" s="9">
        <v>766957</v>
      </c>
      <c r="C21" s="9">
        <v>33</v>
      </c>
      <c r="D21" s="9">
        <v>20552</v>
      </c>
      <c r="E21" s="9">
        <v>93208</v>
      </c>
      <c r="F21" s="9">
        <v>132168</v>
      </c>
      <c r="G21" s="9">
        <v>125157</v>
      </c>
      <c r="H21" s="9">
        <v>118995</v>
      </c>
      <c r="I21" s="9">
        <v>91145</v>
      </c>
      <c r="J21" s="9">
        <v>72780</v>
      </c>
      <c r="K21" s="9">
        <v>51811</v>
      </c>
      <c r="L21" s="9">
        <v>35678</v>
      </c>
      <c r="M21" s="9">
        <v>16667</v>
      </c>
      <c r="N21" s="9">
        <v>5620</v>
      </c>
      <c r="O21" s="9">
        <v>1953</v>
      </c>
      <c r="P21" s="9">
        <v>1190</v>
      </c>
      <c r="Q21" s="4"/>
    </row>
    <row r="22" spans="1:17" s="5" customFormat="1" ht="12.75" customHeight="1" x14ac:dyDescent="0.2">
      <c r="A22" s="11" t="s">
        <v>187</v>
      </c>
      <c r="B22" s="9">
        <v>121777</v>
      </c>
      <c r="C22" s="9">
        <v>20</v>
      </c>
      <c r="D22" s="9">
        <v>4905</v>
      </c>
      <c r="E22" s="9">
        <v>16169</v>
      </c>
      <c r="F22" s="9">
        <v>20005</v>
      </c>
      <c r="G22" s="9">
        <v>19346</v>
      </c>
      <c r="H22" s="9">
        <v>18426</v>
      </c>
      <c r="I22" s="9">
        <v>13958</v>
      </c>
      <c r="J22" s="9">
        <v>10979</v>
      </c>
      <c r="K22" s="9">
        <v>8175</v>
      </c>
      <c r="L22" s="9">
        <v>6008</v>
      </c>
      <c r="M22" s="9">
        <v>2325</v>
      </c>
      <c r="N22" s="9">
        <v>832</v>
      </c>
      <c r="O22" s="9">
        <v>369</v>
      </c>
      <c r="P22" s="9">
        <v>260</v>
      </c>
      <c r="Q22" s="4"/>
    </row>
    <row r="23" spans="1:17" s="5" customFormat="1" ht="12.75" customHeight="1" x14ac:dyDescent="0.2">
      <c r="A23" s="11" t="s">
        <v>188</v>
      </c>
      <c r="B23" s="9">
        <v>385555</v>
      </c>
      <c r="C23" s="9">
        <v>63</v>
      </c>
      <c r="D23" s="9">
        <v>17326</v>
      </c>
      <c r="E23" s="9">
        <v>55662</v>
      </c>
      <c r="F23" s="9">
        <v>66934</v>
      </c>
      <c r="G23" s="9">
        <v>63033</v>
      </c>
      <c r="H23" s="9">
        <v>57134</v>
      </c>
      <c r="I23" s="9">
        <v>43224</v>
      </c>
      <c r="J23" s="9">
        <v>32363</v>
      </c>
      <c r="K23" s="9">
        <v>23335</v>
      </c>
      <c r="L23" s="9">
        <v>16634</v>
      </c>
      <c r="M23" s="9">
        <v>6198</v>
      </c>
      <c r="N23" s="9">
        <v>2129</v>
      </c>
      <c r="O23" s="9">
        <v>869</v>
      </c>
      <c r="P23" s="9">
        <v>651</v>
      </c>
      <c r="Q23" s="4"/>
    </row>
    <row r="24" spans="1:17" s="5" customFormat="1" ht="12.75" customHeight="1" x14ac:dyDescent="0.2">
      <c r="A24" s="11" t="s">
        <v>189</v>
      </c>
      <c r="B24" s="9">
        <v>91084</v>
      </c>
      <c r="C24" s="9">
        <v>17</v>
      </c>
      <c r="D24" s="9">
        <v>4332</v>
      </c>
      <c r="E24" s="9">
        <v>13959</v>
      </c>
      <c r="F24" s="9">
        <v>15727</v>
      </c>
      <c r="G24" s="9">
        <v>14195</v>
      </c>
      <c r="H24" s="9">
        <v>12740</v>
      </c>
      <c r="I24" s="9">
        <v>9760</v>
      </c>
      <c r="J24" s="9">
        <v>7850</v>
      </c>
      <c r="K24" s="9">
        <v>5538</v>
      </c>
      <c r="L24" s="9">
        <v>4088</v>
      </c>
      <c r="M24" s="9">
        <v>1904</v>
      </c>
      <c r="N24" s="9">
        <v>619</v>
      </c>
      <c r="O24" s="9">
        <v>243</v>
      </c>
      <c r="P24" s="9">
        <v>112</v>
      </c>
      <c r="Q24" s="4"/>
    </row>
    <row r="25" spans="1:17" s="5" customFormat="1" ht="12.75" customHeight="1" x14ac:dyDescent="0.2">
      <c r="A25" s="11" t="s">
        <v>190</v>
      </c>
      <c r="B25" s="9">
        <v>97552</v>
      </c>
      <c r="C25" s="9">
        <v>9</v>
      </c>
      <c r="D25" s="9">
        <v>3272</v>
      </c>
      <c r="E25" s="9">
        <v>12503</v>
      </c>
      <c r="F25" s="9">
        <v>16463</v>
      </c>
      <c r="G25" s="9">
        <v>16278</v>
      </c>
      <c r="H25" s="9">
        <v>14906</v>
      </c>
      <c r="I25" s="9">
        <v>11366</v>
      </c>
      <c r="J25" s="9">
        <v>9037</v>
      </c>
      <c r="K25" s="9">
        <v>6627</v>
      </c>
      <c r="L25" s="9">
        <v>4308</v>
      </c>
      <c r="M25" s="9">
        <v>1835</v>
      </c>
      <c r="N25" s="9">
        <v>629</v>
      </c>
      <c r="O25" s="9">
        <v>191</v>
      </c>
      <c r="P25" s="9">
        <v>128</v>
      </c>
      <c r="Q25" s="4"/>
    </row>
    <row r="26" spans="1:17" s="5" customFormat="1" ht="12.75" customHeight="1" x14ac:dyDescent="0.2">
      <c r="A26" s="11" t="s">
        <v>191</v>
      </c>
      <c r="B26" s="9">
        <v>754315</v>
      </c>
      <c r="C26" s="9">
        <v>130</v>
      </c>
      <c r="D26" s="9">
        <v>30657</v>
      </c>
      <c r="E26" s="9">
        <v>101362</v>
      </c>
      <c r="F26" s="9">
        <v>127278</v>
      </c>
      <c r="G26" s="9">
        <v>117381</v>
      </c>
      <c r="H26" s="9">
        <v>110882</v>
      </c>
      <c r="I26" s="9">
        <v>82930</v>
      </c>
      <c r="J26" s="9">
        <v>67194</v>
      </c>
      <c r="K26" s="9">
        <v>51147</v>
      </c>
      <c r="L26" s="9">
        <v>37359</v>
      </c>
      <c r="M26" s="9">
        <v>16874</v>
      </c>
      <c r="N26" s="9">
        <v>6324</v>
      </c>
      <c r="O26" s="9">
        <v>2526</v>
      </c>
      <c r="P26" s="9">
        <v>2271</v>
      </c>
      <c r="Q26" s="4"/>
    </row>
    <row r="27" spans="1:17" s="5" customFormat="1" ht="12.75" customHeight="1" x14ac:dyDescent="0.2">
      <c r="A27" s="11" t="s">
        <v>227</v>
      </c>
      <c r="B27" s="9">
        <v>446260</v>
      </c>
      <c r="C27" s="9">
        <v>20</v>
      </c>
      <c r="D27" s="9">
        <v>14013</v>
      </c>
      <c r="E27" s="9">
        <v>56862</v>
      </c>
      <c r="F27" s="9">
        <v>72331</v>
      </c>
      <c r="G27" s="9">
        <v>71866</v>
      </c>
      <c r="H27" s="9">
        <v>69915</v>
      </c>
      <c r="I27" s="9">
        <v>54458</v>
      </c>
      <c r="J27" s="9">
        <v>42698</v>
      </c>
      <c r="K27" s="9">
        <v>30350</v>
      </c>
      <c r="L27" s="9">
        <v>21106</v>
      </c>
      <c r="M27" s="9">
        <v>9002</v>
      </c>
      <c r="N27" s="9">
        <v>2508</v>
      </c>
      <c r="O27" s="9">
        <v>755</v>
      </c>
      <c r="P27" s="9">
        <v>376</v>
      </c>
      <c r="Q27" s="4"/>
    </row>
    <row r="28" spans="1:17" s="5" customFormat="1" ht="12.75" customHeight="1" x14ac:dyDescent="0.2">
      <c r="A28" s="11" t="s">
        <v>232</v>
      </c>
      <c r="B28" s="9">
        <v>286541</v>
      </c>
      <c r="C28" s="9">
        <v>23</v>
      </c>
      <c r="D28" s="9">
        <v>11158</v>
      </c>
      <c r="E28" s="9">
        <v>40188</v>
      </c>
      <c r="F28" s="9">
        <v>50997</v>
      </c>
      <c r="G28" s="9">
        <v>47930</v>
      </c>
      <c r="H28" s="9">
        <v>44040</v>
      </c>
      <c r="I28" s="9">
        <v>32958</v>
      </c>
      <c r="J28" s="9">
        <v>24623</v>
      </c>
      <c r="K28" s="9">
        <v>16950</v>
      </c>
      <c r="L28" s="9">
        <v>11108</v>
      </c>
      <c r="M28" s="9">
        <v>4586</v>
      </c>
      <c r="N28" s="9">
        <v>1305</v>
      </c>
      <c r="O28" s="9">
        <v>404</v>
      </c>
      <c r="P28" s="9">
        <v>271</v>
      </c>
      <c r="Q28" s="4"/>
    </row>
    <row r="29" spans="1:17" s="5" customFormat="1" ht="12.75" customHeight="1" x14ac:dyDescent="0.2">
      <c r="A29" s="11" t="s">
        <v>194</v>
      </c>
      <c r="B29" s="9">
        <v>204504</v>
      </c>
      <c r="C29" s="9">
        <v>29</v>
      </c>
      <c r="D29" s="9">
        <v>9169</v>
      </c>
      <c r="E29" s="9">
        <v>29408</v>
      </c>
      <c r="F29" s="9">
        <v>33382</v>
      </c>
      <c r="G29" s="9">
        <v>31172</v>
      </c>
      <c r="H29" s="9">
        <v>28492</v>
      </c>
      <c r="I29" s="9">
        <v>22423</v>
      </c>
      <c r="J29" s="9">
        <v>18231</v>
      </c>
      <c r="K29" s="9">
        <v>13761</v>
      </c>
      <c r="L29" s="9">
        <v>10263</v>
      </c>
      <c r="M29" s="9">
        <v>4828</v>
      </c>
      <c r="N29" s="9">
        <v>1904</v>
      </c>
      <c r="O29" s="9">
        <v>833</v>
      </c>
      <c r="P29" s="9">
        <v>609</v>
      </c>
      <c r="Q29" s="4"/>
    </row>
    <row r="30" spans="1:17" s="5" customFormat="1" ht="12.75" customHeight="1" x14ac:dyDescent="0.2">
      <c r="A30" s="11" t="s">
        <v>195</v>
      </c>
      <c r="B30" s="9">
        <v>101159</v>
      </c>
      <c r="C30" s="9">
        <v>34</v>
      </c>
      <c r="D30" s="9">
        <v>3274</v>
      </c>
      <c r="E30" s="9">
        <v>12472</v>
      </c>
      <c r="F30" s="9">
        <v>15965</v>
      </c>
      <c r="G30" s="9">
        <v>15530</v>
      </c>
      <c r="H30" s="9">
        <v>15491</v>
      </c>
      <c r="I30" s="9">
        <v>12090</v>
      </c>
      <c r="J30" s="9">
        <v>10065</v>
      </c>
      <c r="K30" s="9">
        <v>7438</v>
      </c>
      <c r="L30" s="9">
        <v>5252</v>
      </c>
      <c r="M30" s="9">
        <v>2166</v>
      </c>
      <c r="N30" s="9">
        <v>808</v>
      </c>
      <c r="O30" s="9">
        <v>348</v>
      </c>
      <c r="P30" s="9">
        <v>226</v>
      </c>
      <c r="Q30" s="4"/>
    </row>
    <row r="31" spans="1:17" s="5" customFormat="1" ht="12.75" customHeight="1" x14ac:dyDescent="0.2">
      <c r="A31" s="11" t="s">
        <v>196</v>
      </c>
      <c r="B31" s="9">
        <v>69028</v>
      </c>
      <c r="C31" s="9">
        <v>9</v>
      </c>
      <c r="D31" s="9">
        <v>2949</v>
      </c>
      <c r="E31" s="9">
        <v>9632</v>
      </c>
      <c r="F31" s="9">
        <v>11213</v>
      </c>
      <c r="G31" s="9">
        <v>10049</v>
      </c>
      <c r="H31" s="9">
        <v>9863</v>
      </c>
      <c r="I31" s="9">
        <v>7515</v>
      </c>
      <c r="J31" s="9">
        <v>5876</v>
      </c>
      <c r="K31" s="9">
        <v>4746</v>
      </c>
      <c r="L31" s="9">
        <v>3798</v>
      </c>
      <c r="M31" s="9">
        <v>2078</v>
      </c>
      <c r="N31" s="9">
        <v>770</v>
      </c>
      <c r="O31" s="9">
        <v>296</v>
      </c>
      <c r="P31" s="9">
        <v>234</v>
      </c>
      <c r="Q31" s="4"/>
    </row>
    <row r="32" spans="1:17" s="5" customFormat="1" ht="12.75" customHeight="1" x14ac:dyDescent="0.2">
      <c r="A32" s="11" t="s">
        <v>197</v>
      </c>
      <c r="B32" s="9">
        <v>741580</v>
      </c>
      <c r="C32" s="9">
        <v>51</v>
      </c>
      <c r="D32" s="9">
        <v>32746</v>
      </c>
      <c r="E32" s="9">
        <v>99669</v>
      </c>
      <c r="F32" s="9">
        <v>125435</v>
      </c>
      <c r="G32" s="9">
        <v>119473</v>
      </c>
      <c r="H32" s="9">
        <v>113294</v>
      </c>
      <c r="I32" s="9">
        <v>86575</v>
      </c>
      <c r="J32" s="9">
        <v>66746</v>
      </c>
      <c r="K32" s="9">
        <v>48239</v>
      </c>
      <c r="L32" s="9">
        <v>32810</v>
      </c>
      <c r="M32" s="9">
        <v>11446</v>
      </c>
      <c r="N32" s="9">
        <v>3253</v>
      </c>
      <c r="O32" s="9">
        <v>1183</v>
      </c>
      <c r="P32" s="9">
        <v>660</v>
      </c>
      <c r="Q32" s="4"/>
    </row>
    <row r="33" spans="1:17" s="5" customFormat="1" ht="12.75" customHeight="1" x14ac:dyDescent="0.2">
      <c r="A33" s="11" t="s">
        <v>198</v>
      </c>
      <c r="B33" s="9">
        <v>100887</v>
      </c>
      <c r="C33" s="9">
        <v>13</v>
      </c>
      <c r="D33" s="9">
        <v>2913</v>
      </c>
      <c r="E33" s="9">
        <v>12047</v>
      </c>
      <c r="F33" s="9">
        <v>17048</v>
      </c>
      <c r="G33" s="9">
        <v>16676</v>
      </c>
      <c r="H33" s="9">
        <v>14893</v>
      </c>
      <c r="I33" s="9">
        <v>11942</v>
      </c>
      <c r="J33" s="9">
        <v>9831</v>
      </c>
      <c r="K33" s="9">
        <v>7031</v>
      </c>
      <c r="L33" s="9">
        <v>4740</v>
      </c>
      <c r="M33" s="9">
        <v>2207</v>
      </c>
      <c r="N33" s="9">
        <v>919</v>
      </c>
      <c r="O33" s="9">
        <v>377</v>
      </c>
      <c r="P33" s="9">
        <v>250</v>
      </c>
      <c r="Q33" s="4"/>
    </row>
    <row r="34" spans="1:17" s="5" customFormat="1" ht="12.75" customHeight="1" x14ac:dyDescent="0.2">
      <c r="A34" s="11" t="s">
        <v>199</v>
      </c>
      <c r="B34" s="9">
        <v>269760</v>
      </c>
      <c r="C34" s="9">
        <v>32</v>
      </c>
      <c r="D34" s="9">
        <v>8267</v>
      </c>
      <c r="E34" s="9">
        <v>33482</v>
      </c>
      <c r="F34" s="9">
        <v>46583</v>
      </c>
      <c r="G34" s="9">
        <v>45612</v>
      </c>
      <c r="H34" s="9">
        <v>41876</v>
      </c>
      <c r="I34" s="9">
        <v>31497</v>
      </c>
      <c r="J34" s="9">
        <v>24700</v>
      </c>
      <c r="K34" s="9">
        <v>17964</v>
      </c>
      <c r="L34" s="9">
        <v>12355</v>
      </c>
      <c r="M34" s="9">
        <v>4866</v>
      </c>
      <c r="N34" s="9">
        <v>1567</v>
      </c>
      <c r="O34" s="9">
        <v>500</v>
      </c>
      <c r="P34" s="9">
        <v>459</v>
      </c>
      <c r="Q34" s="4"/>
    </row>
    <row r="35" spans="1:17" s="5" customFormat="1" ht="12.75" customHeight="1" x14ac:dyDescent="0.2">
      <c r="A35" s="11" t="s">
        <v>200</v>
      </c>
      <c r="B35" s="9">
        <v>198044</v>
      </c>
      <c r="C35" s="9">
        <v>22</v>
      </c>
      <c r="D35" s="9">
        <v>8834</v>
      </c>
      <c r="E35" s="9">
        <v>27908</v>
      </c>
      <c r="F35" s="9">
        <v>35504</v>
      </c>
      <c r="G35" s="9">
        <v>33044</v>
      </c>
      <c r="H35" s="9">
        <v>30300</v>
      </c>
      <c r="I35" s="9">
        <v>22068</v>
      </c>
      <c r="J35" s="9">
        <v>16984</v>
      </c>
      <c r="K35" s="9">
        <v>11672</v>
      </c>
      <c r="L35" s="9">
        <v>7188</v>
      </c>
      <c r="M35" s="9">
        <v>2896</v>
      </c>
      <c r="N35" s="9">
        <v>957</v>
      </c>
      <c r="O35" s="9">
        <v>373</v>
      </c>
      <c r="P35" s="9">
        <v>294</v>
      </c>
      <c r="Q35" s="4"/>
    </row>
    <row r="36" spans="1:17" s="5" customFormat="1" ht="12.75" customHeight="1" x14ac:dyDescent="0.2">
      <c r="A36" s="11" t="s">
        <v>201</v>
      </c>
      <c r="B36" s="9">
        <v>169537</v>
      </c>
      <c r="C36" s="9">
        <v>23</v>
      </c>
      <c r="D36" s="9">
        <v>10133</v>
      </c>
      <c r="E36" s="9">
        <v>30916</v>
      </c>
      <c r="F36" s="9">
        <v>33738</v>
      </c>
      <c r="G36" s="9">
        <v>27997</v>
      </c>
      <c r="H36" s="9">
        <v>23918</v>
      </c>
      <c r="I36" s="9">
        <v>17076</v>
      </c>
      <c r="J36" s="9">
        <v>11219</v>
      </c>
      <c r="K36" s="9">
        <v>6847</v>
      </c>
      <c r="L36" s="9">
        <v>4531</v>
      </c>
      <c r="M36" s="9">
        <v>1983</v>
      </c>
      <c r="N36" s="9">
        <v>726</v>
      </c>
      <c r="O36" s="9">
        <v>275</v>
      </c>
      <c r="P36" s="9">
        <v>155</v>
      </c>
      <c r="Q36" s="4"/>
    </row>
    <row r="37" spans="1:17" s="5" customFormat="1" ht="12.75" customHeight="1" x14ac:dyDescent="0.2">
      <c r="A37" s="11" t="s">
        <v>202</v>
      </c>
      <c r="B37" s="9">
        <v>179005</v>
      </c>
      <c r="C37" s="9">
        <v>26</v>
      </c>
      <c r="D37" s="9">
        <v>6263</v>
      </c>
      <c r="E37" s="9">
        <v>22751</v>
      </c>
      <c r="F37" s="9">
        <v>29071</v>
      </c>
      <c r="G37" s="9">
        <v>28018</v>
      </c>
      <c r="H37" s="9">
        <v>27042</v>
      </c>
      <c r="I37" s="9">
        <v>21594</v>
      </c>
      <c r="J37" s="9">
        <v>17590</v>
      </c>
      <c r="K37" s="9">
        <v>12371</v>
      </c>
      <c r="L37" s="9">
        <v>8541</v>
      </c>
      <c r="M37" s="9">
        <v>3424</v>
      </c>
      <c r="N37" s="9">
        <v>1271</v>
      </c>
      <c r="O37" s="9">
        <v>609</v>
      </c>
      <c r="P37" s="9">
        <v>434</v>
      </c>
      <c r="Q37" s="4"/>
    </row>
    <row r="38" spans="1:17" s="5" customFormat="1" ht="12.75" customHeight="1" x14ac:dyDescent="0.2">
      <c r="A38" s="11" t="s">
        <v>203</v>
      </c>
      <c r="B38" s="9">
        <v>250954</v>
      </c>
      <c r="C38" s="9">
        <v>210</v>
      </c>
      <c r="D38" s="9">
        <v>11450</v>
      </c>
      <c r="E38" s="9">
        <v>31652</v>
      </c>
      <c r="F38" s="9">
        <v>39104</v>
      </c>
      <c r="G38" s="9">
        <v>37355</v>
      </c>
      <c r="H38" s="9">
        <v>35926</v>
      </c>
      <c r="I38" s="9">
        <v>28736</v>
      </c>
      <c r="J38" s="9">
        <v>23368</v>
      </c>
      <c r="K38" s="9">
        <v>18828</v>
      </c>
      <c r="L38" s="9">
        <v>14947</v>
      </c>
      <c r="M38" s="9">
        <v>5844</v>
      </c>
      <c r="N38" s="9">
        <v>2116</v>
      </c>
      <c r="O38" s="9">
        <v>880</v>
      </c>
      <c r="P38" s="9">
        <v>538</v>
      </c>
      <c r="Q38" s="4"/>
    </row>
    <row r="39" spans="1:17" s="5" customFormat="1" ht="12.75" customHeight="1" x14ac:dyDescent="0.2">
      <c r="A39" s="11" t="s">
        <v>204</v>
      </c>
      <c r="B39" s="9">
        <v>258810</v>
      </c>
      <c r="C39" s="9">
        <v>26</v>
      </c>
      <c r="D39" s="9">
        <v>9135</v>
      </c>
      <c r="E39" s="9">
        <v>33699</v>
      </c>
      <c r="F39" s="9">
        <v>43255</v>
      </c>
      <c r="G39" s="9">
        <v>41648</v>
      </c>
      <c r="H39" s="9">
        <v>38695</v>
      </c>
      <c r="I39" s="9">
        <v>29566</v>
      </c>
      <c r="J39" s="9">
        <v>23689</v>
      </c>
      <c r="K39" s="9">
        <v>17615</v>
      </c>
      <c r="L39" s="9">
        <v>12918</v>
      </c>
      <c r="M39" s="9">
        <v>5225</v>
      </c>
      <c r="N39" s="9">
        <v>2019</v>
      </c>
      <c r="O39" s="9">
        <v>801</v>
      </c>
      <c r="P39" s="9">
        <v>519</v>
      </c>
      <c r="Q39" s="4"/>
    </row>
    <row r="40" spans="1:17" s="5" customFormat="1" ht="12.75" customHeight="1" x14ac:dyDescent="0.2">
      <c r="A40" s="11" t="s">
        <v>205</v>
      </c>
      <c r="B40" s="9">
        <v>109514</v>
      </c>
      <c r="C40" s="9">
        <v>5</v>
      </c>
      <c r="D40" s="9">
        <v>3257</v>
      </c>
      <c r="E40" s="9">
        <v>16955</v>
      </c>
      <c r="F40" s="9">
        <v>22139</v>
      </c>
      <c r="G40" s="9">
        <v>19391</v>
      </c>
      <c r="H40" s="9">
        <v>15199</v>
      </c>
      <c r="I40" s="9">
        <v>11180</v>
      </c>
      <c r="J40" s="9">
        <v>8746</v>
      </c>
      <c r="K40" s="9">
        <v>6197</v>
      </c>
      <c r="L40" s="9">
        <v>3992</v>
      </c>
      <c r="M40" s="9">
        <v>1557</v>
      </c>
      <c r="N40" s="9">
        <v>543</v>
      </c>
      <c r="O40" s="9">
        <v>229</v>
      </c>
      <c r="P40" s="9">
        <v>124</v>
      </c>
      <c r="Q40" s="4"/>
    </row>
    <row r="41" spans="1:17" s="5" customFormat="1" ht="12.75" customHeight="1" x14ac:dyDescent="0.2">
      <c r="A41" s="11" t="s">
        <v>206</v>
      </c>
      <c r="B41" s="9">
        <v>345073</v>
      </c>
      <c r="C41" s="9">
        <v>35</v>
      </c>
      <c r="D41" s="9">
        <v>13129</v>
      </c>
      <c r="E41" s="9">
        <v>49815</v>
      </c>
      <c r="F41" s="9">
        <v>60655</v>
      </c>
      <c r="G41" s="9">
        <v>56692</v>
      </c>
      <c r="H41" s="9">
        <v>51729</v>
      </c>
      <c r="I41" s="9">
        <v>39557</v>
      </c>
      <c r="J41" s="9">
        <v>29155</v>
      </c>
      <c r="K41" s="9">
        <v>20826</v>
      </c>
      <c r="L41" s="9">
        <v>13923</v>
      </c>
      <c r="M41" s="9">
        <v>5853</v>
      </c>
      <c r="N41" s="9">
        <v>2164</v>
      </c>
      <c r="O41" s="9">
        <v>891</v>
      </c>
      <c r="P41" s="9">
        <v>649</v>
      </c>
      <c r="Q41" s="4"/>
    </row>
    <row r="42" spans="1:17" s="5" customFormat="1" ht="12.75" customHeight="1" x14ac:dyDescent="0.2">
      <c r="A42" s="11" t="s">
        <v>207</v>
      </c>
      <c r="B42" s="9">
        <v>41516</v>
      </c>
      <c r="C42" s="9">
        <v>1</v>
      </c>
      <c r="D42" s="9">
        <v>1015</v>
      </c>
      <c r="E42" s="9">
        <v>5279</v>
      </c>
      <c r="F42" s="9">
        <v>7316</v>
      </c>
      <c r="G42" s="9">
        <v>7353</v>
      </c>
      <c r="H42" s="9">
        <v>6413</v>
      </c>
      <c r="I42" s="9">
        <v>4976</v>
      </c>
      <c r="J42" s="9">
        <v>3877</v>
      </c>
      <c r="K42" s="9">
        <v>2623</v>
      </c>
      <c r="L42" s="9">
        <v>1757</v>
      </c>
      <c r="M42" s="9">
        <v>635</v>
      </c>
      <c r="N42" s="9">
        <v>176</v>
      </c>
      <c r="O42" s="9">
        <v>64</v>
      </c>
      <c r="P42" s="9">
        <v>31</v>
      </c>
      <c r="Q42" s="4"/>
    </row>
    <row r="43" spans="1:17" s="5" customFormat="1" ht="12.75" customHeight="1" x14ac:dyDescent="0.2">
      <c r="A43" s="11" t="s">
        <v>208</v>
      </c>
      <c r="B43" s="9">
        <v>258744</v>
      </c>
      <c r="C43" s="9">
        <v>27</v>
      </c>
      <c r="D43" s="9">
        <v>7698</v>
      </c>
      <c r="E43" s="9">
        <v>30549</v>
      </c>
      <c r="F43" s="9">
        <v>41428</v>
      </c>
      <c r="G43" s="9">
        <v>39969</v>
      </c>
      <c r="H43" s="9">
        <v>37654</v>
      </c>
      <c r="I43" s="9">
        <v>31233</v>
      </c>
      <c r="J43" s="9">
        <v>26289</v>
      </c>
      <c r="K43" s="9">
        <v>20038</v>
      </c>
      <c r="L43" s="9">
        <v>13753</v>
      </c>
      <c r="M43" s="9">
        <v>5944</v>
      </c>
      <c r="N43" s="9">
        <v>2328</v>
      </c>
      <c r="O43" s="9">
        <v>970</v>
      </c>
      <c r="P43" s="9">
        <v>864</v>
      </c>
      <c r="Q43" s="4"/>
    </row>
    <row r="44" spans="1:17" s="5" customFormat="1" ht="12.75" customHeight="1" x14ac:dyDescent="0.2">
      <c r="A44" s="11" t="s">
        <v>209</v>
      </c>
      <c r="B44" s="9">
        <v>166520</v>
      </c>
      <c r="C44" s="9">
        <v>44</v>
      </c>
      <c r="D44" s="9">
        <v>4784</v>
      </c>
      <c r="E44" s="9">
        <v>20300</v>
      </c>
      <c r="F44" s="9">
        <v>25486</v>
      </c>
      <c r="G44" s="9">
        <v>24100</v>
      </c>
      <c r="H44" s="9">
        <v>23254</v>
      </c>
      <c r="I44" s="9">
        <v>20207</v>
      </c>
      <c r="J44" s="9">
        <v>17377</v>
      </c>
      <c r="K44" s="9">
        <v>14055</v>
      </c>
      <c r="L44" s="9">
        <v>10656</v>
      </c>
      <c r="M44" s="9">
        <v>3814</v>
      </c>
      <c r="N44" s="9">
        <v>1304</v>
      </c>
      <c r="O44" s="9">
        <v>578</v>
      </c>
      <c r="P44" s="9">
        <v>561</v>
      </c>
      <c r="Q44" s="4"/>
    </row>
    <row r="45" spans="1:17" s="5" customFormat="1" ht="12.75" customHeight="1" x14ac:dyDescent="0.2">
      <c r="A45" s="11" t="s">
        <v>210</v>
      </c>
      <c r="B45" s="9">
        <v>174515</v>
      </c>
      <c r="C45" s="9">
        <v>12</v>
      </c>
      <c r="D45" s="9">
        <v>4484</v>
      </c>
      <c r="E45" s="9">
        <v>22044</v>
      </c>
      <c r="F45" s="9">
        <v>30440</v>
      </c>
      <c r="G45" s="9">
        <v>29300</v>
      </c>
      <c r="H45" s="9">
        <v>26224</v>
      </c>
      <c r="I45" s="9">
        <v>19421</v>
      </c>
      <c r="J45" s="9">
        <v>15887</v>
      </c>
      <c r="K45" s="9">
        <v>11139</v>
      </c>
      <c r="L45" s="9">
        <v>8190</v>
      </c>
      <c r="M45" s="9">
        <v>3818</v>
      </c>
      <c r="N45" s="9">
        <v>1781</v>
      </c>
      <c r="O45" s="9">
        <v>825</v>
      </c>
      <c r="P45" s="9">
        <v>950</v>
      </c>
      <c r="Q45" s="4"/>
    </row>
    <row r="46" spans="1:17" s="5" customFormat="1" ht="18" customHeight="1" thickBot="1" x14ac:dyDescent="0.25">
      <c r="A46" s="12" t="s">
        <v>211</v>
      </c>
      <c r="B46" s="13">
        <v>83123</v>
      </c>
      <c r="C46" s="13">
        <v>10</v>
      </c>
      <c r="D46" s="13">
        <v>2776</v>
      </c>
      <c r="E46" s="13">
        <v>10346</v>
      </c>
      <c r="F46" s="13">
        <v>13217</v>
      </c>
      <c r="G46" s="13">
        <v>13125</v>
      </c>
      <c r="H46" s="13">
        <v>12703</v>
      </c>
      <c r="I46" s="13">
        <v>10348</v>
      </c>
      <c r="J46" s="13">
        <v>7900</v>
      </c>
      <c r="K46" s="13">
        <v>5538</v>
      </c>
      <c r="L46" s="13">
        <v>3762</v>
      </c>
      <c r="M46" s="13">
        <v>1842</v>
      </c>
      <c r="N46" s="13">
        <v>851</v>
      </c>
      <c r="O46" s="13">
        <v>379</v>
      </c>
      <c r="P46" s="13">
        <v>326</v>
      </c>
      <c r="Q46" s="4"/>
    </row>
    <row r="47" spans="1:17" s="5" customFormat="1" ht="18" customHeight="1" x14ac:dyDescent="0.2">
      <c r="A47" s="399" t="s">
        <v>281</v>
      </c>
      <c r="B47" s="399"/>
      <c r="C47" s="399"/>
      <c r="D47" s="399"/>
      <c r="E47" s="2"/>
      <c r="F47" s="2"/>
      <c r="G47" s="2"/>
      <c r="H47" s="2"/>
      <c r="I47" s="2"/>
      <c r="J47" s="2"/>
      <c r="K47" s="2"/>
      <c r="L47" s="2"/>
      <c r="M47" s="2"/>
      <c r="N47" s="2"/>
      <c r="O47" s="2"/>
      <c r="P47" s="2"/>
    </row>
    <row r="48" spans="1:17" s="5" customFormat="1" ht="18" customHeight="1" x14ac:dyDescent="0.2">
      <c r="A48" s="414" t="s">
        <v>558</v>
      </c>
      <c r="B48" s="414"/>
      <c r="C48" s="414"/>
      <c r="D48" s="414"/>
      <c r="E48" s="414"/>
      <c r="F48" s="414"/>
      <c r="G48" s="414"/>
      <c r="H48" s="414"/>
      <c r="I48" s="414"/>
      <c r="J48" s="414"/>
      <c r="K48" s="414"/>
      <c r="L48" s="414"/>
      <c r="M48" s="414"/>
      <c r="N48" s="414"/>
      <c r="O48" s="414"/>
      <c r="P48" s="414"/>
      <c r="Q48" s="4"/>
    </row>
    <row r="49" spans="1:17" s="5" customFormat="1" ht="18" customHeight="1" x14ac:dyDescent="0.2">
      <c r="A49" s="412" t="s">
        <v>559</v>
      </c>
      <c r="B49" s="412"/>
      <c r="C49" s="412"/>
      <c r="D49" s="412"/>
      <c r="E49" s="412"/>
      <c r="F49" s="412"/>
      <c r="G49" s="412"/>
      <c r="H49" s="412"/>
      <c r="I49" s="412"/>
      <c r="J49" s="412"/>
      <c r="K49" s="412"/>
      <c r="L49" s="412"/>
      <c r="M49" s="412"/>
      <c r="N49" s="412"/>
      <c r="O49" s="412"/>
      <c r="P49" s="412"/>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413" t="s">
        <v>263</v>
      </c>
      <c r="B51" s="413"/>
      <c r="C51" s="413"/>
      <c r="D51" s="413"/>
      <c r="E51" s="413"/>
      <c r="F51" s="413"/>
      <c r="G51" s="413"/>
      <c r="H51" s="413"/>
      <c r="I51" s="413"/>
      <c r="J51" s="413"/>
      <c r="K51" s="413"/>
      <c r="L51" s="413"/>
      <c r="M51" s="413"/>
      <c r="N51" s="413"/>
      <c r="O51" s="413"/>
      <c r="P51" s="413"/>
    </row>
    <row r="52" spans="1:17" x14ac:dyDescent="0.2">
      <c r="A52" s="397" t="s">
        <v>237</v>
      </c>
      <c r="B52" s="397"/>
      <c r="C52" s="397"/>
      <c r="D52" s="397"/>
      <c r="E52" s="397"/>
      <c r="F52" s="397"/>
      <c r="G52" s="397"/>
      <c r="H52" s="397"/>
      <c r="I52" s="397"/>
      <c r="J52" s="397"/>
      <c r="K52" s="397"/>
      <c r="L52" s="397"/>
      <c r="M52" s="397"/>
      <c r="N52" s="397"/>
      <c r="O52" s="397"/>
      <c r="P52" s="397"/>
    </row>
  </sheetData>
  <mergeCells count="25">
    <mergeCell ref="F6:F8"/>
    <mergeCell ref="A3:P3"/>
    <mergeCell ref="E6:E8"/>
    <mergeCell ref="L6:L8"/>
    <mergeCell ref="K6:K8"/>
    <mergeCell ref="N6:N8"/>
    <mergeCell ref="C6:C8"/>
    <mergeCell ref="D6:D8"/>
    <mergeCell ref="P6:P8"/>
    <mergeCell ref="A47:D47"/>
    <mergeCell ref="A49:P49"/>
    <mergeCell ref="A51:P51"/>
    <mergeCell ref="A52:P52"/>
    <mergeCell ref="A2:P2"/>
    <mergeCell ref="B5:B8"/>
    <mergeCell ref="M6:M8"/>
    <mergeCell ref="A5:A8"/>
    <mergeCell ref="C5:P5"/>
    <mergeCell ref="A48:P48"/>
    <mergeCell ref="G6:G8"/>
    <mergeCell ref="H6:H8"/>
    <mergeCell ref="A50:P50"/>
    <mergeCell ref="O6:O8"/>
    <mergeCell ref="I6:I8"/>
    <mergeCell ref="J6:J8"/>
  </mergeCells>
  <phoneticPr fontId="4" type="noConversion"/>
  <hyperlinks>
    <hyperlink ref="A1" location="índice!A1" display="Regresar"/>
  </hyperlinks>
  <printOptions horizontalCentered="1"/>
  <pageMargins left="0.19685039370078741" right="0.23622047244094491" top="0.31496062992125984" bottom="0.27559055118110237" header="0" footer="0"/>
  <pageSetup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0" style="1" customWidth="1"/>
    <col min="2" max="2" width="13.7109375" style="1" customWidth="1"/>
    <col min="3" max="3" width="10.42578125" style="1" customWidth="1"/>
    <col min="4" max="12" width="12.85546875" style="1" bestFit="1" customWidth="1"/>
    <col min="13" max="14" width="11.7109375" style="1" bestFit="1" customWidth="1"/>
    <col min="15" max="15" width="10.7109375" style="1" bestFit="1" customWidth="1"/>
    <col min="16" max="16" width="10.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5" customFormat="1" ht="12.75" customHeight="1" x14ac:dyDescent="0.2">
      <c r="A2" s="401" t="s">
        <v>518</v>
      </c>
      <c r="B2" s="401"/>
      <c r="C2" s="401"/>
      <c r="D2" s="401"/>
      <c r="E2" s="401"/>
      <c r="F2" s="401"/>
      <c r="G2" s="401"/>
      <c r="H2" s="401"/>
      <c r="I2" s="401"/>
      <c r="J2" s="401"/>
      <c r="K2" s="401"/>
      <c r="L2" s="401"/>
      <c r="M2" s="401"/>
      <c r="N2" s="401"/>
      <c r="O2" s="401"/>
      <c r="P2" s="401"/>
      <c r="Q2" s="4"/>
    </row>
    <row r="3" spans="1:17" s="5" customFormat="1" ht="17.25" customHeight="1" x14ac:dyDescent="0.2">
      <c r="A3" s="406" t="s">
        <v>666</v>
      </c>
      <c r="B3" s="406"/>
      <c r="C3" s="406"/>
      <c r="D3" s="406"/>
      <c r="E3" s="406"/>
      <c r="F3" s="406"/>
      <c r="G3" s="406"/>
      <c r="H3" s="406"/>
      <c r="I3" s="406"/>
      <c r="J3" s="406"/>
      <c r="K3" s="406"/>
      <c r="L3" s="406"/>
      <c r="M3" s="406"/>
      <c r="N3" s="406"/>
      <c r="O3" s="406"/>
      <c r="P3" s="406"/>
      <c r="Q3" s="4"/>
    </row>
    <row r="4" spans="1:17" s="5" customFormat="1" ht="18" customHeight="1" thickBot="1" x14ac:dyDescent="0.25">
      <c r="A4" s="16" t="s">
        <v>218</v>
      </c>
      <c r="B4" s="17"/>
      <c r="C4" s="17"/>
      <c r="D4" s="17"/>
      <c r="E4" s="17"/>
      <c r="F4" s="17"/>
      <c r="G4" s="17"/>
      <c r="H4" s="17"/>
      <c r="I4" s="17"/>
      <c r="J4" s="17"/>
      <c r="K4" s="17"/>
      <c r="L4" s="17"/>
      <c r="M4" s="17"/>
      <c r="N4" s="17"/>
      <c r="O4" s="17"/>
      <c r="P4" s="44" t="s">
        <v>213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B9" s="19"/>
      <c r="C9" s="19"/>
      <c r="D9" s="19"/>
      <c r="E9" s="19"/>
      <c r="F9" s="19"/>
      <c r="G9" s="19"/>
      <c r="H9" s="19"/>
      <c r="I9" s="19"/>
      <c r="J9" s="19"/>
      <c r="K9" s="19"/>
      <c r="L9" s="19"/>
      <c r="M9" s="19"/>
      <c r="N9" s="19"/>
      <c r="O9" s="19"/>
      <c r="P9" s="19"/>
    </row>
    <row r="10" spans="1:17" s="5" customFormat="1" ht="12.75" customHeight="1" x14ac:dyDescent="0.2">
      <c r="A10" s="20" t="s">
        <v>219</v>
      </c>
      <c r="B10" s="9">
        <v>5120455</v>
      </c>
      <c r="C10" s="9">
        <v>469</v>
      </c>
      <c r="D10" s="9">
        <v>192121</v>
      </c>
      <c r="E10" s="9">
        <v>750906</v>
      </c>
      <c r="F10" s="9">
        <v>956412</v>
      </c>
      <c r="G10" s="9">
        <v>841865</v>
      </c>
      <c r="H10" s="9">
        <v>782201</v>
      </c>
      <c r="I10" s="9">
        <v>609090</v>
      </c>
      <c r="J10" s="9">
        <v>449695</v>
      </c>
      <c r="K10" s="9">
        <v>282377</v>
      </c>
      <c r="L10" s="9">
        <v>164916</v>
      </c>
      <c r="M10" s="9">
        <v>59924</v>
      </c>
      <c r="N10" s="9">
        <v>17974</v>
      </c>
      <c r="O10" s="9">
        <v>6695</v>
      </c>
      <c r="P10" s="9">
        <v>5810</v>
      </c>
    </row>
    <row r="11" spans="1:17" s="5" customFormat="1" ht="12.75" customHeight="1" x14ac:dyDescent="0.2">
      <c r="B11" s="9"/>
      <c r="C11" s="9"/>
      <c r="D11" s="9"/>
      <c r="E11" s="9"/>
      <c r="F11" s="9"/>
      <c r="G11" s="9"/>
      <c r="H11" s="9"/>
      <c r="I11" s="9"/>
      <c r="J11" s="9"/>
      <c r="K11" s="9"/>
      <c r="L11" s="9"/>
      <c r="M11" s="9"/>
      <c r="N11" s="9"/>
      <c r="O11" s="9"/>
      <c r="P11" s="9"/>
    </row>
    <row r="12" spans="1:17" s="5" customFormat="1" ht="12.75" customHeight="1" x14ac:dyDescent="0.2">
      <c r="A12" s="5" t="s">
        <v>179</v>
      </c>
      <c r="B12" s="9">
        <v>70034</v>
      </c>
      <c r="C12" s="9">
        <v>2</v>
      </c>
      <c r="D12" s="9">
        <v>2969</v>
      </c>
      <c r="E12" s="9">
        <v>11737</v>
      </c>
      <c r="F12" s="9">
        <v>13582</v>
      </c>
      <c r="G12" s="9">
        <v>11074</v>
      </c>
      <c r="H12" s="9">
        <v>10313</v>
      </c>
      <c r="I12" s="9">
        <v>7976</v>
      </c>
      <c r="J12" s="9">
        <v>5765</v>
      </c>
      <c r="K12" s="9">
        <v>3590</v>
      </c>
      <c r="L12" s="9">
        <v>2007</v>
      </c>
      <c r="M12" s="9">
        <v>677</v>
      </c>
      <c r="N12" s="9">
        <v>209</v>
      </c>
      <c r="O12" s="9">
        <v>70</v>
      </c>
      <c r="P12" s="9">
        <v>63</v>
      </c>
    </row>
    <row r="13" spans="1:17" s="5" customFormat="1" ht="12.75" customHeight="1" x14ac:dyDescent="0.2">
      <c r="A13" s="5" t="s">
        <v>180</v>
      </c>
      <c r="B13" s="9">
        <v>246452</v>
      </c>
      <c r="C13" s="9">
        <v>11</v>
      </c>
      <c r="D13" s="9">
        <v>10700</v>
      </c>
      <c r="E13" s="9">
        <v>36828</v>
      </c>
      <c r="F13" s="9">
        <v>44242</v>
      </c>
      <c r="G13" s="9">
        <v>41194</v>
      </c>
      <c r="H13" s="9">
        <v>39039</v>
      </c>
      <c r="I13" s="9">
        <v>30128</v>
      </c>
      <c r="J13" s="9">
        <v>21065</v>
      </c>
      <c r="K13" s="9">
        <v>12905</v>
      </c>
      <c r="L13" s="9">
        <v>6930</v>
      </c>
      <c r="M13" s="9">
        <v>2436</v>
      </c>
      <c r="N13" s="9">
        <v>665</v>
      </c>
      <c r="O13" s="9">
        <v>180</v>
      </c>
      <c r="P13" s="9">
        <v>129</v>
      </c>
    </row>
    <row r="14" spans="1:17" s="5" customFormat="1" ht="12.75" customHeight="1" x14ac:dyDescent="0.2">
      <c r="A14" s="5" t="s">
        <v>181</v>
      </c>
      <c r="B14" s="9">
        <v>40249</v>
      </c>
      <c r="C14" s="9">
        <v>11</v>
      </c>
      <c r="D14" s="9">
        <v>1621</v>
      </c>
      <c r="E14" s="9">
        <v>6432</v>
      </c>
      <c r="F14" s="9">
        <v>8354</v>
      </c>
      <c r="G14" s="9">
        <v>7316</v>
      </c>
      <c r="H14" s="9">
        <v>6062</v>
      </c>
      <c r="I14" s="9">
        <v>4386</v>
      </c>
      <c r="J14" s="9">
        <v>2997</v>
      </c>
      <c r="K14" s="9">
        <v>1675</v>
      </c>
      <c r="L14" s="9">
        <v>943</v>
      </c>
      <c r="M14" s="9">
        <v>323</v>
      </c>
      <c r="N14" s="9">
        <v>74</v>
      </c>
      <c r="O14" s="9">
        <v>32</v>
      </c>
      <c r="P14" s="9">
        <v>23</v>
      </c>
    </row>
    <row r="15" spans="1:17" s="5" customFormat="1" ht="12.75" customHeight="1" x14ac:dyDescent="0.2">
      <c r="A15" s="5" t="s">
        <v>182</v>
      </c>
      <c r="B15" s="9">
        <v>32801</v>
      </c>
      <c r="C15" s="9">
        <v>4</v>
      </c>
      <c r="D15" s="9">
        <v>767</v>
      </c>
      <c r="E15" s="9">
        <v>4302</v>
      </c>
      <c r="F15" s="9">
        <v>6603</v>
      </c>
      <c r="G15" s="9">
        <v>6074</v>
      </c>
      <c r="H15" s="9">
        <v>5312</v>
      </c>
      <c r="I15" s="9">
        <v>3869</v>
      </c>
      <c r="J15" s="9">
        <v>2771</v>
      </c>
      <c r="K15" s="9">
        <v>1564</v>
      </c>
      <c r="L15" s="9">
        <v>978</v>
      </c>
      <c r="M15" s="9">
        <v>382</v>
      </c>
      <c r="N15" s="9">
        <v>112</v>
      </c>
      <c r="O15" s="9">
        <v>43</v>
      </c>
      <c r="P15" s="9">
        <v>20</v>
      </c>
    </row>
    <row r="16" spans="1:17" s="5" customFormat="1" ht="12.75" customHeight="1" x14ac:dyDescent="0.2">
      <c r="A16" s="5" t="s">
        <v>183</v>
      </c>
      <c r="B16" s="9">
        <v>156216</v>
      </c>
      <c r="C16" s="9">
        <v>6</v>
      </c>
      <c r="D16" s="9">
        <v>6218</v>
      </c>
      <c r="E16" s="9">
        <v>23324</v>
      </c>
      <c r="F16" s="9">
        <v>28672</v>
      </c>
      <c r="G16" s="9">
        <v>26144</v>
      </c>
      <c r="H16" s="9">
        <v>25284</v>
      </c>
      <c r="I16" s="9">
        <v>19440</v>
      </c>
      <c r="J16" s="9">
        <v>13177</v>
      </c>
      <c r="K16" s="9">
        <v>7719</v>
      </c>
      <c r="L16" s="9">
        <v>4223</v>
      </c>
      <c r="M16" s="9">
        <v>1357</v>
      </c>
      <c r="N16" s="9">
        <v>373</v>
      </c>
      <c r="O16" s="9">
        <v>153</v>
      </c>
      <c r="P16" s="9">
        <v>126</v>
      </c>
    </row>
    <row r="17" spans="1:16" s="5" customFormat="1" ht="12.75" customHeight="1" x14ac:dyDescent="0.2">
      <c r="A17" s="5" t="s">
        <v>184</v>
      </c>
      <c r="B17" s="9">
        <v>34633</v>
      </c>
      <c r="C17" s="9">
        <v>10</v>
      </c>
      <c r="D17" s="9">
        <v>1242</v>
      </c>
      <c r="E17" s="9">
        <v>5049</v>
      </c>
      <c r="F17" s="9">
        <v>6492</v>
      </c>
      <c r="G17" s="9">
        <v>5741</v>
      </c>
      <c r="H17" s="9">
        <v>5207</v>
      </c>
      <c r="I17" s="9">
        <v>4072</v>
      </c>
      <c r="J17" s="9">
        <v>3074</v>
      </c>
      <c r="K17" s="9">
        <v>1958</v>
      </c>
      <c r="L17" s="9">
        <v>1147</v>
      </c>
      <c r="M17" s="9">
        <v>369</v>
      </c>
      <c r="N17" s="9">
        <v>113</v>
      </c>
      <c r="O17" s="9">
        <v>52</v>
      </c>
      <c r="P17" s="9">
        <v>107</v>
      </c>
    </row>
    <row r="18" spans="1:16" s="5" customFormat="1" ht="12.75" customHeight="1" x14ac:dyDescent="0.2">
      <c r="A18" s="5" t="s">
        <v>185</v>
      </c>
      <c r="B18" s="9">
        <v>65859</v>
      </c>
      <c r="C18" s="9">
        <v>5</v>
      </c>
      <c r="D18" s="9">
        <v>1910</v>
      </c>
      <c r="E18" s="9">
        <v>9290</v>
      </c>
      <c r="F18" s="9">
        <v>13491</v>
      </c>
      <c r="G18" s="9">
        <v>12413</v>
      </c>
      <c r="H18" s="9">
        <v>10516</v>
      </c>
      <c r="I18" s="9">
        <v>8036</v>
      </c>
      <c r="J18" s="9">
        <v>4835</v>
      </c>
      <c r="K18" s="9">
        <v>2743</v>
      </c>
      <c r="L18" s="9">
        <v>1608</v>
      </c>
      <c r="M18" s="9">
        <v>605</v>
      </c>
      <c r="N18" s="9">
        <v>207</v>
      </c>
      <c r="O18" s="9">
        <v>100</v>
      </c>
      <c r="P18" s="9">
        <v>100</v>
      </c>
    </row>
    <row r="19" spans="1:16" s="5" customFormat="1" ht="12.75" customHeight="1" x14ac:dyDescent="0.2">
      <c r="A19" s="5" t="s">
        <v>186</v>
      </c>
      <c r="B19" s="9">
        <v>235714</v>
      </c>
      <c r="C19" s="9">
        <v>2</v>
      </c>
      <c r="D19" s="9">
        <v>9870</v>
      </c>
      <c r="E19" s="9">
        <v>34242</v>
      </c>
      <c r="F19" s="9">
        <v>40922</v>
      </c>
      <c r="G19" s="9">
        <v>37098</v>
      </c>
      <c r="H19" s="9">
        <v>38643</v>
      </c>
      <c r="I19" s="9">
        <v>31334</v>
      </c>
      <c r="J19" s="9">
        <v>21388</v>
      </c>
      <c r="K19" s="9">
        <v>12872</v>
      </c>
      <c r="L19" s="9">
        <v>6665</v>
      </c>
      <c r="M19" s="9">
        <v>2006</v>
      </c>
      <c r="N19" s="9">
        <v>483</v>
      </c>
      <c r="O19" s="9">
        <v>156</v>
      </c>
      <c r="P19" s="9">
        <v>33</v>
      </c>
    </row>
    <row r="20" spans="1:16" s="5" customFormat="1" ht="12.75" customHeight="1" x14ac:dyDescent="0.2">
      <c r="A20" s="25" t="s">
        <v>556</v>
      </c>
      <c r="B20" s="9">
        <v>458109</v>
      </c>
      <c r="C20" s="9">
        <v>18</v>
      </c>
      <c r="D20" s="9">
        <v>10286</v>
      </c>
      <c r="E20" s="9">
        <v>56152</v>
      </c>
      <c r="F20" s="9">
        <v>87105</v>
      </c>
      <c r="G20" s="9">
        <v>76975</v>
      </c>
      <c r="H20" s="9">
        <v>70960</v>
      </c>
      <c r="I20" s="9">
        <v>55006</v>
      </c>
      <c r="J20" s="9">
        <v>44108</v>
      </c>
      <c r="K20" s="9">
        <v>29647</v>
      </c>
      <c r="L20" s="9">
        <v>18224</v>
      </c>
      <c r="M20" s="9">
        <v>6752</v>
      </c>
      <c r="N20" s="9">
        <v>1883</v>
      </c>
      <c r="O20" s="9">
        <v>616</v>
      </c>
      <c r="P20" s="9">
        <v>377</v>
      </c>
    </row>
    <row r="21" spans="1:16" s="5" customFormat="1" ht="12.75" customHeight="1" x14ac:dyDescent="0.2">
      <c r="A21" s="25" t="s">
        <v>557</v>
      </c>
      <c r="B21" s="9">
        <v>550905</v>
      </c>
      <c r="C21" s="9">
        <v>25</v>
      </c>
      <c r="D21" s="9">
        <v>13581</v>
      </c>
      <c r="E21" s="9">
        <v>69213</v>
      </c>
      <c r="F21" s="9">
        <v>102328</v>
      </c>
      <c r="G21" s="9">
        <v>91699</v>
      </c>
      <c r="H21" s="9">
        <v>85705</v>
      </c>
      <c r="I21" s="9">
        <v>65381</v>
      </c>
      <c r="J21" s="9">
        <v>52250</v>
      </c>
      <c r="K21" s="9">
        <v>34930</v>
      </c>
      <c r="L21" s="9">
        <v>22371</v>
      </c>
      <c r="M21" s="9">
        <v>9304</v>
      </c>
      <c r="N21" s="9">
        <v>2612</v>
      </c>
      <c r="O21" s="9">
        <v>907</v>
      </c>
      <c r="P21" s="9">
        <v>599</v>
      </c>
    </row>
    <row r="22" spans="1:16" s="5" customFormat="1" ht="12.75" customHeight="1" x14ac:dyDescent="0.2">
      <c r="A22" s="5" t="s">
        <v>187</v>
      </c>
      <c r="B22" s="9">
        <v>54881</v>
      </c>
      <c r="C22" s="9">
        <v>4</v>
      </c>
      <c r="D22" s="9">
        <v>2693</v>
      </c>
      <c r="E22" s="9">
        <v>8717</v>
      </c>
      <c r="F22" s="9">
        <v>10036</v>
      </c>
      <c r="G22" s="9">
        <v>8903</v>
      </c>
      <c r="H22" s="9">
        <v>8463</v>
      </c>
      <c r="I22" s="9">
        <v>6666</v>
      </c>
      <c r="J22" s="9">
        <v>4559</v>
      </c>
      <c r="K22" s="9">
        <v>2658</v>
      </c>
      <c r="L22" s="9">
        <v>1478</v>
      </c>
      <c r="M22" s="9">
        <v>493</v>
      </c>
      <c r="N22" s="9">
        <v>131</v>
      </c>
      <c r="O22" s="9">
        <v>38</v>
      </c>
      <c r="P22" s="9">
        <v>42</v>
      </c>
    </row>
    <row r="23" spans="1:16" s="5" customFormat="1" ht="12.75" customHeight="1" x14ac:dyDescent="0.2">
      <c r="A23" s="5" t="s">
        <v>188</v>
      </c>
      <c r="B23" s="9">
        <v>209335</v>
      </c>
      <c r="C23" s="9">
        <v>7</v>
      </c>
      <c r="D23" s="9">
        <v>13334</v>
      </c>
      <c r="E23" s="9">
        <v>38890</v>
      </c>
      <c r="F23" s="9">
        <v>40516</v>
      </c>
      <c r="G23" s="9">
        <v>33312</v>
      </c>
      <c r="H23" s="9">
        <v>29380</v>
      </c>
      <c r="I23" s="9">
        <v>22010</v>
      </c>
      <c r="J23" s="9">
        <v>15135</v>
      </c>
      <c r="K23" s="9">
        <v>9188</v>
      </c>
      <c r="L23" s="9">
        <v>5163</v>
      </c>
      <c r="M23" s="9">
        <v>1663</v>
      </c>
      <c r="N23" s="9">
        <v>471</v>
      </c>
      <c r="O23" s="9">
        <v>156</v>
      </c>
      <c r="P23" s="9">
        <v>110</v>
      </c>
    </row>
    <row r="24" spans="1:16" s="5" customFormat="1" ht="12.75" customHeight="1" x14ac:dyDescent="0.2">
      <c r="A24" s="5" t="s">
        <v>189</v>
      </c>
      <c r="B24" s="9">
        <v>53676</v>
      </c>
      <c r="C24" s="9">
        <v>41</v>
      </c>
      <c r="D24" s="9">
        <v>2325</v>
      </c>
      <c r="E24" s="9">
        <v>8698</v>
      </c>
      <c r="F24" s="9">
        <v>9970</v>
      </c>
      <c r="G24" s="9">
        <v>8763</v>
      </c>
      <c r="H24" s="9">
        <v>7744</v>
      </c>
      <c r="I24" s="9">
        <v>6086</v>
      </c>
      <c r="J24" s="9">
        <v>4494</v>
      </c>
      <c r="K24" s="9">
        <v>2823</v>
      </c>
      <c r="L24" s="9">
        <v>1821</v>
      </c>
      <c r="M24" s="9">
        <v>599</v>
      </c>
      <c r="N24" s="9">
        <v>143</v>
      </c>
      <c r="O24" s="9">
        <v>51</v>
      </c>
      <c r="P24" s="9">
        <v>118</v>
      </c>
    </row>
    <row r="25" spans="1:16" s="5" customFormat="1" ht="12.75" customHeight="1" x14ac:dyDescent="0.2">
      <c r="A25" s="5" t="s">
        <v>190</v>
      </c>
      <c r="B25" s="9">
        <v>56676</v>
      </c>
      <c r="C25" s="9">
        <v>10</v>
      </c>
      <c r="D25" s="9">
        <v>2199</v>
      </c>
      <c r="E25" s="9">
        <v>8951</v>
      </c>
      <c r="F25" s="9">
        <v>11023</v>
      </c>
      <c r="G25" s="9">
        <v>9285</v>
      </c>
      <c r="H25" s="9">
        <v>8546</v>
      </c>
      <c r="I25" s="9">
        <v>6563</v>
      </c>
      <c r="J25" s="9">
        <v>4994</v>
      </c>
      <c r="K25" s="9">
        <v>2923</v>
      </c>
      <c r="L25" s="9">
        <v>1492</v>
      </c>
      <c r="M25" s="9">
        <v>493</v>
      </c>
      <c r="N25" s="9">
        <v>126</v>
      </c>
      <c r="O25" s="9">
        <v>48</v>
      </c>
      <c r="P25" s="9">
        <v>23</v>
      </c>
    </row>
    <row r="26" spans="1:16" s="5" customFormat="1" ht="12.75" customHeight="1" x14ac:dyDescent="0.2">
      <c r="A26" s="5" t="s">
        <v>191</v>
      </c>
      <c r="B26" s="9">
        <v>452700</v>
      </c>
      <c r="C26" s="9">
        <v>3</v>
      </c>
      <c r="D26" s="9">
        <v>18493</v>
      </c>
      <c r="E26" s="9">
        <v>68431</v>
      </c>
      <c r="F26" s="9">
        <v>84056</v>
      </c>
      <c r="G26" s="9">
        <v>70355</v>
      </c>
      <c r="H26" s="9">
        <v>65167</v>
      </c>
      <c r="I26" s="9">
        <v>52577</v>
      </c>
      <c r="J26" s="9">
        <v>41160</v>
      </c>
      <c r="K26" s="9">
        <v>26961</v>
      </c>
      <c r="L26" s="9">
        <v>16135</v>
      </c>
      <c r="M26" s="9">
        <v>6500</v>
      </c>
      <c r="N26" s="9">
        <v>2068</v>
      </c>
      <c r="O26" s="9">
        <v>762</v>
      </c>
      <c r="P26" s="9">
        <v>32</v>
      </c>
    </row>
    <row r="27" spans="1:16" s="5" customFormat="1" ht="12.75" customHeight="1" x14ac:dyDescent="0.2">
      <c r="A27" s="5" t="s">
        <v>227</v>
      </c>
      <c r="B27" s="9">
        <v>228610</v>
      </c>
      <c r="C27" s="9">
        <v>51</v>
      </c>
      <c r="D27" s="9">
        <v>7645</v>
      </c>
      <c r="E27" s="9">
        <v>32838</v>
      </c>
      <c r="F27" s="9">
        <v>40341</v>
      </c>
      <c r="G27" s="9">
        <v>36820</v>
      </c>
      <c r="H27" s="9">
        <v>36441</v>
      </c>
      <c r="I27" s="9">
        <v>28958</v>
      </c>
      <c r="J27" s="9">
        <v>21020</v>
      </c>
      <c r="K27" s="9">
        <v>12847</v>
      </c>
      <c r="L27" s="9">
        <v>7175</v>
      </c>
      <c r="M27" s="9">
        <v>2665</v>
      </c>
      <c r="N27" s="9">
        <v>629</v>
      </c>
      <c r="O27" s="9">
        <v>192</v>
      </c>
      <c r="P27" s="9">
        <v>988</v>
      </c>
    </row>
    <row r="28" spans="1:16" s="5" customFormat="1" ht="12.75" customHeight="1" x14ac:dyDescent="0.2">
      <c r="A28" s="5" t="s">
        <v>228</v>
      </c>
      <c r="B28" s="9">
        <v>173946</v>
      </c>
      <c r="C28" s="9">
        <v>19</v>
      </c>
      <c r="D28" s="9">
        <v>7745</v>
      </c>
      <c r="E28" s="9">
        <v>28469</v>
      </c>
      <c r="F28" s="9">
        <v>32265</v>
      </c>
      <c r="G28" s="9">
        <v>28068</v>
      </c>
      <c r="H28" s="9">
        <v>26049</v>
      </c>
      <c r="I28" s="9">
        <v>20202</v>
      </c>
      <c r="J28" s="9">
        <v>14677</v>
      </c>
      <c r="K28" s="9">
        <v>8815</v>
      </c>
      <c r="L28" s="9">
        <v>4972</v>
      </c>
      <c r="M28" s="9">
        <v>1872</v>
      </c>
      <c r="N28" s="9">
        <v>513</v>
      </c>
      <c r="O28" s="9">
        <v>146</v>
      </c>
      <c r="P28" s="9">
        <v>134</v>
      </c>
    </row>
    <row r="29" spans="1:16" s="5" customFormat="1" ht="12.75" customHeight="1" x14ac:dyDescent="0.2">
      <c r="A29" s="5" t="s">
        <v>194</v>
      </c>
      <c r="B29" s="9">
        <v>116636</v>
      </c>
      <c r="C29" s="9">
        <v>7</v>
      </c>
      <c r="D29" s="9">
        <v>5635</v>
      </c>
      <c r="E29" s="9">
        <v>18963</v>
      </c>
      <c r="F29" s="9">
        <v>21098</v>
      </c>
      <c r="G29" s="9">
        <v>18525</v>
      </c>
      <c r="H29" s="9">
        <v>16920</v>
      </c>
      <c r="I29" s="9">
        <v>13337</v>
      </c>
      <c r="J29" s="9">
        <v>9768</v>
      </c>
      <c r="K29" s="9">
        <v>6272</v>
      </c>
      <c r="L29" s="9">
        <v>3671</v>
      </c>
      <c r="M29" s="9">
        <v>1549</v>
      </c>
      <c r="N29" s="9">
        <v>562</v>
      </c>
      <c r="O29" s="9">
        <v>214</v>
      </c>
      <c r="P29" s="9">
        <v>115</v>
      </c>
    </row>
    <row r="30" spans="1:16" s="5" customFormat="1" ht="12.75" customHeight="1" x14ac:dyDescent="0.2">
      <c r="A30" s="5" t="s">
        <v>195</v>
      </c>
      <c r="B30" s="9">
        <v>66043</v>
      </c>
      <c r="C30" s="9">
        <v>4</v>
      </c>
      <c r="D30" s="9">
        <v>1850</v>
      </c>
      <c r="E30" s="9">
        <v>8535</v>
      </c>
      <c r="F30" s="9">
        <v>11587</v>
      </c>
      <c r="G30" s="9">
        <v>10608</v>
      </c>
      <c r="H30" s="9">
        <v>10473</v>
      </c>
      <c r="I30" s="9">
        <v>8512</v>
      </c>
      <c r="J30" s="9">
        <v>6286</v>
      </c>
      <c r="K30" s="9">
        <v>4219</v>
      </c>
      <c r="L30" s="9">
        <v>2558</v>
      </c>
      <c r="M30" s="9">
        <v>882</v>
      </c>
      <c r="N30" s="9">
        <v>292</v>
      </c>
      <c r="O30" s="9">
        <v>144</v>
      </c>
      <c r="P30" s="9">
        <v>93</v>
      </c>
    </row>
    <row r="31" spans="1:16" s="5" customFormat="1" ht="12.75" customHeight="1" x14ac:dyDescent="0.2">
      <c r="A31" s="5" t="s">
        <v>196</v>
      </c>
      <c r="B31" s="9">
        <v>37057</v>
      </c>
      <c r="C31" s="9">
        <v>18</v>
      </c>
      <c r="D31" s="9">
        <v>1242</v>
      </c>
      <c r="E31" s="9">
        <v>5726</v>
      </c>
      <c r="F31" s="9">
        <v>6873</v>
      </c>
      <c r="G31" s="9">
        <v>6064</v>
      </c>
      <c r="H31" s="9">
        <v>5565</v>
      </c>
      <c r="I31" s="9">
        <v>4186</v>
      </c>
      <c r="J31" s="9">
        <v>3183</v>
      </c>
      <c r="K31" s="9">
        <v>1993</v>
      </c>
      <c r="L31" s="9">
        <v>1261</v>
      </c>
      <c r="M31" s="9">
        <v>476</v>
      </c>
      <c r="N31" s="9">
        <v>208</v>
      </c>
      <c r="O31" s="9">
        <v>92</v>
      </c>
      <c r="P31" s="9">
        <v>170</v>
      </c>
    </row>
    <row r="32" spans="1:16" s="5" customFormat="1" ht="12.75" customHeight="1" x14ac:dyDescent="0.2">
      <c r="A32" s="5" t="s">
        <v>197</v>
      </c>
      <c r="B32" s="9">
        <v>356454</v>
      </c>
      <c r="C32" s="9">
        <v>1</v>
      </c>
      <c r="D32" s="9">
        <v>18966</v>
      </c>
      <c r="E32" s="9">
        <v>56486</v>
      </c>
      <c r="F32" s="9">
        <v>66939</v>
      </c>
      <c r="G32" s="9">
        <v>56696</v>
      </c>
      <c r="H32" s="9">
        <v>52103</v>
      </c>
      <c r="I32" s="9">
        <v>41556</v>
      </c>
      <c r="J32" s="9">
        <v>30195</v>
      </c>
      <c r="K32" s="9">
        <v>18338</v>
      </c>
      <c r="L32" s="9">
        <v>10639</v>
      </c>
      <c r="M32" s="9">
        <v>3378</v>
      </c>
      <c r="N32" s="9">
        <v>836</v>
      </c>
      <c r="O32" s="9">
        <v>264</v>
      </c>
      <c r="P32" s="9">
        <v>57</v>
      </c>
    </row>
    <row r="33" spans="1:16" s="5" customFormat="1" ht="12.75" customHeight="1" x14ac:dyDescent="0.2">
      <c r="A33" s="5" t="s">
        <v>198</v>
      </c>
      <c r="B33" s="9">
        <v>59534</v>
      </c>
      <c r="C33" s="9">
        <v>12</v>
      </c>
      <c r="D33" s="9">
        <v>1657</v>
      </c>
      <c r="E33" s="9">
        <v>8033</v>
      </c>
      <c r="F33" s="9">
        <v>11622</v>
      </c>
      <c r="G33" s="9">
        <v>10411</v>
      </c>
      <c r="H33" s="9">
        <v>9341</v>
      </c>
      <c r="I33" s="9">
        <v>7430</v>
      </c>
      <c r="J33" s="9">
        <v>5267</v>
      </c>
      <c r="K33" s="9">
        <v>3105</v>
      </c>
      <c r="L33" s="9">
        <v>1626</v>
      </c>
      <c r="M33" s="9">
        <v>565</v>
      </c>
      <c r="N33" s="9">
        <v>184</v>
      </c>
      <c r="O33" s="9">
        <v>79</v>
      </c>
      <c r="P33" s="9">
        <v>202</v>
      </c>
    </row>
    <row r="34" spans="1:16" s="5" customFormat="1" ht="12.75" customHeight="1" x14ac:dyDescent="0.2">
      <c r="A34" s="5" t="s">
        <v>199</v>
      </c>
      <c r="B34" s="9">
        <v>147505</v>
      </c>
      <c r="C34" s="9">
        <v>12</v>
      </c>
      <c r="D34" s="9">
        <v>4325</v>
      </c>
      <c r="E34" s="9">
        <v>20091</v>
      </c>
      <c r="F34" s="9">
        <v>28084</v>
      </c>
      <c r="G34" s="9">
        <v>25264</v>
      </c>
      <c r="H34" s="9">
        <v>23003</v>
      </c>
      <c r="I34" s="9">
        <v>17742</v>
      </c>
      <c r="J34" s="9">
        <v>13024</v>
      </c>
      <c r="K34" s="9">
        <v>8464</v>
      </c>
      <c r="L34" s="9">
        <v>5000</v>
      </c>
      <c r="M34" s="9">
        <v>1759</v>
      </c>
      <c r="N34" s="9">
        <v>473</v>
      </c>
      <c r="O34" s="9">
        <v>186</v>
      </c>
      <c r="P34" s="9">
        <v>78</v>
      </c>
    </row>
    <row r="35" spans="1:16" s="5" customFormat="1" ht="12.75" customHeight="1" x14ac:dyDescent="0.2">
      <c r="A35" s="5" t="s">
        <v>200</v>
      </c>
      <c r="B35" s="9">
        <v>114248</v>
      </c>
      <c r="C35" s="9">
        <v>3</v>
      </c>
      <c r="D35" s="9">
        <v>6297</v>
      </c>
      <c r="E35" s="9">
        <v>19046</v>
      </c>
      <c r="F35" s="9">
        <v>22330</v>
      </c>
      <c r="G35" s="9">
        <v>18776</v>
      </c>
      <c r="H35" s="9">
        <v>16858</v>
      </c>
      <c r="I35" s="9">
        <v>12582</v>
      </c>
      <c r="J35" s="9">
        <v>8849</v>
      </c>
      <c r="K35" s="9">
        <v>5316</v>
      </c>
      <c r="L35" s="9">
        <v>2798</v>
      </c>
      <c r="M35" s="9">
        <v>988</v>
      </c>
      <c r="N35" s="9">
        <v>285</v>
      </c>
      <c r="O35" s="9">
        <v>81</v>
      </c>
      <c r="P35" s="9">
        <v>39</v>
      </c>
    </row>
    <row r="36" spans="1:16" s="5" customFormat="1" ht="12.75" customHeight="1" x14ac:dyDescent="0.2">
      <c r="A36" s="5" t="s">
        <v>201</v>
      </c>
      <c r="B36" s="9">
        <v>88135</v>
      </c>
      <c r="C36" s="9">
        <v>7</v>
      </c>
      <c r="D36" s="9">
        <v>4229</v>
      </c>
      <c r="E36" s="9">
        <v>16590</v>
      </c>
      <c r="F36" s="9">
        <v>19169</v>
      </c>
      <c r="G36" s="9">
        <v>15139</v>
      </c>
      <c r="H36" s="9">
        <v>12986</v>
      </c>
      <c r="I36" s="9">
        <v>9016</v>
      </c>
      <c r="J36" s="9">
        <v>5522</v>
      </c>
      <c r="K36" s="9">
        <v>2941</v>
      </c>
      <c r="L36" s="9">
        <v>1584</v>
      </c>
      <c r="M36" s="9">
        <v>503</v>
      </c>
      <c r="N36" s="9">
        <v>145</v>
      </c>
      <c r="O36" s="9">
        <v>48</v>
      </c>
      <c r="P36" s="9">
        <v>256</v>
      </c>
    </row>
    <row r="37" spans="1:16" s="5" customFormat="1" ht="12.75" customHeight="1" x14ac:dyDescent="0.2">
      <c r="A37" s="5" t="s">
        <v>202</v>
      </c>
      <c r="B37" s="9">
        <v>100365</v>
      </c>
      <c r="C37" s="9">
        <v>129</v>
      </c>
      <c r="D37" s="9">
        <v>3222</v>
      </c>
      <c r="E37" s="9">
        <v>14125</v>
      </c>
      <c r="F37" s="9">
        <v>18007</v>
      </c>
      <c r="G37" s="9">
        <v>15947</v>
      </c>
      <c r="H37" s="9">
        <v>15524</v>
      </c>
      <c r="I37" s="9">
        <v>12618</v>
      </c>
      <c r="J37" s="9">
        <v>9795</v>
      </c>
      <c r="K37" s="9">
        <v>5692</v>
      </c>
      <c r="L37" s="9">
        <v>3260</v>
      </c>
      <c r="M37" s="9">
        <v>1193</v>
      </c>
      <c r="N37" s="9">
        <v>504</v>
      </c>
      <c r="O37" s="9">
        <v>275</v>
      </c>
      <c r="P37" s="9">
        <v>74</v>
      </c>
    </row>
    <row r="38" spans="1:16" s="5" customFormat="1" ht="12.75" customHeight="1" x14ac:dyDescent="0.2">
      <c r="A38" s="5" t="s">
        <v>203</v>
      </c>
      <c r="B38" s="9">
        <v>139367</v>
      </c>
      <c r="C38" s="9">
        <v>13</v>
      </c>
      <c r="D38" s="9">
        <v>7025</v>
      </c>
      <c r="E38" s="9">
        <v>21030</v>
      </c>
      <c r="F38" s="9">
        <v>25283</v>
      </c>
      <c r="G38" s="9">
        <v>21934</v>
      </c>
      <c r="H38" s="9">
        <v>20562</v>
      </c>
      <c r="I38" s="9">
        <v>16582</v>
      </c>
      <c r="J38" s="9">
        <v>12155</v>
      </c>
      <c r="K38" s="9">
        <v>7839</v>
      </c>
      <c r="L38" s="9">
        <v>4821</v>
      </c>
      <c r="M38" s="9">
        <v>1493</v>
      </c>
      <c r="N38" s="9">
        <v>385</v>
      </c>
      <c r="O38" s="9">
        <v>132</v>
      </c>
      <c r="P38" s="9">
        <v>113</v>
      </c>
    </row>
    <row r="39" spans="1:16" s="5" customFormat="1" ht="12.75" customHeight="1" x14ac:dyDescent="0.2">
      <c r="A39" s="5" t="s">
        <v>204</v>
      </c>
      <c r="B39" s="9">
        <v>153873</v>
      </c>
      <c r="C39" s="9">
        <v>0</v>
      </c>
      <c r="D39" s="9">
        <v>5805</v>
      </c>
      <c r="E39" s="9">
        <v>23132</v>
      </c>
      <c r="F39" s="9">
        <v>28540</v>
      </c>
      <c r="G39" s="9">
        <v>26263</v>
      </c>
      <c r="H39" s="9">
        <v>24245</v>
      </c>
      <c r="I39" s="9">
        <v>18567</v>
      </c>
      <c r="J39" s="9">
        <v>13082</v>
      </c>
      <c r="K39" s="9">
        <v>7910</v>
      </c>
      <c r="L39" s="9">
        <v>4389</v>
      </c>
      <c r="M39" s="9">
        <v>1421</v>
      </c>
      <c r="N39" s="9">
        <v>381</v>
      </c>
      <c r="O39" s="9">
        <v>116</v>
      </c>
      <c r="P39" s="9">
        <v>22</v>
      </c>
    </row>
    <row r="40" spans="1:16" s="5" customFormat="1" ht="12.75" customHeight="1" x14ac:dyDescent="0.2">
      <c r="A40" s="5" t="s">
        <v>205</v>
      </c>
      <c r="B40" s="9">
        <v>44437</v>
      </c>
      <c r="C40" s="9">
        <v>6</v>
      </c>
      <c r="D40" s="9">
        <v>1460</v>
      </c>
      <c r="E40" s="9">
        <v>7851</v>
      </c>
      <c r="F40" s="9">
        <v>10376</v>
      </c>
      <c r="G40" s="9">
        <v>8128</v>
      </c>
      <c r="H40" s="9">
        <v>6234</v>
      </c>
      <c r="I40" s="9">
        <v>4176</v>
      </c>
      <c r="J40" s="9">
        <v>2725</v>
      </c>
      <c r="K40" s="9">
        <v>1797</v>
      </c>
      <c r="L40" s="9">
        <v>1047</v>
      </c>
      <c r="M40" s="9">
        <v>330</v>
      </c>
      <c r="N40" s="9">
        <v>112</v>
      </c>
      <c r="O40" s="9">
        <v>38</v>
      </c>
      <c r="P40" s="9">
        <v>157</v>
      </c>
    </row>
    <row r="41" spans="1:16" s="5" customFormat="1" ht="12.75" customHeight="1" x14ac:dyDescent="0.2">
      <c r="A41" s="5" t="s">
        <v>206</v>
      </c>
      <c r="B41" s="9">
        <v>191050</v>
      </c>
      <c r="C41" s="9">
        <v>0</v>
      </c>
      <c r="D41" s="9">
        <v>7803</v>
      </c>
      <c r="E41" s="9">
        <v>31585</v>
      </c>
      <c r="F41" s="9">
        <v>37276</v>
      </c>
      <c r="G41" s="9">
        <v>32580</v>
      </c>
      <c r="H41" s="9">
        <v>29545</v>
      </c>
      <c r="I41" s="9">
        <v>21977</v>
      </c>
      <c r="J41" s="9">
        <v>14626</v>
      </c>
      <c r="K41" s="9">
        <v>8761</v>
      </c>
      <c r="L41" s="9">
        <v>4675</v>
      </c>
      <c r="M41" s="9">
        <v>1517</v>
      </c>
      <c r="N41" s="9">
        <v>486</v>
      </c>
      <c r="O41" s="9">
        <v>211</v>
      </c>
      <c r="P41" s="9">
        <v>8</v>
      </c>
    </row>
    <row r="42" spans="1:16" s="5" customFormat="1" ht="12.75" customHeight="1" x14ac:dyDescent="0.2">
      <c r="A42" s="5" t="s">
        <v>207</v>
      </c>
      <c r="B42" s="9">
        <v>22607</v>
      </c>
      <c r="C42" s="9">
        <v>5</v>
      </c>
      <c r="D42" s="9">
        <v>510</v>
      </c>
      <c r="E42" s="9">
        <v>3033</v>
      </c>
      <c r="F42" s="9">
        <v>4409</v>
      </c>
      <c r="G42" s="9">
        <v>4172</v>
      </c>
      <c r="H42" s="9">
        <v>3642</v>
      </c>
      <c r="I42" s="9">
        <v>2811</v>
      </c>
      <c r="J42" s="9">
        <v>1930</v>
      </c>
      <c r="K42" s="9">
        <v>1200</v>
      </c>
      <c r="L42" s="9">
        <v>573</v>
      </c>
      <c r="M42" s="9">
        <v>131</v>
      </c>
      <c r="N42" s="9">
        <v>52</v>
      </c>
      <c r="O42" s="9">
        <v>13</v>
      </c>
      <c r="P42" s="9">
        <v>126</v>
      </c>
    </row>
    <row r="43" spans="1:16" s="5" customFormat="1" ht="12.75" customHeight="1" x14ac:dyDescent="0.2">
      <c r="A43" s="5" t="s">
        <v>208</v>
      </c>
      <c r="B43" s="9">
        <v>159188</v>
      </c>
      <c r="C43" s="9">
        <v>10</v>
      </c>
      <c r="D43" s="9">
        <v>3414</v>
      </c>
      <c r="E43" s="9">
        <v>18224</v>
      </c>
      <c r="F43" s="9">
        <v>27706</v>
      </c>
      <c r="G43" s="9">
        <v>26308</v>
      </c>
      <c r="H43" s="9">
        <v>24448</v>
      </c>
      <c r="I43" s="9">
        <v>20345</v>
      </c>
      <c r="J43" s="9">
        <v>17098</v>
      </c>
      <c r="K43" s="9">
        <v>11107</v>
      </c>
      <c r="L43" s="9">
        <v>6475</v>
      </c>
      <c r="M43" s="9">
        <v>2471</v>
      </c>
      <c r="N43" s="9">
        <v>930</v>
      </c>
      <c r="O43" s="9">
        <v>332</v>
      </c>
      <c r="P43" s="9">
        <v>320</v>
      </c>
    </row>
    <row r="44" spans="1:16" s="5" customFormat="1" ht="12.75" customHeight="1" x14ac:dyDescent="0.2">
      <c r="A44" s="5" t="s">
        <v>209</v>
      </c>
      <c r="B44" s="9">
        <v>69058</v>
      </c>
      <c r="C44" s="9">
        <v>5</v>
      </c>
      <c r="D44" s="9">
        <v>1533</v>
      </c>
      <c r="E44" s="9">
        <v>9152</v>
      </c>
      <c r="F44" s="9">
        <v>12629</v>
      </c>
      <c r="G44" s="9">
        <v>10958</v>
      </c>
      <c r="H44" s="9">
        <v>10602</v>
      </c>
      <c r="I44" s="9">
        <v>8308</v>
      </c>
      <c r="J44" s="9">
        <v>6407</v>
      </c>
      <c r="K44" s="9">
        <v>4548</v>
      </c>
      <c r="L44" s="9">
        <v>3038</v>
      </c>
      <c r="M44" s="9">
        <v>1001</v>
      </c>
      <c r="N44" s="9">
        <v>431</v>
      </c>
      <c r="O44" s="9">
        <v>216</v>
      </c>
      <c r="P44" s="9">
        <v>230</v>
      </c>
    </row>
    <row r="45" spans="1:16" s="5" customFormat="1" ht="12.75" customHeight="1" x14ac:dyDescent="0.2">
      <c r="A45" s="5" t="s">
        <v>210</v>
      </c>
      <c r="B45" s="9">
        <v>90951</v>
      </c>
      <c r="C45" s="9">
        <v>5</v>
      </c>
      <c r="D45" s="9">
        <v>2020</v>
      </c>
      <c r="E45" s="9">
        <v>11896</v>
      </c>
      <c r="F45" s="9">
        <v>16874</v>
      </c>
      <c r="G45" s="9">
        <v>15443</v>
      </c>
      <c r="H45" s="9">
        <v>14501</v>
      </c>
      <c r="I45" s="9">
        <v>10983</v>
      </c>
      <c r="J45" s="9">
        <v>8249</v>
      </c>
      <c r="K45" s="9">
        <v>4786</v>
      </c>
      <c r="L45" s="9">
        <v>2982</v>
      </c>
      <c r="M45" s="9">
        <v>1341</v>
      </c>
      <c r="N45" s="9">
        <v>728</v>
      </c>
      <c r="O45" s="9">
        <v>475</v>
      </c>
      <c r="P45" s="9">
        <v>668</v>
      </c>
    </row>
    <row r="46" spans="1:16" s="5" customFormat="1" ht="12.75" customHeight="1" thickBot="1" x14ac:dyDescent="0.25">
      <c r="A46" s="21" t="s">
        <v>211</v>
      </c>
      <c r="B46" s="13">
        <v>43151</v>
      </c>
      <c r="C46" s="13">
        <v>3</v>
      </c>
      <c r="D46" s="13">
        <v>1530</v>
      </c>
      <c r="E46" s="13">
        <v>5845</v>
      </c>
      <c r="F46" s="13">
        <v>7612</v>
      </c>
      <c r="G46" s="13">
        <v>7415</v>
      </c>
      <c r="H46" s="13">
        <v>6818</v>
      </c>
      <c r="I46" s="13">
        <v>5672</v>
      </c>
      <c r="J46" s="13">
        <v>4065</v>
      </c>
      <c r="K46" s="13">
        <v>2271</v>
      </c>
      <c r="L46" s="13">
        <v>1187</v>
      </c>
      <c r="M46" s="13">
        <v>430</v>
      </c>
      <c r="N46" s="13">
        <v>168</v>
      </c>
      <c r="O46" s="13">
        <v>77</v>
      </c>
      <c r="P46" s="13">
        <v>58</v>
      </c>
    </row>
    <row r="47" spans="1:16" s="5" customFormat="1" ht="18" customHeight="1" x14ac:dyDescent="0.2">
      <c r="A47" s="399" t="s">
        <v>281</v>
      </c>
      <c r="B47" s="399"/>
      <c r="C47" s="399"/>
      <c r="D47" s="399"/>
      <c r="E47" s="2"/>
      <c r="F47" s="2"/>
      <c r="G47" s="2"/>
      <c r="H47" s="2"/>
      <c r="I47" s="2"/>
      <c r="J47" s="2"/>
      <c r="K47" s="2"/>
      <c r="L47" s="2"/>
      <c r="M47" s="2"/>
      <c r="N47" s="2"/>
      <c r="O47" s="2"/>
      <c r="P47" s="2"/>
    </row>
    <row r="48" spans="1:16" s="5" customFormat="1" ht="18" customHeight="1" x14ac:dyDescent="0.2">
      <c r="A48" s="398" t="s">
        <v>558</v>
      </c>
      <c r="B48" s="398"/>
      <c r="C48" s="398"/>
      <c r="D48" s="398"/>
      <c r="E48" s="398"/>
      <c r="F48" s="398"/>
      <c r="G48" s="398"/>
      <c r="H48" s="398"/>
      <c r="I48" s="398"/>
      <c r="J48" s="398"/>
      <c r="K48" s="398"/>
      <c r="L48" s="398"/>
      <c r="M48" s="398"/>
      <c r="N48" s="398"/>
      <c r="O48" s="398"/>
      <c r="P48" s="398"/>
    </row>
    <row r="49" spans="1:16" s="5" customFormat="1" ht="23.25" customHeight="1" x14ac:dyDescent="0.2">
      <c r="A49" s="400" t="s">
        <v>559</v>
      </c>
      <c r="B49" s="400"/>
      <c r="C49" s="400"/>
      <c r="D49" s="400"/>
      <c r="E49" s="400"/>
      <c r="F49" s="400"/>
      <c r="G49" s="400"/>
      <c r="H49" s="400"/>
      <c r="I49" s="400"/>
      <c r="J49" s="400"/>
      <c r="K49" s="400"/>
      <c r="L49" s="400"/>
      <c r="M49" s="400"/>
      <c r="N49" s="400"/>
      <c r="O49" s="400"/>
      <c r="P49" s="400"/>
    </row>
    <row r="50" spans="1:16" s="5" customFormat="1" ht="24.75" customHeight="1" x14ac:dyDescent="0.2">
      <c r="A50" s="400" t="s">
        <v>560</v>
      </c>
      <c r="B50" s="400"/>
      <c r="C50" s="400"/>
      <c r="D50" s="400"/>
      <c r="E50" s="400"/>
      <c r="F50" s="400"/>
      <c r="G50" s="400"/>
      <c r="H50" s="400"/>
      <c r="I50" s="400"/>
      <c r="J50" s="400"/>
      <c r="K50" s="400"/>
      <c r="L50" s="400"/>
      <c r="M50" s="400"/>
      <c r="N50" s="400"/>
      <c r="O50" s="400"/>
      <c r="P50" s="400"/>
    </row>
    <row r="51" spans="1:16"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C6:C8"/>
    <mergeCell ref="D6:D8"/>
    <mergeCell ref="E6:E8"/>
    <mergeCell ref="H6:H8"/>
    <mergeCell ref="O6:O8"/>
    <mergeCell ref="P6:P8"/>
    <mergeCell ref="A3:P3"/>
    <mergeCell ref="F6:F8"/>
    <mergeCell ref="N6:N8"/>
    <mergeCell ref="J6:J8"/>
    <mergeCell ref="L6:L8"/>
    <mergeCell ref="I6:I8"/>
    <mergeCell ref="K6:K8"/>
    <mergeCell ref="A51:P51"/>
    <mergeCell ref="G6:G8"/>
    <mergeCell ref="A50:P50"/>
    <mergeCell ref="A5:A8"/>
    <mergeCell ref="C5:P5"/>
    <mergeCell ref="M6:M8"/>
    <mergeCell ref="A48:P48"/>
    <mergeCell ref="A49:P49"/>
    <mergeCell ref="A47:D47"/>
  </mergeCells>
  <phoneticPr fontId="16" type="noConversion"/>
  <hyperlinks>
    <hyperlink ref="A1" location="índice!A1" display="Regresar"/>
  </hyperlinks>
  <printOptions horizontalCentered="1"/>
  <pageMargins left="0.19685039370078741" right="0.23622047244094491" top="0.27559055118110237" bottom="0.27559055118110237" header="0" footer="0"/>
  <pageSetup scale="74"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heetViews>
  <sheetFormatPr baseColWidth="10" defaultRowHeight="12.75" customHeight="1" x14ac:dyDescent="0.2"/>
  <cols>
    <col min="1" max="1" width="30" style="1" customWidth="1"/>
    <col min="2" max="2" width="15.28515625" style="1" customWidth="1"/>
    <col min="3" max="3" width="10.42578125" style="1" customWidth="1"/>
    <col min="4" max="4" width="12.5703125" style="1" customWidth="1"/>
    <col min="5" max="5" width="13.7109375" style="1" customWidth="1"/>
    <col min="6" max="6" width="14.140625" style="1" customWidth="1"/>
    <col min="7" max="7" width="13.5703125" style="1" customWidth="1"/>
    <col min="8" max="9" width="14" style="1" customWidth="1"/>
    <col min="10" max="10" width="13.85546875" style="1" customWidth="1"/>
    <col min="11" max="11" width="12.5703125" style="1" customWidth="1"/>
    <col min="12" max="12" width="12.42578125" style="1" customWidth="1"/>
    <col min="13" max="13" width="12.85546875" style="1" customWidth="1"/>
    <col min="14" max="14" width="12.140625" style="1" customWidth="1"/>
    <col min="15" max="16" width="11.7109375" style="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517</v>
      </c>
      <c r="B2" s="401"/>
      <c r="C2" s="401"/>
      <c r="D2" s="401"/>
      <c r="E2" s="401"/>
      <c r="F2" s="401"/>
      <c r="G2" s="401"/>
      <c r="H2" s="401"/>
      <c r="I2" s="401"/>
      <c r="J2" s="401"/>
      <c r="K2" s="401"/>
      <c r="L2" s="401"/>
      <c r="M2" s="401"/>
      <c r="N2" s="401"/>
      <c r="O2" s="401"/>
      <c r="P2" s="401"/>
    </row>
    <row r="3" spans="1:17" s="15" customFormat="1" ht="15" x14ac:dyDescent="0.2">
      <c r="A3" s="406" t="s">
        <v>666</v>
      </c>
      <c r="B3" s="406"/>
      <c r="C3" s="406"/>
      <c r="D3" s="406"/>
      <c r="E3" s="406"/>
      <c r="F3" s="406"/>
      <c r="G3" s="406"/>
      <c r="H3" s="406"/>
      <c r="I3" s="406"/>
      <c r="J3" s="406"/>
      <c r="K3" s="406"/>
      <c r="L3" s="406"/>
      <c r="M3" s="406"/>
      <c r="N3" s="406"/>
      <c r="O3" s="406"/>
      <c r="P3" s="406"/>
    </row>
    <row r="4" spans="1:17" s="5" customFormat="1" ht="18.75" customHeight="1" thickBot="1" x14ac:dyDescent="0.25">
      <c r="A4" s="16" t="s">
        <v>258</v>
      </c>
      <c r="B4" s="17"/>
      <c r="C4" s="17"/>
      <c r="D4" s="17"/>
      <c r="E4" s="17"/>
      <c r="F4" s="17"/>
      <c r="G4" s="17"/>
      <c r="H4" s="17"/>
      <c r="I4" s="17"/>
      <c r="J4" s="17"/>
      <c r="K4" s="17"/>
      <c r="L4" s="17"/>
      <c r="M4" s="17"/>
      <c r="N4" s="17"/>
      <c r="O4" s="17"/>
      <c r="P4" s="44"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3"/>
      <c r="F7" s="403"/>
      <c r="G7" s="403"/>
      <c r="H7" s="403"/>
      <c r="I7" s="403"/>
      <c r="J7" s="403"/>
      <c r="K7" s="403"/>
      <c r="L7" s="403"/>
      <c r="M7" s="403"/>
      <c r="N7" s="403"/>
      <c r="O7" s="403"/>
      <c r="P7" s="403"/>
    </row>
    <row r="8" spans="1:17" s="5" customFormat="1" ht="12.75" customHeight="1" x14ac:dyDescent="0.2">
      <c r="A8" s="404"/>
      <c r="B8" s="404"/>
      <c r="C8" s="404"/>
      <c r="D8" s="404"/>
      <c r="E8" s="403"/>
      <c r="F8" s="403"/>
      <c r="G8" s="403"/>
      <c r="H8" s="403"/>
      <c r="I8" s="403"/>
      <c r="J8" s="403"/>
      <c r="K8" s="403"/>
      <c r="L8" s="403"/>
      <c r="M8" s="403"/>
      <c r="N8" s="403"/>
      <c r="O8" s="403"/>
      <c r="P8" s="403"/>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14006404</v>
      </c>
      <c r="C10" s="9">
        <v>1543</v>
      </c>
      <c r="D10" s="9">
        <v>514022</v>
      </c>
      <c r="E10" s="9">
        <v>1923936</v>
      </c>
      <c r="F10" s="9">
        <v>2468048</v>
      </c>
      <c r="G10" s="9">
        <v>2274161</v>
      </c>
      <c r="H10" s="9">
        <v>2126411</v>
      </c>
      <c r="I10" s="9">
        <v>1640433</v>
      </c>
      <c r="J10" s="9">
        <v>1259447</v>
      </c>
      <c r="K10" s="9">
        <v>866818</v>
      </c>
      <c r="L10" s="9">
        <v>571371</v>
      </c>
      <c r="M10" s="9">
        <v>230799</v>
      </c>
      <c r="N10" s="9">
        <v>77229</v>
      </c>
      <c r="O10" s="9">
        <v>29776</v>
      </c>
      <c r="P10" s="9">
        <v>22410</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199531</v>
      </c>
      <c r="C12" s="9">
        <v>10</v>
      </c>
      <c r="D12" s="9">
        <v>7574</v>
      </c>
      <c r="E12" s="9">
        <v>29098</v>
      </c>
      <c r="F12" s="9">
        <v>35551</v>
      </c>
      <c r="G12" s="9">
        <v>32071</v>
      </c>
      <c r="H12" s="9">
        <v>30093</v>
      </c>
      <c r="I12" s="9">
        <v>23133</v>
      </c>
      <c r="J12" s="9">
        <v>17591</v>
      </c>
      <c r="K12" s="9">
        <v>11758</v>
      </c>
      <c r="L12" s="9">
        <v>7699</v>
      </c>
      <c r="M12" s="9">
        <v>3017</v>
      </c>
      <c r="N12" s="9">
        <v>1107</v>
      </c>
      <c r="O12" s="9">
        <v>444</v>
      </c>
      <c r="P12" s="9">
        <v>385</v>
      </c>
      <c r="Q12" s="4"/>
    </row>
    <row r="13" spans="1:17" s="5" customFormat="1" ht="12.75" customHeight="1" x14ac:dyDescent="0.2">
      <c r="A13" s="11" t="s">
        <v>180</v>
      </c>
      <c r="B13" s="9">
        <v>597874</v>
      </c>
      <c r="C13" s="9">
        <v>28</v>
      </c>
      <c r="D13" s="9">
        <v>24874</v>
      </c>
      <c r="E13" s="9">
        <v>87830</v>
      </c>
      <c r="F13" s="9">
        <v>107127</v>
      </c>
      <c r="G13" s="9">
        <v>100292</v>
      </c>
      <c r="H13" s="9">
        <v>95287</v>
      </c>
      <c r="I13" s="9">
        <v>69734</v>
      </c>
      <c r="J13" s="9">
        <v>49302</v>
      </c>
      <c r="K13" s="9">
        <v>31505</v>
      </c>
      <c r="L13" s="9">
        <v>19311</v>
      </c>
      <c r="M13" s="9">
        <v>8254</v>
      </c>
      <c r="N13" s="9">
        <v>2789</v>
      </c>
      <c r="O13" s="9">
        <v>944</v>
      </c>
      <c r="P13" s="9">
        <v>597</v>
      </c>
      <c r="Q13" s="4"/>
    </row>
    <row r="14" spans="1:17" s="5" customFormat="1" ht="12.75" customHeight="1" x14ac:dyDescent="0.2">
      <c r="A14" s="11" t="s">
        <v>181</v>
      </c>
      <c r="B14" s="9">
        <v>113015</v>
      </c>
      <c r="C14" s="9">
        <v>26</v>
      </c>
      <c r="D14" s="9">
        <v>5113</v>
      </c>
      <c r="E14" s="9">
        <v>17243</v>
      </c>
      <c r="F14" s="9">
        <v>21782</v>
      </c>
      <c r="G14" s="9">
        <v>19638</v>
      </c>
      <c r="H14" s="9">
        <v>16669</v>
      </c>
      <c r="I14" s="9">
        <v>12074</v>
      </c>
      <c r="J14" s="9">
        <v>8770</v>
      </c>
      <c r="K14" s="9">
        <v>5701</v>
      </c>
      <c r="L14" s="9">
        <v>3659</v>
      </c>
      <c r="M14" s="9">
        <v>1539</v>
      </c>
      <c r="N14" s="9">
        <v>487</v>
      </c>
      <c r="O14" s="9">
        <v>193</v>
      </c>
      <c r="P14" s="9">
        <v>121</v>
      </c>
      <c r="Q14" s="4"/>
    </row>
    <row r="15" spans="1:17" s="5" customFormat="1" ht="12.75" customHeight="1" x14ac:dyDescent="0.2">
      <c r="A15" s="11" t="s">
        <v>182</v>
      </c>
      <c r="B15" s="9">
        <v>121290</v>
      </c>
      <c r="C15" s="9">
        <v>11</v>
      </c>
      <c r="D15" s="9">
        <v>2574</v>
      </c>
      <c r="E15" s="9">
        <v>14896</v>
      </c>
      <c r="F15" s="9">
        <v>23159</v>
      </c>
      <c r="G15" s="9">
        <v>21596</v>
      </c>
      <c r="H15" s="9">
        <v>18937</v>
      </c>
      <c r="I15" s="9">
        <v>14161</v>
      </c>
      <c r="J15" s="9">
        <v>10839</v>
      </c>
      <c r="K15" s="9">
        <v>7212</v>
      </c>
      <c r="L15" s="9">
        <v>4758</v>
      </c>
      <c r="M15" s="9">
        <v>1916</v>
      </c>
      <c r="N15" s="9">
        <v>706</v>
      </c>
      <c r="O15" s="9">
        <v>320</v>
      </c>
      <c r="P15" s="9">
        <v>205</v>
      </c>
      <c r="Q15" s="4"/>
    </row>
    <row r="16" spans="1:17" s="5" customFormat="1" ht="12.75" customHeight="1" x14ac:dyDescent="0.2">
      <c r="A16" s="11" t="s">
        <v>183</v>
      </c>
      <c r="B16" s="9">
        <v>502562</v>
      </c>
      <c r="C16" s="9">
        <v>22</v>
      </c>
      <c r="D16" s="9">
        <v>18565</v>
      </c>
      <c r="E16" s="9">
        <v>68138</v>
      </c>
      <c r="F16" s="9">
        <v>86113</v>
      </c>
      <c r="G16" s="9">
        <v>83113</v>
      </c>
      <c r="H16" s="9">
        <v>79142</v>
      </c>
      <c r="I16" s="9">
        <v>60623</v>
      </c>
      <c r="J16" s="9">
        <v>45219</v>
      </c>
      <c r="K16" s="9">
        <v>31048</v>
      </c>
      <c r="L16" s="9">
        <v>19952</v>
      </c>
      <c r="M16" s="9">
        <v>6888</v>
      </c>
      <c r="N16" s="9">
        <v>2218</v>
      </c>
      <c r="O16" s="9">
        <v>911</v>
      </c>
      <c r="P16" s="9">
        <v>610</v>
      </c>
      <c r="Q16" s="4"/>
    </row>
    <row r="17" spans="1:17" s="5" customFormat="1" ht="12.75" customHeight="1" x14ac:dyDescent="0.2">
      <c r="A17" s="11" t="s">
        <v>184</v>
      </c>
      <c r="B17" s="9">
        <v>99449</v>
      </c>
      <c r="C17" s="9">
        <v>25</v>
      </c>
      <c r="D17" s="9">
        <v>3840</v>
      </c>
      <c r="E17" s="9">
        <v>13011</v>
      </c>
      <c r="F17" s="9">
        <v>16776</v>
      </c>
      <c r="G17" s="9">
        <v>15518</v>
      </c>
      <c r="H17" s="9">
        <v>14519</v>
      </c>
      <c r="I17" s="9">
        <v>11531</v>
      </c>
      <c r="J17" s="9">
        <v>9414</v>
      </c>
      <c r="K17" s="9">
        <v>6766</v>
      </c>
      <c r="L17" s="9">
        <v>4764</v>
      </c>
      <c r="M17" s="9">
        <v>1952</v>
      </c>
      <c r="N17" s="9">
        <v>718</v>
      </c>
      <c r="O17" s="9">
        <v>319</v>
      </c>
      <c r="P17" s="9">
        <v>296</v>
      </c>
      <c r="Q17" s="4"/>
    </row>
    <row r="18" spans="1:17" s="5" customFormat="1" ht="12.75" customHeight="1" x14ac:dyDescent="0.2">
      <c r="A18" s="11" t="s">
        <v>185</v>
      </c>
      <c r="B18" s="9">
        <v>187474</v>
      </c>
      <c r="C18" s="9">
        <v>17</v>
      </c>
      <c r="D18" s="9">
        <v>6006</v>
      </c>
      <c r="E18" s="9">
        <v>26023</v>
      </c>
      <c r="F18" s="9">
        <v>35982</v>
      </c>
      <c r="G18" s="9">
        <v>33185</v>
      </c>
      <c r="H18" s="9">
        <v>27850</v>
      </c>
      <c r="I18" s="9">
        <v>21789</v>
      </c>
      <c r="J18" s="9">
        <v>15040</v>
      </c>
      <c r="K18" s="9">
        <v>9960</v>
      </c>
      <c r="L18" s="9">
        <v>6746</v>
      </c>
      <c r="M18" s="9">
        <v>2851</v>
      </c>
      <c r="N18" s="9">
        <v>1124</v>
      </c>
      <c r="O18" s="9">
        <v>479</v>
      </c>
      <c r="P18" s="9">
        <v>422</v>
      </c>
      <c r="Q18" s="4"/>
    </row>
    <row r="19" spans="1:17" s="5" customFormat="1" ht="12.75" customHeight="1" x14ac:dyDescent="0.2">
      <c r="A19" s="11" t="s">
        <v>186</v>
      </c>
      <c r="B19" s="9">
        <v>610656</v>
      </c>
      <c r="C19" s="9">
        <v>23</v>
      </c>
      <c r="D19" s="9">
        <v>24532</v>
      </c>
      <c r="E19" s="9">
        <v>85651</v>
      </c>
      <c r="F19" s="9">
        <v>104166</v>
      </c>
      <c r="G19" s="9">
        <v>96731</v>
      </c>
      <c r="H19" s="9">
        <v>97892</v>
      </c>
      <c r="I19" s="9">
        <v>76791</v>
      </c>
      <c r="J19" s="9">
        <v>54783</v>
      </c>
      <c r="K19" s="9">
        <v>35374</v>
      </c>
      <c r="L19" s="9">
        <v>21947</v>
      </c>
      <c r="M19" s="9">
        <v>8466</v>
      </c>
      <c r="N19" s="9">
        <v>2643</v>
      </c>
      <c r="O19" s="9">
        <v>1072</v>
      </c>
      <c r="P19" s="9">
        <v>585</v>
      </c>
      <c r="Q19" s="4"/>
    </row>
    <row r="20" spans="1:17" s="5" customFormat="1" ht="12.75" customHeight="1" x14ac:dyDescent="0.2">
      <c r="A20" s="25" t="s">
        <v>556</v>
      </c>
      <c r="B20" s="9">
        <v>1121851</v>
      </c>
      <c r="C20" s="9">
        <v>57</v>
      </c>
      <c r="D20" s="9">
        <v>25915</v>
      </c>
      <c r="E20" s="9">
        <v>129659</v>
      </c>
      <c r="F20" s="9">
        <v>197561</v>
      </c>
      <c r="G20" s="9">
        <v>182491</v>
      </c>
      <c r="H20" s="9">
        <v>175153</v>
      </c>
      <c r="I20" s="9">
        <v>137951</v>
      </c>
      <c r="J20" s="9">
        <v>112920</v>
      </c>
      <c r="K20" s="9">
        <v>78929</v>
      </c>
      <c r="L20" s="9">
        <v>50679</v>
      </c>
      <c r="M20" s="9">
        <v>21082</v>
      </c>
      <c r="N20" s="9">
        <v>6159</v>
      </c>
      <c r="O20" s="9">
        <v>2080</v>
      </c>
      <c r="P20" s="9">
        <v>1215</v>
      </c>
      <c r="Q20" s="4"/>
    </row>
    <row r="21" spans="1:17" s="5" customFormat="1" ht="12.75" customHeight="1" x14ac:dyDescent="0.2">
      <c r="A21" s="25" t="s">
        <v>557</v>
      </c>
      <c r="B21" s="9">
        <v>1317862</v>
      </c>
      <c r="C21" s="9">
        <v>58</v>
      </c>
      <c r="D21" s="9">
        <v>34133</v>
      </c>
      <c r="E21" s="9">
        <v>162421</v>
      </c>
      <c r="F21" s="9">
        <v>234496</v>
      </c>
      <c r="G21" s="9">
        <v>216856</v>
      </c>
      <c r="H21" s="9">
        <v>204700</v>
      </c>
      <c r="I21" s="9">
        <v>156526</v>
      </c>
      <c r="J21" s="9">
        <v>125030</v>
      </c>
      <c r="K21" s="9">
        <v>86741</v>
      </c>
      <c r="L21" s="9">
        <v>58049</v>
      </c>
      <c r="M21" s="9">
        <v>25971</v>
      </c>
      <c r="N21" s="9">
        <v>8232</v>
      </c>
      <c r="O21" s="9">
        <v>2860</v>
      </c>
      <c r="P21" s="9">
        <v>1789</v>
      </c>
      <c r="Q21" s="4"/>
    </row>
    <row r="22" spans="1:17" s="5" customFormat="1" ht="12.75" customHeight="1" x14ac:dyDescent="0.2">
      <c r="A22" s="11" t="s">
        <v>187</v>
      </c>
      <c r="B22" s="9">
        <v>176658</v>
      </c>
      <c r="C22" s="9">
        <v>24</v>
      </c>
      <c r="D22" s="9">
        <v>7598</v>
      </c>
      <c r="E22" s="9">
        <v>24886</v>
      </c>
      <c r="F22" s="9">
        <v>30041</v>
      </c>
      <c r="G22" s="9">
        <v>28249</v>
      </c>
      <c r="H22" s="9">
        <v>26889</v>
      </c>
      <c r="I22" s="9">
        <v>20624</v>
      </c>
      <c r="J22" s="9">
        <v>15538</v>
      </c>
      <c r="K22" s="9">
        <v>10833</v>
      </c>
      <c r="L22" s="9">
        <v>7486</v>
      </c>
      <c r="M22" s="9">
        <v>2818</v>
      </c>
      <c r="N22" s="9">
        <v>963</v>
      </c>
      <c r="O22" s="9">
        <v>407</v>
      </c>
      <c r="P22" s="9">
        <v>302</v>
      </c>
      <c r="Q22" s="4"/>
    </row>
    <row r="23" spans="1:17" s="5" customFormat="1" ht="12.75" customHeight="1" x14ac:dyDescent="0.2">
      <c r="A23" s="11" t="s">
        <v>188</v>
      </c>
      <c r="B23" s="9">
        <v>594890</v>
      </c>
      <c r="C23" s="9">
        <v>70</v>
      </c>
      <c r="D23" s="9">
        <v>30660</v>
      </c>
      <c r="E23" s="9">
        <v>94552</v>
      </c>
      <c r="F23" s="9">
        <v>107450</v>
      </c>
      <c r="G23" s="9">
        <v>96345</v>
      </c>
      <c r="H23" s="9">
        <v>86514</v>
      </c>
      <c r="I23" s="9">
        <v>65234</v>
      </c>
      <c r="J23" s="9">
        <v>47498</v>
      </c>
      <c r="K23" s="9">
        <v>32523</v>
      </c>
      <c r="L23" s="9">
        <v>21797</v>
      </c>
      <c r="M23" s="9">
        <v>7861</v>
      </c>
      <c r="N23" s="9">
        <v>2600</v>
      </c>
      <c r="O23" s="9">
        <v>1025</v>
      </c>
      <c r="P23" s="9">
        <v>761</v>
      </c>
      <c r="Q23" s="4"/>
    </row>
    <row r="24" spans="1:17" s="5" customFormat="1" ht="12.75" customHeight="1" x14ac:dyDescent="0.2">
      <c r="A24" s="11" t="s">
        <v>189</v>
      </c>
      <c r="B24" s="9">
        <v>144760</v>
      </c>
      <c r="C24" s="9">
        <v>58</v>
      </c>
      <c r="D24" s="9">
        <v>6657</v>
      </c>
      <c r="E24" s="9">
        <v>22657</v>
      </c>
      <c r="F24" s="9">
        <v>25697</v>
      </c>
      <c r="G24" s="9">
        <v>22958</v>
      </c>
      <c r="H24" s="9">
        <v>20484</v>
      </c>
      <c r="I24" s="9">
        <v>15846</v>
      </c>
      <c r="J24" s="9">
        <v>12344</v>
      </c>
      <c r="K24" s="9">
        <v>8361</v>
      </c>
      <c r="L24" s="9">
        <v>5909</v>
      </c>
      <c r="M24" s="9">
        <v>2503</v>
      </c>
      <c r="N24" s="9">
        <v>762</v>
      </c>
      <c r="O24" s="9">
        <v>294</v>
      </c>
      <c r="P24" s="9">
        <v>230</v>
      </c>
      <c r="Q24" s="4"/>
    </row>
    <row r="25" spans="1:17" s="5" customFormat="1" ht="12.75" customHeight="1" x14ac:dyDescent="0.2">
      <c r="A25" s="11" t="s">
        <v>190</v>
      </c>
      <c r="B25" s="9">
        <v>154228</v>
      </c>
      <c r="C25" s="9">
        <v>19</v>
      </c>
      <c r="D25" s="9">
        <v>5471</v>
      </c>
      <c r="E25" s="9">
        <v>21454</v>
      </c>
      <c r="F25" s="9">
        <v>27486</v>
      </c>
      <c r="G25" s="9">
        <v>25563</v>
      </c>
      <c r="H25" s="9">
        <v>23452</v>
      </c>
      <c r="I25" s="9">
        <v>17929</v>
      </c>
      <c r="J25" s="9">
        <v>14031</v>
      </c>
      <c r="K25" s="9">
        <v>9550</v>
      </c>
      <c r="L25" s="9">
        <v>5800</v>
      </c>
      <c r="M25" s="9">
        <v>2328</v>
      </c>
      <c r="N25" s="9">
        <v>755</v>
      </c>
      <c r="O25" s="9">
        <v>239</v>
      </c>
      <c r="P25" s="9">
        <v>151</v>
      </c>
      <c r="Q25" s="4"/>
    </row>
    <row r="26" spans="1:17" s="5" customFormat="1" ht="12.75" customHeight="1" x14ac:dyDescent="0.2">
      <c r="A26" s="11" t="s">
        <v>191</v>
      </c>
      <c r="B26" s="9">
        <v>1207015</v>
      </c>
      <c r="C26" s="9">
        <v>133</v>
      </c>
      <c r="D26" s="9">
        <v>49150</v>
      </c>
      <c r="E26" s="9">
        <v>169793</v>
      </c>
      <c r="F26" s="9">
        <v>211334</v>
      </c>
      <c r="G26" s="9">
        <v>187736</v>
      </c>
      <c r="H26" s="9">
        <v>176049</v>
      </c>
      <c r="I26" s="9">
        <v>135507</v>
      </c>
      <c r="J26" s="9">
        <v>108354</v>
      </c>
      <c r="K26" s="9">
        <v>78108</v>
      </c>
      <c r="L26" s="9">
        <v>53494</v>
      </c>
      <c r="M26" s="9">
        <v>23374</v>
      </c>
      <c r="N26" s="9">
        <v>8392</v>
      </c>
      <c r="O26" s="9">
        <v>3288</v>
      </c>
      <c r="P26" s="9">
        <v>2303</v>
      </c>
      <c r="Q26" s="4"/>
    </row>
    <row r="27" spans="1:17" s="5" customFormat="1" ht="12.75" customHeight="1" x14ac:dyDescent="0.2">
      <c r="A27" s="11" t="s">
        <v>227</v>
      </c>
      <c r="B27" s="9">
        <v>674870</v>
      </c>
      <c r="C27" s="9">
        <v>71</v>
      </c>
      <c r="D27" s="9">
        <v>21658</v>
      </c>
      <c r="E27" s="9">
        <v>89700</v>
      </c>
      <c r="F27" s="9">
        <v>112672</v>
      </c>
      <c r="G27" s="9">
        <v>108686</v>
      </c>
      <c r="H27" s="9">
        <v>106356</v>
      </c>
      <c r="I27" s="9">
        <v>83416</v>
      </c>
      <c r="J27" s="9">
        <v>63718</v>
      </c>
      <c r="K27" s="9">
        <v>43197</v>
      </c>
      <c r="L27" s="9">
        <v>28281</v>
      </c>
      <c r="M27" s="9">
        <v>11667</v>
      </c>
      <c r="N27" s="9">
        <v>3137</v>
      </c>
      <c r="O27" s="9">
        <v>947</v>
      </c>
      <c r="P27" s="9">
        <v>1364</v>
      </c>
      <c r="Q27" s="4"/>
    </row>
    <row r="28" spans="1:17" s="5" customFormat="1" ht="12.75" customHeight="1" x14ac:dyDescent="0.2">
      <c r="A28" s="11" t="s">
        <v>228</v>
      </c>
      <c r="B28" s="9">
        <v>460487</v>
      </c>
      <c r="C28" s="9">
        <v>42</v>
      </c>
      <c r="D28" s="9">
        <v>18903</v>
      </c>
      <c r="E28" s="9">
        <v>68657</v>
      </c>
      <c r="F28" s="9">
        <v>83262</v>
      </c>
      <c r="G28" s="9">
        <v>75998</v>
      </c>
      <c r="H28" s="9">
        <v>70089</v>
      </c>
      <c r="I28" s="9">
        <v>53160</v>
      </c>
      <c r="J28" s="9">
        <v>39300</v>
      </c>
      <c r="K28" s="9">
        <v>25765</v>
      </c>
      <c r="L28" s="9">
        <v>16080</v>
      </c>
      <c r="M28" s="9">
        <v>6458</v>
      </c>
      <c r="N28" s="9">
        <v>1818</v>
      </c>
      <c r="O28" s="9">
        <v>550</v>
      </c>
      <c r="P28" s="9">
        <v>405</v>
      </c>
      <c r="Q28" s="4"/>
    </row>
    <row r="29" spans="1:17" s="5" customFormat="1" ht="12.75" customHeight="1" x14ac:dyDescent="0.2">
      <c r="A29" s="11" t="s">
        <v>194</v>
      </c>
      <c r="B29" s="9">
        <v>321140</v>
      </c>
      <c r="C29" s="9">
        <v>36</v>
      </c>
      <c r="D29" s="9">
        <v>14804</v>
      </c>
      <c r="E29" s="9">
        <v>48371</v>
      </c>
      <c r="F29" s="9">
        <v>54480</v>
      </c>
      <c r="G29" s="9">
        <v>49697</v>
      </c>
      <c r="H29" s="9">
        <v>45412</v>
      </c>
      <c r="I29" s="9">
        <v>35760</v>
      </c>
      <c r="J29" s="9">
        <v>27999</v>
      </c>
      <c r="K29" s="9">
        <v>20033</v>
      </c>
      <c r="L29" s="9">
        <v>13934</v>
      </c>
      <c r="M29" s="9">
        <v>6377</v>
      </c>
      <c r="N29" s="9">
        <v>2466</v>
      </c>
      <c r="O29" s="9">
        <v>1047</v>
      </c>
      <c r="P29" s="9">
        <v>724</v>
      </c>
      <c r="Q29" s="4"/>
    </row>
    <row r="30" spans="1:17" s="5" customFormat="1" ht="12.75" customHeight="1" x14ac:dyDescent="0.2">
      <c r="A30" s="11" t="s">
        <v>195</v>
      </c>
      <c r="B30" s="9">
        <v>167202</v>
      </c>
      <c r="C30" s="9">
        <v>38</v>
      </c>
      <c r="D30" s="9">
        <v>5124</v>
      </c>
      <c r="E30" s="9">
        <v>21007</v>
      </c>
      <c r="F30" s="9">
        <v>27552</v>
      </c>
      <c r="G30" s="9">
        <v>26138</v>
      </c>
      <c r="H30" s="9">
        <v>25964</v>
      </c>
      <c r="I30" s="9">
        <v>20602</v>
      </c>
      <c r="J30" s="9">
        <v>16351</v>
      </c>
      <c r="K30" s="9">
        <v>11657</v>
      </c>
      <c r="L30" s="9">
        <v>7810</v>
      </c>
      <c r="M30" s="9">
        <v>3048</v>
      </c>
      <c r="N30" s="9">
        <v>1100</v>
      </c>
      <c r="O30" s="9">
        <v>492</v>
      </c>
      <c r="P30" s="9">
        <v>319</v>
      </c>
      <c r="Q30" s="4"/>
    </row>
    <row r="31" spans="1:17" s="5" customFormat="1" ht="12.75" customHeight="1" x14ac:dyDescent="0.2">
      <c r="A31" s="11" t="s">
        <v>196</v>
      </c>
      <c r="B31" s="9">
        <v>106085</v>
      </c>
      <c r="C31" s="9">
        <v>27</v>
      </c>
      <c r="D31" s="9">
        <v>4191</v>
      </c>
      <c r="E31" s="9">
        <v>15358</v>
      </c>
      <c r="F31" s="9">
        <v>18086</v>
      </c>
      <c r="G31" s="9">
        <v>16113</v>
      </c>
      <c r="H31" s="9">
        <v>15428</v>
      </c>
      <c r="I31" s="9">
        <v>11701</v>
      </c>
      <c r="J31" s="9">
        <v>9059</v>
      </c>
      <c r="K31" s="9">
        <v>6739</v>
      </c>
      <c r="L31" s="9">
        <v>5059</v>
      </c>
      <c r="M31" s="9">
        <v>2554</v>
      </c>
      <c r="N31" s="9">
        <v>978</v>
      </c>
      <c r="O31" s="9">
        <v>388</v>
      </c>
      <c r="P31" s="9">
        <v>404</v>
      </c>
      <c r="Q31" s="4"/>
    </row>
    <row r="32" spans="1:17" s="5" customFormat="1" ht="12.75" customHeight="1" x14ac:dyDescent="0.2">
      <c r="A32" s="11" t="s">
        <v>197</v>
      </c>
      <c r="B32" s="9">
        <v>1098034</v>
      </c>
      <c r="C32" s="9">
        <v>52</v>
      </c>
      <c r="D32" s="9">
        <v>51712</v>
      </c>
      <c r="E32" s="9">
        <v>156155</v>
      </c>
      <c r="F32" s="9">
        <v>192374</v>
      </c>
      <c r="G32" s="9">
        <v>176169</v>
      </c>
      <c r="H32" s="9">
        <v>165397</v>
      </c>
      <c r="I32" s="9">
        <v>128131</v>
      </c>
      <c r="J32" s="9">
        <v>96941</v>
      </c>
      <c r="K32" s="9">
        <v>66577</v>
      </c>
      <c r="L32" s="9">
        <v>43449</v>
      </c>
      <c r="M32" s="9">
        <v>14824</v>
      </c>
      <c r="N32" s="9">
        <v>4089</v>
      </c>
      <c r="O32" s="9">
        <v>1447</v>
      </c>
      <c r="P32" s="9">
        <v>717</v>
      </c>
      <c r="Q32" s="4"/>
    </row>
    <row r="33" spans="1:17" s="5" customFormat="1" ht="12.75" customHeight="1" x14ac:dyDescent="0.2">
      <c r="A33" s="11" t="s">
        <v>198</v>
      </c>
      <c r="B33" s="9">
        <v>160421</v>
      </c>
      <c r="C33" s="9">
        <v>25</v>
      </c>
      <c r="D33" s="9">
        <v>4570</v>
      </c>
      <c r="E33" s="9">
        <v>20080</v>
      </c>
      <c r="F33" s="9">
        <v>28670</v>
      </c>
      <c r="G33" s="9">
        <v>27087</v>
      </c>
      <c r="H33" s="9">
        <v>24234</v>
      </c>
      <c r="I33" s="9">
        <v>19372</v>
      </c>
      <c r="J33" s="9">
        <v>15098</v>
      </c>
      <c r="K33" s="9">
        <v>10136</v>
      </c>
      <c r="L33" s="9">
        <v>6366</v>
      </c>
      <c r="M33" s="9">
        <v>2772</v>
      </c>
      <c r="N33" s="9">
        <v>1103</v>
      </c>
      <c r="O33" s="9">
        <v>456</v>
      </c>
      <c r="P33" s="9">
        <v>452</v>
      </c>
      <c r="Q33" s="4"/>
    </row>
    <row r="34" spans="1:17" s="5" customFormat="1" ht="12.75" customHeight="1" x14ac:dyDescent="0.2">
      <c r="A34" s="11" t="s">
        <v>199</v>
      </c>
      <c r="B34" s="9">
        <v>417265</v>
      </c>
      <c r="C34" s="9">
        <v>44</v>
      </c>
      <c r="D34" s="9">
        <v>12592</v>
      </c>
      <c r="E34" s="9">
        <v>53573</v>
      </c>
      <c r="F34" s="9">
        <v>74667</v>
      </c>
      <c r="G34" s="9">
        <v>70876</v>
      </c>
      <c r="H34" s="9">
        <v>64879</v>
      </c>
      <c r="I34" s="9">
        <v>49239</v>
      </c>
      <c r="J34" s="9">
        <v>37724</v>
      </c>
      <c r="K34" s="9">
        <v>26428</v>
      </c>
      <c r="L34" s="9">
        <v>17355</v>
      </c>
      <c r="M34" s="9">
        <v>6625</v>
      </c>
      <c r="N34" s="9">
        <v>2040</v>
      </c>
      <c r="O34" s="9">
        <v>686</v>
      </c>
      <c r="P34" s="9">
        <v>537</v>
      </c>
      <c r="Q34" s="4"/>
    </row>
    <row r="35" spans="1:17" s="5" customFormat="1" ht="12.75" customHeight="1" x14ac:dyDescent="0.2">
      <c r="A35" s="11" t="s">
        <v>200</v>
      </c>
      <c r="B35" s="9">
        <v>312292</v>
      </c>
      <c r="C35" s="9">
        <v>25</v>
      </c>
      <c r="D35" s="9">
        <v>15131</v>
      </c>
      <c r="E35" s="9">
        <v>46954</v>
      </c>
      <c r="F35" s="9">
        <v>57834</v>
      </c>
      <c r="G35" s="9">
        <v>51820</v>
      </c>
      <c r="H35" s="9">
        <v>47158</v>
      </c>
      <c r="I35" s="9">
        <v>34650</v>
      </c>
      <c r="J35" s="9">
        <v>25833</v>
      </c>
      <c r="K35" s="9">
        <v>16988</v>
      </c>
      <c r="L35" s="9">
        <v>9986</v>
      </c>
      <c r="M35" s="9">
        <v>3884</v>
      </c>
      <c r="N35" s="9">
        <v>1242</v>
      </c>
      <c r="O35" s="9">
        <v>454</v>
      </c>
      <c r="P35" s="9">
        <v>333</v>
      </c>
      <c r="Q35" s="4"/>
    </row>
    <row r="36" spans="1:17" s="5" customFormat="1" ht="12.75" customHeight="1" x14ac:dyDescent="0.2">
      <c r="A36" s="11" t="s">
        <v>201</v>
      </c>
      <c r="B36" s="9">
        <v>257672</v>
      </c>
      <c r="C36" s="9">
        <v>30</v>
      </c>
      <c r="D36" s="9">
        <v>14362</v>
      </c>
      <c r="E36" s="9">
        <v>47506</v>
      </c>
      <c r="F36" s="9">
        <v>52907</v>
      </c>
      <c r="G36" s="9">
        <v>43136</v>
      </c>
      <c r="H36" s="9">
        <v>36904</v>
      </c>
      <c r="I36" s="9">
        <v>26092</v>
      </c>
      <c r="J36" s="9">
        <v>16741</v>
      </c>
      <c r="K36" s="9">
        <v>9788</v>
      </c>
      <c r="L36" s="9">
        <v>6115</v>
      </c>
      <c r="M36" s="9">
        <v>2486</v>
      </c>
      <c r="N36" s="9">
        <v>871</v>
      </c>
      <c r="O36" s="9">
        <v>323</v>
      </c>
      <c r="P36" s="9">
        <v>411</v>
      </c>
      <c r="Q36" s="4"/>
    </row>
    <row r="37" spans="1:17" s="5" customFormat="1" ht="12.75" customHeight="1" x14ac:dyDescent="0.2">
      <c r="A37" s="11" t="s">
        <v>202</v>
      </c>
      <c r="B37" s="9">
        <v>279370</v>
      </c>
      <c r="C37" s="9">
        <v>155</v>
      </c>
      <c r="D37" s="9">
        <v>9485</v>
      </c>
      <c r="E37" s="9">
        <v>36876</v>
      </c>
      <c r="F37" s="9">
        <v>47078</v>
      </c>
      <c r="G37" s="9">
        <v>43965</v>
      </c>
      <c r="H37" s="9">
        <v>42566</v>
      </c>
      <c r="I37" s="9">
        <v>34212</v>
      </c>
      <c r="J37" s="9">
        <v>27385</v>
      </c>
      <c r="K37" s="9">
        <v>18063</v>
      </c>
      <c r="L37" s="9">
        <v>11801</v>
      </c>
      <c r="M37" s="9">
        <v>4617</v>
      </c>
      <c r="N37" s="9">
        <v>1775</v>
      </c>
      <c r="O37" s="9">
        <v>884</v>
      </c>
      <c r="P37" s="9">
        <v>508</v>
      </c>
      <c r="Q37" s="4"/>
    </row>
    <row r="38" spans="1:17" s="5" customFormat="1" ht="12.75" customHeight="1" x14ac:dyDescent="0.2">
      <c r="A38" s="11" t="s">
        <v>203</v>
      </c>
      <c r="B38" s="9">
        <v>390321</v>
      </c>
      <c r="C38" s="9">
        <v>223</v>
      </c>
      <c r="D38" s="9">
        <v>18475</v>
      </c>
      <c r="E38" s="9">
        <v>52682</v>
      </c>
      <c r="F38" s="9">
        <v>64387</v>
      </c>
      <c r="G38" s="9">
        <v>59289</v>
      </c>
      <c r="H38" s="9">
        <v>56488</v>
      </c>
      <c r="I38" s="9">
        <v>45318</v>
      </c>
      <c r="J38" s="9">
        <v>35523</v>
      </c>
      <c r="K38" s="9">
        <v>26667</v>
      </c>
      <c r="L38" s="9">
        <v>19768</v>
      </c>
      <c r="M38" s="9">
        <v>7337</v>
      </c>
      <c r="N38" s="9">
        <v>2501</v>
      </c>
      <c r="O38" s="9">
        <v>1012</v>
      </c>
      <c r="P38" s="9">
        <v>651</v>
      </c>
      <c r="Q38" s="4"/>
    </row>
    <row r="39" spans="1:17" s="5" customFormat="1" ht="12.75" customHeight="1" x14ac:dyDescent="0.2">
      <c r="A39" s="11" t="s">
        <v>204</v>
      </c>
      <c r="B39" s="9">
        <v>412683</v>
      </c>
      <c r="C39" s="9">
        <v>26</v>
      </c>
      <c r="D39" s="9">
        <v>14940</v>
      </c>
      <c r="E39" s="9">
        <v>56831</v>
      </c>
      <c r="F39" s="9">
        <v>71795</v>
      </c>
      <c r="G39" s="9">
        <v>67911</v>
      </c>
      <c r="H39" s="9">
        <v>62940</v>
      </c>
      <c r="I39" s="9">
        <v>48133</v>
      </c>
      <c r="J39" s="9">
        <v>36771</v>
      </c>
      <c r="K39" s="9">
        <v>25525</v>
      </c>
      <c r="L39" s="9">
        <v>17307</v>
      </c>
      <c r="M39" s="9">
        <v>6646</v>
      </c>
      <c r="N39" s="9">
        <v>2400</v>
      </c>
      <c r="O39" s="9">
        <v>917</v>
      </c>
      <c r="P39" s="9">
        <v>541</v>
      </c>
      <c r="Q39" s="4"/>
    </row>
    <row r="40" spans="1:17" s="5" customFormat="1" ht="12.75" customHeight="1" x14ac:dyDescent="0.2">
      <c r="A40" s="11" t="s">
        <v>205</v>
      </c>
      <c r="B40" s="9">
        <v>153951</v>
      </c>
      <c r="C40" s="9">
        <v>11</v>
      </c>
      <c r="D40" s="9">
        <v>4717</v>
      </c>
      <c r="E40" s="9">
        <v>24806</v>
      </c>
      <c r="F40" s="9">
        <v>32515</v>
      </c>
      <c r="G40" s="9">
        <v>27519</v>
      </c>
      <c r="H40" s="9">
        <v>21433</v>
      </c>
      <c r="I40" s="9">
        <v>15356</v>
      </c>
      <c r="J40" s="9">
        <v>11471</v>
      </c>
      <c r="K40" s="9">
        <v>7994</v>
      </c>
      <c r="L40" s="9">
        <v>5039</v>
      </c>
      <c r="M40" s="9">
        <v>1887</v>
      </c>
      <c r="N40" s="9">
        <v>655</v>
      </c>
      <c r="O40" s="9">
        <v>267</v>
      </c>
      <c r="P40" s="9">
        <v>281</v>
      </c>
      <c r="Q40" s="4"/>
    </row>
    <row r="41" spans="1:17" s="5" customFormat="1" ht="12.75" customHeight="1" x14ac:dyDescent="0.2">
      <c r="A41" s="11" t="s">
        <v>206</v>
      </c>
      <c r="B41" s="9">
        <v>536123</v>
      </c>
      <c r="C41" s="9">
        <v>35</v>
      </c>
      <c r="D41" s="9">
        <v>20932</v>
      </c>
      <c r="E41" s="9">
        <v>81400</v>
      </c>
      <c r="F41" s="9">
        <v>97931</v>
      </c>
      <c r="G41" s="9">
        <v>89272</v>
      </c>
      <c r="H41" s="9">
        <v>81274</v>
      </c>
      <c r="I41" s="9">
        <v>61534</v>
      </c>
      <c r="J41" s="9">
        <v>43781</v>
      </c>
      <c r="K41" s="9">
        <v>29587</v>
      </c>
      <c r="L41" s="9">
        <v>18598</v>
      </c>
      <c r="M41" s="9">
        <v>7370</v>
      </c>
      <c r="N41" s="9">
        <v>2650</v>
      </c>
      <c r="O41" s="9">
        <v>1102</v>
      </c>
      <c r="P41" s="9">
        <v>657</v>
      </c>
      <c r="Q41" s="4"/>
    </row>
    <row r="42" spans="1:17" s="5" customFormat="1" ht="12.75" customHeight="1" x14ac:dyDescent="0.2">
      <c r="A42" s="11" t="s">
        <v>207</v>
      </c>
      <c r="B42" s="9">
        <v>64123</v>
      </c>
      <c r="C42" s="9">
        <v>6</v>
      </c>
      <c r="D42" s="9">
        <v>1525</v>
      </c>
      <c r="E42" s="9">
        <v>8312</v>
      </c>
      <c r="F42" s="9">
        <v>11725</v>
      </c>
      <c r="G42" s="9">
        <v>11525</v>
      </c>
      <c r="H42" s="9">
        <v>10055</v>
      </c>
      <c r="I42" s="9">
        <v>7787</v>
      </c>
      <c r="J42" s="9">
        <v>5807</v>
      </c>
      <c r="K42" s="9">
        <v>3823</v>
      </c>
      <c r="L42" s="9">
        <v>2330</v>
      </c>
      <c r="M42" s="9">
        <v>766</v>
      </c>
      <c r="N42" s="9">
        <v>228</v>
      </c>
      <c r="O42" s="9">
        <v>77</v>
      </c>
      <c r="P42" s="9">
        <v>157</v>
      </c>
      <c r="Q42" s="4"/>
    </row>
    <row r="43" spans="1:17" s="5" customFormat="1" ht="12.75" customHeight="1" x14ac:dyDescent="0.2">
      <c r="A43" s="11" t="s">
        <v>208</v>
      </c>
      <c r="B43" s="9">
        <v>417932</v>
      </c>
      <c r="C43" s="9">
        <v>37</v>
      </c>
      <c r="D43" s="9">
        <v>11112</v>
      </c>
      <c r="E43" s="9">
        <v>48773</v>
      </c>
      <c r="F43" s="9">
        <v>69134</v>
      </c>
      <c r="G43" s="9">
        <v>66277</v>
      </c>
      <c r="H43" s="9">
        <v>62102</v>
      </c>
      <c r="I43" s="9">
        <v>51578</v>
      </c>
      <c r="J43" s="9">
        <v>43387</v>
      </c>
      <c r="K43" s="9">
        <v>31145</v>
      </c>
      <c r="L43" s="9">
        <v>20228</v>
      </c>
      <c r="M43" s="9">
        <v>8415</v>
      </c>
      <c r="N43" s="9">
        <v>3258</v>
      </c>
      <c r="O43" s="9">
        <v>1302</v>
      </c>
      <c r="P43" s="9">
        <v>1184</v>
      </c>
      <c r="Q43" s="4"/>
    </row>
    <row r="44" spans="1:17" s="5" customFormat="1" ht="12.75" customHeight="1" x14ac:dyDescent="0.2">
      <c r="A44" s="11" t="s">
        <v>209</v>
      </c>
      <c r="B44" s="9">
        <v>235578</v>
      </c>
      <c r="C44" s="9">
        <v>49</v>
      </c>
      <c r="D44" s="9">
        <v>6317</v>
      </c>
      <c r="E44" s="9">
        <v>29452</v>
      </c>
      <c r="F44" s="9">
        <v>38115</v>
      </c>
      <c r="G44" s="9">
        <v>35058</v>
      </c>
      <c r="H44" s="9">
        <v>33856</v>
      </c>
      <c r="I44" s="9">
        <v>28515</v>
      </c>
      <c r="J44" s="9">
        <v>23784</v>
      </c>
      <c r="K44" s="9">
        <v>18603</v>
      </c>
      <c r="L44" s="9">
        <v>13694</v>
      </c>
      <c r="M44" s="9">
        <v>4815</v>
      </c>
      <c r="N44" s="9">
        <v>1735</v>
      </c>
      <c r="O44" s="9">
        <v>794</v>
      </c>
      <c r="P44" s="9">
        <v>791</v>
      </c>
      <c r="Q44" s="4"/>
    </row>
    <row r="45" spans="1:17" s="5" customFormat="1" ht="12.75" customHeight="1" x14ac:dyDescent="0.2">
      <c r="A45" s="11" t="s">
        <v>210</v>
      </c>
      <c r="B45" s="9">
        <v>265466</v>
      </c>
      <c r="C45" s="9">
        <v>17</v>
      </c>
      <c r="D45" s="9">
        <v>6504</v>
      </c>
      <c r="E45" s="9">
        <v>33940</v>
      </c>
      <c r="F45" s="9">
        <v>47314</v>
      </c>
      <c r="G45" s="9">
        <v>44743</v>
      </c>
      <c r="H45" s="9">
        <v>40725</v>
      </c>
      <c r="I45" s="9">
        <v>30404</v>
      </c>
      <c r="J45" s="9">
        <v>24136</v>
      </c>
      <c r="K45" s="9">
        <v>15925</v>
      </c>
      <c r="L45" s="9">
        <v>11172</v>
      </c>
      <c r="M45" s="9">
        <v>5159</v>
      </c>
      <c r="N45" s="9">
        <v>2509</v>
      </c>
      <c r="O45" s="9">
        <v>1300</v>
      </c>
      <c r="P45" s="9">
        <v>1618</v>
      </c>
      <c r="Q45" s="4"/>
    </row>
    <row r="46" spans="1:17" s="5" customFormat="1" ht="12.75" customHeight="1" thickBot="1" x14ac:dyDescent="0.25">
      <c r="A46" s="12" t="s">
        <v>211</v>
      </c>
      <c r="B46" s="13">
        <v>126274</v>
      </c>
      <c r="C46" s="13">
        <v>13</v>
      </c>
      <c r="D46" s="13">
        <v>4306</v>
      </c>
      <c r="E46" s="13">
        <v>16191</v>
      </c>
      <c r="F46" s="13">
        <v>20829</v>
      </c>
      <c r="G46" s="13">
        <v>20540</v>
      </c>
      <c r="H46" s="13">
        <v>19521</v>
      </c>
      <c r="I46" s="13">
        <v>16020</v>
      </c>
      <c r="J46" s="13">
        <v>11965</v>
      </c>
      <c r="K46" s="13">
        <v>7809</v>
      </c>
      <c r="L46" s="13">
        <v>4949</v>
      </c>
      <c r="M46" s="13">
        <v>2272</v>
      </c>
      <c r="N46" s="13">
        <v>1019</v>
      </c>
      <c r="O46" s="13">
        <v>456</v>
      </c>
      <c r="P46" s="13">
        <v>384</v>
      </c>
      <c r="Q46" s="4"/>
    </row>
    <row r="47" spans="1:17" s="5" customFormat="1" ht="18" customHeight="1" x14ac:dyDescent="0.2">
      <c r="A47" s="399" t="s">
        <v>281</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48:P48"/>
    <mergeCell ref="A51:P51"/>
    <mergeCell ref="A49:P49"/>
    <mergeCell ref="P6:P8"/>
    <mergeCell ref="F6:F8"/>
    <mergeCell ref="M6:M8"/>
    <mergeCell ref="A47:D47"/>
    <mergeCell ref="A50:P50"/>
    <mergeCell ref="G6:G8"/>
    <mergeCell ref="H6:H8"/>
    <mergeCell ref="K6:K8"/>
    <mergeCell ref="A5:A8"/>
    <mergeCell ref="O6:O8"/>
    <mergeCell ref="D6:D8"/>
    <mergeCell ref="I6:I8"/>
    <mergeCell ref="J6:J8"/>
    <mergeCell ref="A2:P2"/>
    <mergeCell ref="B5:B8"/>
    <mergeCell ref="N6:N8"/>
    <mergeCell ref="C6:C8"/>
    <mergeCell ref="E6:E8"/>
    <mergeCell ref="A3:P3"/>
    <mergeCell ref="C5:P5"/>
    <mergeCell ref="L6:L8"/>
  </mergeCells>
  <phoneticPr fontId="4" type="noConversion"/>
  <hyperlinks>
    <hyperlink ref="A1" location="índice!A1" display="Regresar"/>
  </hyperlinks>
  <printOptions horizontalCentered="1" gridLinesSet="0"/>
  <pageMargins left="0.19685039370078741" right="0.23622047244094491" top="0.31496062992125984" bottom="0.27559055118110237" header="0" footer="0"/>
  <pageSetup scale="61" orientation="landscape" r:id="rId1"/>
  <headerFooter alignWithMargins="0"/>
  <rowBreaks count="4" manualBreakCount="4">
    <brk id="47" max="15" man="1"/>
    <brk id="102" max="15" man="1"/>
    <brk id="193" max="16" man="1"/>
    <brk id="219" max="655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0"/>
  <sheetViews>
    <sheetView showGridLines="0" showZeros="0" zoomScale="90" zoomScaleNormal="90" workbookViewId="0"/>
  </sheetViews>
  <sheetFormatPr baseColWidth="10" defaultRowHeight="12.75" x14ac:dyDescent="0.2"/>
  <cols>
    <col min="1" max="1" width="39.85546875" style="64" customWidth="1"/>
    <col min="2" max="5" width="13" style="64" customWidth="1"/>
    <col min="6" max="6" width="2.28515625" style="64" customWidth="1"/>
    <col min="7" max="10" width="13" style="64" customWidth="1"/>
    <col min="11" max="11" width="2.42578125" style="64" customWidth="1"/>
    <col min="12" max="15" width="13" style="64" customWidth="1"/>
    <col min="16" max="16" width="2.42578125" style="64" customWidth="1"/>
    <col min="17" max="20" width="13" style="62" customWidth="1"/>
    <col min="21" max="21" width="2.42578125" style="62" customWidth="1"/>
    <col min="22" max="22" width="13.5703125" style="62" customWidth="1"/>
    <col min="23" max="23" width="13.85546875" style="62" customWidth="1"/>
    <col min="24" max="25" width="12.5703125" style="62" customWidth="1"/>
    <col min="26" max="16384" width="11.42578125" style="62"/>
  </cols>
  <sheetData>
    <row r="1" spans="1:30" x14ac:dyDescent="0.2">
      <c r="A1" s="355" t="s">
        <v>238</v>
      </c>
    </row>
    <row r="2" spans="1:30" s="118" customFormat="1" ht="12.75" customHeight="1" x14ac:dyDescent="0.2">
      <c r="A2" s="386" t="s">
        <v>554</v>
      </c>
      <c r="B2" s="386"/>
      <c r="C2" s="386"/>
      <c r="D2" s="386"/>
      <c r="E2" s="386"/>
      <c r="F2" s="386"/>
      <c r="G2" s="386"/>
      <c r="H2" s="386"/>
      <c r="I2" s="386"/>
      <c r="J2" s="386"/>
      <c r="K2" s="386"/>
      <c r="L2" s="386"/>
      <c r="M2" s="386"/>
      <c r="N2" s="386"/>
      <c r="O2" s="386"/>
      <c r="P2" s="386"/>
      <c r="Q2" s="386"/>
      <c r="R2" s="386"/>
      <c r="S2" s="386"/>
      <c r="T2" s="386"/>
      <c r="U2" s="386"/>
      <c r="V2" s="386"/>
      <c r="W2" s="386"/>
      <c r="X2" s="386"/>
      <c r="Y2" s="386"/>
    </row>
    <row r="3" spans="1:30" s="119" customFormat="1" ht="16.5" customHeight="1" x14ac:dyDescent="0.2">
      <c r="A3" s="380" t="s">
        <v>638</v>
      </c>
      <c r="B3" s="380"/>
      <c r="C3" s="380"/>
      <c r="D3" s="380"/>
      <c r="E3" s="380"/>
      <c r="F3" s="380"/>
      <c r="G3" s="380"/>
      <c r="H3" s="380"/>
      <c r="I3" s="380"/>
      <c r="J3" s="380"/>
      <c r="K3" s="380"/>
      <c r="L3" s="380"/>
      <c r="M3" s="380"/>
      <c r="N3" s="380"/>
      <c r="O3" s="380"/>
      <c r="P3" s="380"/>
      <c r="Q3" s="380"/>
      <c r="R3" s="380"/>
      <c r="S3" s="380"/>
      <c r="T3" s="380"/>
      <c r="U3" s="380"/>
      <c r="V3" s="380"/>
      <c r="W3" s="380"/>
      <c r="X3" s="380"/>
      <c r="Y3" s="380"/>
    </row>
    <row r="4" spans="1:30" ht="12.75" customHeight="1" thickBot="1" x14ac:dyDescent="0.25">
      <c r="A4" s="120"/>
      <c r="B4" s="120"/>
      <c r="C4" s="120"/>
      <c r="D4" s="120"/>
      <c r="E4" s="120"/>
      <c r="F4" s="120"/>
      <c r="G4" s="120"/>
      <c r="H4" s="120"/>
      <c r="I4" s="120"/>
      <c r="J4" s="120"/>
      <c r="K4" s="120"/>
      <c r="L4" s="120"/>
      <c r="M4" s="120"/>
      <c r="N4" s="121"/>
      <c r="O4" s="121"/>
      <c r="P4" s="121"/>
      <c r="Q4" s="121"/>
      <c r="R4" s="121"/>
      <c r="S4" s="98"/>
      <c r="T4" s="98"/>
      <c r="U4" s="98"/>
      <c r="V4" s="98"/>
      <c r="W4" s="98"/>
      <c r="X4" s="98"/>
      <c r="Y4" s="98" t="s">
        <v>165</v>
      </c>
    </row>
    <row r="5" spans="1:30" ht="14.25" customHeight="1" x14ac:dyDescent="0.2">
      <c r="A5" s="381" t="s">
        <v>220</v>
      </c>
      <c r="B5" s="383">
        <v>2007</v>
      </c>
      <c r="C5" s="383"/>
      <c r="D5" s="383"/>
      <c r="E5" s="383"/>
      <c r="F5" s="100"/>
      <c r="G5" s="383">
        <v>2008</v>
      </c>
      <c r="H5" s="383"/>
      <c r="I5" s="383"/>
      <c r="J5" s="383"/>
      <c r="K5" s="100"/>
      <c r="L5" s="381">
        <v>2009</v>
      </c>
      <c r="M5" s="381"/>
      <c r="N5" s="381"/>
      <c r="O5" s="381"/>
      <c r="P5" s="101"/>
      <c r="Q5" s="381">
        <v>2010</v>
      </c>
      <c r="R5" s="381"/>
      <c r="S5" s="381"/>
      <c r="T5" s="381"/>
      <c r="U5" s="101"/>
      <c r="V5" s="381">
        <v>2011</v>
      </c>
      <c r="W5" s="381"/>
      <c r="X5" s="381"/>
      <c r="Y5" s="381"/>
    </row>
    <row r="6" spans="1:30" ht="21" customHeight="1" x14ac:dyDescent="0.2">
      <c r="A6" s="382"/>
      <c r="B6" s="374" t="s">
        <v>639</v>
      </c>
      <c r="C6" s="371" t="s">
        <v>640</v>
      </c>
      <c r="D6" s="371" t="s">
        <v>641</v>
      </c>
      <c r="E6" s="371" t="s">
        <v>642</v>
      </c>
      <c r="F6" s="102"/>
      <c r="G6" s="374" t="s">
        <v>639</v>
      </c>
      <c r="H6" s="371" t="s">
        <v>640</v>
      </c>
      <c r="I6" s="371" t="s">
        <v>641</v>
      </c>
      <c r="J6" s="371" t="s">
        <v>642</v>
      </c>
      <c r="K6" s="102"/>
      <c r="L6" s="374" t="s">
        <v>639</v>
      </c>
      <c r="M6" s="371" t="s">
        <v>640</v>
      </c>
      <c r="N6" s="371" t="s">
        <v>641</v>
      </c>
      <c r="O6" s="371" t="s">
        <v>642</v>
      </c>
      <c r="P6" s="102"/>
      <c r="Q6" s="374" t="s">
        <v>639</v>
      </c>
      <c r="R6" s="371" t="s">
        <v>640</v>
      </c>
      <c r="S6" s="371" t="s">
        <v>641</v>
      </c>
      <c r="T6" s="371" t="s">
        <v>642</v>
      </c>
      <c r="U6" s="102"/>
      <c r="V6" s="374" t="s">
        <v>639</v>
      </c>
      <c r="W6" s="371" t="s">
        <v>640</v>
      </c>
      <c r="X6" s="371" t="s">
        <v>641</v>
      </c>
      <c r="Y6" s="371" t="s">
        <v>642</v>
      </c>
    </row>
    <row r="7" spans="1:30" ht="21" customHeight="1" x14ac:dyDescent="0.2">
      <c r="A7" s="382"/>
      <c r="B7" s="375"/>
      <c r="C7" s="371"/>
      <c r="D7" s="371"/>
      <c r="E7" s="371"/>
      <c r="F7" s="102"/>
      <c r="G7" s="375"/>
      <c r="H7" s="371"/>
      <c r="I7" s="371"/>
      <c r="J7" s="371"/>
      <c r="K7" s="102"/>
      <c r="L7" s="375"/>
      <c r="M7" s="371"/>
      <c r="N7" s="371"/>
      <c r="O7" s="371"/>
      <c r="P7" s="102"/>
      <c r="Q7" s="375"/>
      <c r="R7" s="371"/>
      <c r="S7" s="371"/>
      <c r="T7" s="371"/>
      <c r="U7" s="102"/>
      <c r="V7" s="375"/>
      <c r="W7" s="371"/>
      <c r="X7" s="371"/>
      <c r="Y7" s="371"/>
    </row>
    <row r="8" spans="1:30" ht="22.5" customHeight="1" x14ac:dyDescent="0.2">
      <c r="A8" s="382"/>
      <c r="B8" s="376"/>
      <c r="C8" s="372"/>
      <c r="D8" s="372"/>
      <c r="E8" s="372"/>
      <c r="F8" s="103"/>
      <c r="G8" s="376"/>
      <c r="H8" s="372"/>
      <c r="I8" s="372"/>
      <c r="J8" s="372"/>
      <c r="K8" s="103"/>
      <c r="L8" s="376"/>
      <c r="M8" s="372"/>
      <c r="N8" s="372"/>
      <c r="O8" s="372"/>
      <c r="P8" s="103"/>
      <c r="Q8" s="376"/>
      <c r="R8" s="372"/>
      <c r="S8" s="372"/>
      <c r="T8" s="372"/>
      <c r="U8" s="103"/>
      <c r="V8" s="376"/>
      <c r="W8" s="372"/>
      <c r="X8" s="372"/>
      <c r="Y8" s="372"/>
    </row>
    <row r="9" spans="1:30" ht="12.75" customHeight="1" x14ac:dyDescent="0.2">
      <c r="A9" s="122"/>
      <c r="B9" s="122"/>
      <c r="C9" s="122"/>
      <c r="D9" s="122"/>
      <c r="E9" s="122"/>
      <c r="F9" s="122"/>
      <c r="G9" s="122"/>
      <c r="H9" s="122"/>
      <c r="I9" s="122"/>
      <c r="J9" s="122"/>
      <c r="K9" s="122"/>
      <c r="N9" s="123"/>
      <c r="O9" s="123"/>
      <c r="P9" s="123"/>
      <c r="Q9" s="64"/>
      <c r="R9" s="64"/>
      <c r="S9" s="123"/>
      <c r="T9" s="123"/>
      <c r="U9" s="123"/>
      <c r="V9" s="64"/>
      <c r="W9" s="64"/>
      <c r="X9" s="123"/>
      <c r="Y9" s="123"/>
    </row>
    <row r="10" spans="1:30" s="107" customFormat="1" x14ac:dyDescent="0.2">
      <c r="A10" s="124"/>
      <c r="B10" s="310"/>
      <c r="C10" s="310"/>
      <c r="D10" s="310"/>
      <c r="E10" s="310"/>
      <c r="F10" s="310"/>
      <c r="G10" s="310"/>
      <c r="H10" s="310"/>
      <c r="I10" s="310"/>
      <c r="J10" s="310"/>
      <c r="K10" s="310"/>
      <c r="L10" s="310"/>
      <c r="M10" s="310"/>
      <c r="N10" s="310"/>
      <c r="O10" s="310"/>
      <c r="P10" s="310"/>
      <c r="Q10" s="310"/>
      <c r="R10" s="310"/>
      <c r="S10" s="310"/>
      <c r="T10" s="310"/>
      <c r="U10" s="310"/>
      <c r="V10" s="310"/>
      <c r="W10" s="310"/>
      <c r="X10" s="310"/>
      <c r="Y10" s="310"/>
      <c r="Z10" s="314"/>
      <c r="AA10" s="314"/>
      <c r="AB10" s="314"/>
      <c r="AC10" s="314"/>
      <c r="AD10" s="314"/>
    </row>
    <row r="11" spans="1:30" s="109" customFormat="1" ht="15.75" customHeight="1" x14ac:dyDescent="0.2">
      <c r="A11" s="108" t="s">
        <v>13</v>
      </c>
      <c r="B11" s="309">
        <v>678929</v>
      </c>
      <c r="C11" s="309">
        <v>586584</v>
      </c>
      <c r="D11" s="309">
        <v>91969</v>
      </c>
      <c r="E11" s="309">
        <v>376</v>
      </c>
      <c r="F11" s="309"/>
      <c r="G11" s="309">
        <v>678938</v>
      </c>
      <c r="H11" s="309">
        <v>583683</v>
      </c>
      <c r="I11" s="309">
        <v>94863</v>
      </c>
      <c r="J11" s="309">
        <v>392</v>
      </c>
      <c r="K11" s="309"/>
      <c r="L11" s="309">
        <v>673962</v>
      </c>
      <c r="M11" s="309">
        <v>570597</v>
      </c>
      <c r="N11" s="309">
        <v>102945</v>
      </c>
      <c r="O11" s="309">
        <v>420</v>
      </c>
      <c r="P11" s="309"/>
      <c r="Q11" s="309">
        <v>706260</v>
      </c>
      <c r="R11" s="309">
        <v>588611</v>
      </c>
      <c r="S11" s="309">
        <v>117223</v>
      </c>
      <c r="T11" s="309">
        <v>426</v>
      </c>
      <c r="U11" s="309"/>
      <c r="V11" s="309">
        <v>737029</v>
      </c>
      <c r="W11" s="309">
        <v>610117</v>
      </c>
      <c r="X11" s="309">
        <v>126503</v>
      </c>
      <c r="Y11" s="309">
        <v>409</v>
      </c>
      <c r="Z11" s="315"/>
      <c r="AA11" s="315"/>
      <c r="AB11" s="315"/>
      <c r="AC11" s="315"/>
      <c r="AD11" s="315"/>
    </row>
    <row r="12" spans="1:30" ht="12.75" customHeight="1" x14ac:dyDescent="0.2">
      <c r="A12" s="105" t="s">
        <v>83</v>
      </c>
      <c r="B12" s="309">
        <v>143103</v>
      </c>
      <c r="C12" s="309">
        <v>121024</v>
      </c>
      <c r="D12" s="309">
        <v>21705</v>
      </c>
      <c r="E12" s="309">
        <v>374</v>
      </c>
      <c r="F12" s="309"/>
      <c r="G12" s="309">
        <v>144720</v>
      </c>
      <c r="H12" s="309">
        <v>121117</v>
      </c>
      <c r="I12" s="309">
        <v>23211</v>
      </c>
      <c r="J12" s="309">
        <v>392</v>
      </c>
      <c r="K12" s="309"/>
      <c r="L12" s="309">
        <v>145112</v>
      </c>
      <c r="M12" s="309">
        <v>119276</v>
      </c>
      <c r="N12" s="309">
        <v>25416</v>
      </c>
      <c r="O12" s="309">
        <v>420</v>
      </c>
      <c r="P12" s="309"/>
      <c r="Q12" s="309">
        <v>150026</v>
      </c>
      <c r="R12" s="309">
        <v>122141</v>
      </c>
      <c r="S12" s="309">
        <v>27463</v>
      </c>
      <c r="T12" s="309">
        <v>422</v>
      </c>
      <c r="U12" s="309"/>
      <c r="V12" s="309">
        <v>156082</v>
      </c>
      <c r="W12" s="309">
        <v>127125</v>
      </c>
      <c r="X12" s="309">
        <v>28551</v>
      </c>
      <c r="Y12" s="309">
        <v>406</v>
      </c>
      <c r="Z12" s="309"/>
      <c r="AA12" s="309"/>
      <c r="AB12" s="309"/>
      <c r="AC12" s="309"/>
      <c r="AD12" s="309"/>
    </row>
    <row r="13" spans="1:30" ht="12.75" customHeight="1" x14ac:dyDescent="0.2">
      <c r="A13" s="105" t="s">
        <v>84</v>
      </c>
      <c r="B13" s="309">
        <v>135862</v>
      </c>
      <c r="C13" s="309">
        <v>123193</v>
      </c>
      <c r="D13" s="309">
        <v>12667</v>
      </c>
      <c r="E13" s="309">
        <v>2</v>
      </c>
      <c r="F13" s="309"/>
      <c r="G13" s="309">
        <v>139103</v>
      </c>
      <c r="H13" s="309">
        <v>125645</v>
      </c>
      <c r="I13" s="309">
        <v>13458</v>
      </c>
      <c r="J13" s="309"/>
      <c r="K13" s="309"/>
      <c r="L13" s="309">
        <v>130057</v>
      </c>
      <c r="M13" s="309">
        <v>115812</v>
      </c>
      <c r="N13" s="309">
        <v>14245</v>
      </c>
      <c r="O13" s="309"/>
      <c r="P13" s="309"/>
      <c r="Q13" s="309">
        <v>136458</v>
      </c>
      <c r="R13" s="309">
        <v>120434</v>
      </c>
      <c r="S13" s="309">
        <v>16020</v>
      </c>
      <c r="T13" s="309">
        <v>4</v>
      </c>
      <c r="U13" s="309"/>
      <c r="V13" s="309">
        <v>150329</v>
      </c>
      <c r="W13" s="309">
        <v>130285</v>
      </c>
      <c r="X13" s="309">
        <v>20041</v>
      </c>
      <c r="Y13" s="309">
        <v>3</v>
      </c>
      <c r="Z13" s="309"/>
      <c r="AA13" s="309"/>
      <c r="AB13" s="309"/>
      <c r="AC13" s="309"/>
      <c r="AD13" s="309"/>
    </row>
    <row r="14" spans="1:30" ht="12.75" customHeight="1" x14ac:dyDescent="0.2">
      <c r="A14" s="105" t="s">
        <v>85</v>
      </c>
      <c r="B14" s="309">
        <v>399964</v>
      </c>
      <c r="C14" s="309">
        <v>342367</v>
      </c>
      <c r="D14" s="309">
        <v>57597</v>
      </c>
      <c r="E14" s="309"/>
      <c r="F14" s="309"/>
      <c r="G14" s="309">
        <v>395115</v>
      </c>
      <c r="H14" s="309">
        <v>336921</v>
      </c>
      <c r="I14" s="309">
        <v>58194</v>
      </c>
      <c r="J14" s="309"/>
      <c r="K14" s="309"/>
      <c r="L14" s="309">
        <v>398793</v>
      </c>
      <c r="M14" s="309">
        <v>335509</v>
      </c>
      <c r="N14" s="309">
        <v>63284</v>
      </c>
      <c r="O14" s="309"/>
      <c r="P14" s="309"/>
      <c r="Q14" s="309">
        <v>419776</v>
      </c>
      <c r="R14" s="309">
        <v>346036</v>
      </c>
      <c r="S14" s="309">
        <v>73740</v>
      </c>
      <c r="T14" s="309"/>
      <c r="U14" s="309"/>
      <c r="V14" s="309">
        <v>430618</v>
      </c>
      <c r="W14" s="309">
        <v>352707</v>
      </c>
      <c r="X14" s="309">
        <v>77911</v>
      </c>
      <c r="Y14" s="309"/>
      <c r="Z14" s="309"/>
      <c r="AA14" s="309"/>
      <c r="AB14" s="309"/>
      <c r="AC14" s="309"/>
      <c r="AD14" s="309"/>
    </row>
    <row r="15" spans="1:30" s="109" customFormat="1" ht="18.75" customHeight="1" x14ac:dyDescent="0.2">
      <c r="A15" s="108" t="s">
        <v>14</v>
      </c>
      <c r="B15" s="309">
        <v>479230</v>
      </c>
      <c r="C15" s="309">
        <v>402220</v>
      </c>
      <c r="D15" s="309">
        <v>75666</v>
      </c>
      <c r="E15" s="309">
        <v>1344</v>
      </c>
      <c r="F15" s="309"/>
      <c r="G15" s="309">
        <v>474499</v>
      </c>
      <c r="H15" s="309">
        <v>398554</v>
      </c>
      <c r="I15" s="309">
        <v>74569</v>
      </c>
      <c r="J15" s="309">
        <v>1376</v>
      </c>
      <c r="K15" s="309"/>
      <c r="L15" s="309">
        <v>460451</v>
      </c>
      <c r="M15" s="309">
        <v>382396</v>
      </c>
      <c r="N15" s="309">
        <v>76512</v>
      </c>
      <c r="O15" s="309">
        <v>1543</v>
      </c>
      <c r="P15" s="309"/>
      <c r="Q15" s="309">
        <v>494298</v>
      </c>
      <c r="R15" s="309">
        <v>406142</v>
      </c>
      <c r="S15" s="309">
        <v>86657</v>
      </c>
      <c r="T15" s="309">
        <v>1499</v>
      </c>
      <c r="U15" s="309"/>
      <c r="V15" s="309">
        <v>523594</v>
      </c>
      <c r="W15" s="309">
        <v>429965</v>
      </c>
      <c r="X15" s="309">
        <v>92090</v>
      </c>
      <c r="Y15" s="309">
        <v>1539</v>
      </c>
      <c r="Z15" s="315"/>
      <c r="AA15" s="315"/>
      <c r="AB15" s="315"/>
      <c r="AC15" s="315"/>
      <c r="AD15" s="315"/>
    </row>
    <row r="16" spans="1:30" ht="12.75" customHeight="1" x14ac:dyDescent="0.2">
      <c r="A16" s="105" t="s">
        <v>86</v>
      </c>
      <c r="B16" s="309">
        <v>198022</v>
      </c>
      <c r="C16" s="309">
        <v>169419</v>
      </c>
      <c r="D16" s="309">
        <v>28603</v>
      </c>
      <c r="E16" s="309"/>
      <c r="F16" s="309"/>
      <c r="G16" s="309">
        <v>194288</v>
      </c>
      <c r="H16" s="309">
        <v>167669</v>
      </c>
      <c r="I16" s="309">
        <v>26619</v>
      </c>
      <c r="J16" s="309"/>
      <c r="K16" s="309"/>
      <c r="L16" s="309">
        <v>185765</v>
      </c>
      <c r="M16" s="309">
        <v>160536</v>
      </c>
      <c r="N16" s="309">
        <v>25229</v>
      </c>
      <c r="O16" s="309"/>
      <c r="P16" s="309"/>
      <c r="Q16" s="309">
        <v>199857</v>
      </c>
      <c r="R16" s="309">
        <v>170810</v>
      </c>
      <c r="S16" s="309">
        <v>29047</v>
      </c>
      <c r="T16" s="309"/>
      <c r="U16" s="309"/>
      <c r="V16" s="309">
        <v>214738</v>
      </c>
      <c r="W16" s="309">
        <v>183492</v>
      </c>
      <c r="X16" s="309">
        <v>31246</v>
      </c>
      <c r="Y16" s="309"/>
      <c r="Z16" s="309"/>
      <c r="AA16" s="309"/>
      <c r="AB16" s="309"/>
      <c r="AC16" s="309"/>
      <c r="AD16" s="309"/>
    </row>
    <row r="17" spans="1:30" ht="12.75" customHeight="1" x14ac:dyDescent="0.2">
      <c r="A17" s="105" t="s">
        <v>87</v>
      </c>
      <c r="B17" s="309">
        <v>281208</v>
      </c>
      <c r="C17" s="309">
        <v>232801</v>
      </c>
      <c r="D17" s="309">
        <v>47063</v>
      </c>
      <c r="E17" s="309">
        <v>1344</v>
      </c>
      <c r="F17" s="309"/>
      <c r="G17" s="309">
        <v>280211</v>
      </c>
      <c r="H17" s="309">
        <v>230885</v>
      </c>
      <c r="I17" s="309">
        <v>47950</v>
      </c>
      <c r="J17" s="309">
        <v>1376</v>
      </c>
      <c r="K17" s="309"/>
      <c r="L17" s="309">
        <v>274686</v>
      </c>
      <c r="M17" s="309">
        <v>221860</v>
      </c>
      <c r="N17" s="309">
        <v>51283</v>
      </c>
      <c r="O17" s="309">
        <v>1543</v>
      </c>
      <c r="P17" s="309"/>
      <c r="Q17" s="309">
        <v>294441</v>
      </c>
      <c r="R17" s="309">
        <v>235332</v>
      </c>
      <c r="S17" s="309">
        <v>57610</v>
      </c>
      <c r="T17" s="309">
        <v>1499</v>
      </c>
      <c r="U17" s="309"/>
      <c r="V17" s="309">
        <v>308856</v>
      </c>
      <c r="W17" s="309">
        <v>246473</v>
      </c>
      <c r="X17" s="309">
        <v>60844</v>
      </c>
      <c r="Y17" s="309">
        <v>1539</v>
      </c>
      <c r="Z17" s="309"/>
      <c r="AA17" s="309"/>
      <c r="AB17" s="309"/>
      <c r="AC17" s="309"/>
      <c r="AD17" s="309"/>
    </row>
    <row r="18" spans="1:30" s="109" customFormat="1" ht="20.25" customHeight="1" x14ac:dyDescent="0.2">
      <c r="A18" s="108" t="s">
        <v>15</v>
      </c>
      <c r="B18" s="309">
        <v>304106</v>
      </c>
      <c r="C18" s="309">
        <v>266770</v>
      </c>
      <c r="D18" s="309">
        <v>31208</v>
      </c>
      <c r="E18" s="309">
        <v>6128</v>
      </c>
      <c r="F18" s="309"/>
      <c r="G18" s="309">
        <v>313221</v>
      </c>
      <c r="H18" s="309">
        <v>276415</v>
      </c>
      <c r="I18" s="309">
        <v>31357</v>
      </c>
      <c r="J18" s="309">
        <v>5449</v>
      </c>
      <c r="K18" s="309"/>
      <c r="L18" s="309">
        <v>321171</v>
      </c>
      <c r="M18" s="309">
        <v>279724</v>
      </c>
      <c r="N18" s="309">
        <v>35274</v>
      </c>
      <c r="O18" s="309">
        <v>6173</v>
      </c>
      <c r="P18" s="309"/>
      <c r="Q18" s="309">
        <v>335958</v>
      </c>
      <c r="R18" s="309">
        <v>289546</v>
      </c>
      <c r="S18" s="309">
        <v>37362</v>
      </c>
      <c r="T18" s="309">
        <v>9050</v>
      </c>
      <c r="U18" s="309"/>
      <c r="V18" s="309">
        <v>349178</v>
      </c>
      <c r="W18" s="309">
        <v>297979</v>
      </c>
      <c r="X18" s="309">
        <v>42048</v>
      </c>
      <c r="Y18" s="309">
        <v>9151</v>
      </c>
      <c r="Z18" s="315"/>
      <c r="AA18" s="315"/>
      <c r="AB18" s="315"/>
      <c r="AC18" s="315"/>
      <c r="AD18" s="315"/>
    </row>
    <row r="19" spans="1:30" ht="12.75" customHeight="1" x14ac:dyDescent="0.2">
      <c r="A19" s="105" t="s">
        <v>88</v>
      </c>
      <c r="B19" s="309">
        <v>23763</v>
      </c>
      <c r="C19" s="309">
        <v>17405</v>
      </c>
      <c r="D19" s="309">
        <v>6353</v>
      </c>
      <c r="E19" s="309">
        <v>5</v>
      </c>
      <c r="F19" s="309"/>
      <c r="G19" s="309">
        <v>24048</v>
      </c>
      <c r="H19" s="309">
        <v>17455</v>
      </c>
      <c r="I19" s="309">
        <v>6589</v>
      </c>
      <c r="J19" s="309">
        <v>4</v>
      </c>
      <c r="K19" s="309"/>
      <c r="L19" s="309">
        <v>24999</v>
      </c>
      <c r="M19" s="309">
        <v>17978</v>
      </c>
      <c r="N19" s="309">
        <v>7017</v>
      </c>
      <c r="O19" s="309">
        <v>4</v>
      </c>
      <c r="P19" s="309"/>
      <c r="Q19" s="309">
        <v>25743</v>
      </c>
      <c r="R19" s="309">
        <v>18862</v>
      </c>
      <c r="S19" s="309">
        <v>6876</v>
      </c>
      <c r="T19" s="309">
        <v>5</v>
      </c>
      <c r="U19" s="309"/>
      <c r="V19" s="309">
        <v>28508</v>
      </c>
      <c r="W19" s="309">
        <v>19694</v>
      </c>
      <c r="X19" s="309">
        <v>8809</v>
      </c>
      <c r="Y19" s="309">
        <v>5</v>
      </c>
      <c r="Z19" s="309"/>
      <c r="AA19" s="309"/>
      <c r="AB19" s="309"/>
      <c r="AC19" s="309"/>
      <c r="AD19" s="309"/>
    </row>
    <row r="20" spans="1:30" ht="12.75" customHeight="1" x14ac:dyDescent="0.2">
      <c r="A20" s="105" t="s">
        <v>89</v>
      </c>
      <c r="B20" s="309">
        <v>159470</v>
      </c>
      <c r="C20" s="309">
        <v>142897</v>
      </c>
      <c r="D20" s="309">
        <v>16180</v>
      </c>
      <c r="E20" s="309">
        <v>393</v>
      </c>
      <c r="F20" s="309"/>
      <c r="G20" s="309">
        <v>164934</v>
      </c>
      <c r="H20" s="309">
        <v>149793</v>
      </c>
      <c r="I20" s="309">
        <v>14966</v>
      </c>
      <c r="J20" s="309">
        <v>175</v>
      </c>
      <c r="K20" s="309"/>
      <c r="L20" s="309">
        <v>169176</v>
      </c>
      <c r="M20" s="309">
        <v>152143</v>
      </c>
      <c r="N20" s="309">
        <v>16879</v>
      </c>
      <c r="O20" s="309">
        <v>154</v>
      </c>
      <c r="P20" s="309"/>
      <c r="Q20" s="309">
        <v>175975</v>
      </c>
      <c r="R20" s="309">
        <v>156885</v>
      </c>
      <c r="S20" s="309">
        <v>18790</v>
      </c>
      <c r="T20" s="309">
        <v>300</v>
      </c>
      <c r="U20" s="309"/>
      <c r="V20" s="309">
        <v>183292</v>
      </c>
      <c r="W20" s="309">
        <v>161404</v>
      </c>
      <c r="X20" s="309">
        <v>21248</v>
      </c>
      <c r="Y20" s="309">
        <v>640</v>
      </c>
      <c r="Z20" s="309"/>
      <c r="AA20" s="309"/>
      <c r="AB20" s="309"/>
      <c r="AC20" s="309"/>
      <c r="AD20" s="309"/>
    </row>
    <row r="21" spans="1:30" ht="12.75" customHeight="1" x14ac:dyDescent="0.2">
      <c r="A21" s="105" t="s">
        <v>90</v>
      </c>
      <c r="B21" s="309">
        <v>44714</v>
      </c>
      <c r="C21" s="309">
        <v>40086</v>
      </c>
      <c r="D21" s="309">
        <v>2964</v>
      </c>
      <c r="E21" s="309">
        <v>1664</v>
      </c>
      <c r="F21" s="309"/>
      <c r="G21" s="309">
        <v>46569</v>
      </c>
      <c r="H21" s="309">
        <v>40980</v>
      </c>
      <c r="I21" s="309">
        <v>3882</v>
      </c>
      <c r="J21" s="309">
        <v>1707</v>
      </c>
      <c r="K21" s="309"/>
      <c r="L21" s="309">
        <v>48542</v>
      </c>
      <c r="M21" s="309">
        <v>41278</v>
      </c>
      <c r="N21" s="309">
        <v>4931</v>
      </c>
      <c r="O21" s="309">
        <v>2333</v>
      </c>
      <c r="P21" s="309"/>
      <c r="Q21" s="309">
        <v>50880</v>
      </c>
      <c r="R21" s="309">
        <v>42709</v>
      </c>
      <c r="S21" s="309">
        <v>4815</v>
      </c>
      <c r="T21" s="309">
        <v>3356</v>
      </c>
      <c r="U21" s="309"/>
      <c r="V21" s="309">
        <v>51369</v>
      </c>
      <c r="W21" s="309">
        <v>43339</v>
      </c>
      <c r="X21" s="309">
        <v>4863</v>
      </c>
      <c r="Y21" s="309">
        <v>3167</v>
      </c>
      <c r="Z21" s="309"/>
      <c r="AA21" s="309"/>
      <c r="AB21" s="309"/>
      <c r="AC21" s="309"/>
      <c r="AD21" s="309"/>
    </row>
    <row r="22" spans="1:30" ht="12.75" customHeight="1" x14ac:dyDescent="0.2">
      <c r="A22" s="105" t="s">
        <v>91</v>
      </c>
      <c r="B22" s="309">
        <v>61387</v>
      </c>
      <c r="C22" s="309">
        <v>53498</v>
      </c>
      <c r="D22" s="309">
        <v>4690</v>
      </c>
      <c r="E22" s="309">
        <v>3199</v>
      </c>
      <c r="F22" s="309"/>
      <c r="G22" s="309">
        <v>63167</v>
      </c>
      <c r="H22" s="309">
        <v>55097</v>
      </c>
      <c r="I22" s="309">
        <v>4902</v>
      </c>
      <c r="J22" s="309">
        <v>3168</v>
      </c>
      <c r="K22" s="309"/>
      <c r="L22" s="309">
        <v>63889</v>
      </c>
      <c r="M22" s="309">
        <v>55099</v>
      </c>
      <c r="N22" s="309">
        <v>5318</v>
      </c>
      <c r="O22" s="309">
        <v>3472</v>
      </c>
      <c r="P22" s="309"/>
      <c r="Q22" s="309">
        <v>67535</v>
      </c>
      <c r="R22" s="309">
        <v>57462</v>
      </c>
      <c r="S22" s="309">
        <v>5467</v>
      </c>
      <c r="T22" s="309">
        <v>4606</v>
      </c>
      <c r="U22" s="309"/>
      <c r="V22" s="309">
        <v>70321</v>
      </c>
      <c r="W22" s="309">
        <v>59833</v>
      </c>
      <c r="X22" s="309">
        <v>5661</v>
      </c>
      <c r="Y22" s="309">
        <v>4827</v>
      </c>
      <c r="Z22" s="309"/>
      <c r="AA22" s="309"/>
      <c r="AB22" s="309"/>
      <c r="AC22" s="309"/>
      <c r="AD22" s="309"/>
    </row>
    <row r="23" spans="1:30" ht="12.75" customHeight="1" x14ac:dyDescent="0.2">
      <c r="A23" s="105" t="s">
        <v>92</v>
      </c>
      <c r="B23" s="309">
        <v>14772</v>
      </c>
      <c r="C23" s="309">
        <v>12884</v>
      </c>
      <c r="D23" s="309">
        <v>1021</v>
      </c>
      <c r="E23" s="309">
        <v>867</v>
      </c>
      <c r="F23" s="309"/>
      <c r="G23" s="309">
        <v>14503</v>
      </c>
      <c r="H23" s="309">
        <v>13090</v>
      </c>
      <c r="I23" s="309">
        <v>1018</v>
      </c>
      <c r="J23" s="309">
        <v>395</v>
      </c>
      <c r="K23" s="309"/>
      <c r="L23" s="309">
        <v>14565</v>
      </c>
      <c r="M23" s="309">
        <v>13226</v>
      </c>
      <c r="N23" s="309">
        <v>1129</v>
      </c>
      <c r="O23" s="309">
        <v>210</v>
      </c>
      <c r="P23" s="309"/>
      <c r="Q23" s="309">
        <v>15825</v>
      </c>
      <c r="R23" s="309">
        <v>13628</v>
      </c>
      <c r="S23" s="309">
        <v>1414</v>
      </c>
      <c r="T23" s="309">
        <v>783</v>
      </c>
      <c r="U23" s="309"/>
      <c r="V23" s="309">
        <v>15688</v>
      </c>
      <c r="W23" s="309">
        <v>13709</v>
      </c>
      <c r="X23" s="309">
        <v>1467</v>
      </c>
      <c r="Y23" s="309">
        <v>512</v>
      </c>
      <c r="Z23" s="309"/>
      <c r="AA23" s="309"/>
      <c r="AB23" s="309"/>
      <c r="AC23" s="309"/>
      <c r="AD23" s="309"/>
    </row>
    <row r="24" spans="1:30" s="116" customFormat="1" ht="20.25" customHeight="1" x14ac:dyDescent="0.2">
      <c r="A24" s="108" t="s">
        <v>16</v>
      </c>
      <c r="B24" s="309">
        <v>166491</v>
      </c>
      <c r="C24" s="309">
        <v>146495</v>
      </c>
      <c r="D24" s="309">
        <v>17987</v>
      </c>
      <c r="E24" s="309">
        <v>2009</v>
      </c>
      <c r="F24" s="309"/>
      <c r="G24" s="309">
        <v>168168</v>
      </c>
      <c r="H24" s="309">
        <v>147534</v>
      </c>
      <c r="I24" s="309">
        <v>17899</v>
      </c>
      <c r="J24" s="309">
        <v>2735</v>
      </c>
      <c r="K24" s="309"/>
      <c r="L24" s="309">
        <v>167227</v>
      </c>
      <c r="M24" s="309">
        <v>145772</v>
      </c>
      <c r="N24" s="309">
        <v>18512</v>
      </c>
      <c r="O24" s="309">
        <v>2943</v>
      </c>
      <c r="P24" s="309"/>
      <c r="Q24" s="309">
        <v>177748</v>
      </c>
      <c r="R24" s="309">
        <v>153411</v>
      </c>
      <c r="S24" s="309">
        <v>21111</v>
      </c>
      <c r="T24" s="309">
        <v>3226</v>
      </c>
      <c r="U24" s="309"/>
      <c r="V24" s="309">
        <v>185558</v>
      </c>
      <c r="W24" s="309">
        <v>159984</v>
      </c>
      <c r="X24" s="309">
        <v>22355</v>
      </c>
      <c r="Y24" s="309">
        <v>3219</v>
      </c>
      <c r="Z24" s="309"/>
      <c r="AA24" s="309"/>
      <c r="AB24" s="309"/>
      <c r="AC24" s="309"/>
      <c r="AD24" s="309"/>
    </row>
    <row r="25" spans="1:30" ht="12.75" customHeight="1" x14ac:dyDescent="0.2">
      <c r="A25" s="105" t="s">
        <v>93</v>
      </c>
      <c r="B25" s="309">
        <v>29164</v>
      </c>
      <c r="C25" s="309">
        <v>23623</v>
      </c>
      <c r="D25" s="309">
        <v>5276</v>
      </c>
      <c r="E25" s="309">
        <v>265</v>
      </c>
      <c r="F25" s="309"/>
      <c r="G25" s="309">
        <v>29342</v>
      </c>
      <c r="H25" s="309">
        <v>24262</v>
      </c>
      <c r="I25" s="309">
        <v>4677</v>
      </c>
      <c r="J25" s="309">
        <v>403</v>
      </c>
      <c r="K25" s="309"/>
      <c r="L25" s="309">
        <v>29317</v>
      </c>
      <c r="M25" s="309">
        <v>24106</v>
      </c>
      <c r="N25" s="309">
        <v>4755</v>
      </c>
      <c r="O25" s="309">
        <v>456</v>
      </c>
      <c r="P25" s="309"/>
      <c r="Q25" s="309">
        <v>31162</v>
      </c>
      <c r="R25" s="309">
        <v>25162</v>
      </c>
      <c r="S25" s="309">
        <v>5431</v>
      </c>
      <c r="T25" s="309">
        <v>569</v>
      </c>
      <c r="U25" s="309"/>
      <c r="V25" s="309">
        <v>33212</v>
      </c>
      <c r="W25" s="309">
        <v>26480</v>
      </c>
      <c r="X25" s="309">
        <v>6157</v>
      </c>
      <c r="Y25" s="309">
        <v>575</v>
      </c>
      <c r="Z25" s="309"/>
      <c r="AA25" s="309"/>
      <c r="AB25" s="309"/>
      <c r="AC25" s="309"/>
      <c r="AD25" s="309"/>
    </row>
    <row r="26" spans="1:30" ht="12.75" customHeight="1" x14ac:dyDescent="0.2">
      <c r="A26" s="105" t="s">
        <v>94</v>
      </c>
      <c r="B26" s="309">
        <v>122511</v>
      </c>
      <c r="C26" s="309">
        <v>110222</v>
      </c>
      <c r="D26" s="309">
        <v>11779</v>
      </c>
      <c r="E26" s="309">
        <v>510</v>
      </c>
      <c r="F26" s="309"/>
      <c r="G26" s="309">
        <v>123616</v>
      </c>
      <c r="H26" s="309">
        <v>110893</v>
      </c>
      <c r="I26" s="309">
        <v>12261</v>
      </c>
      <c r="J26" s="309">
        <v>462</v>
      </c>
      <c r="K26" s="309"/>
      <c r="L26" s="309">
        <v>123466</v>
      </c>
      <c r="M26" s="309">
        <v>110108</v>
      </c>
      <c r="N26" s="309">
        <v>12856</v>
      </c>
      <c r="O26" s="309">
        <v>502</v>
      </c>
      <c r="P26" s="309"/>
      <c r="Q26" s="309">
        <v>131059</v>
      </c>
      <c r="R26" s="309">
        <v>116027</v>
      </c>
      <c r="S26" s="309">
        <v>14502</v>
      </c>
      <c r="T26" s="309">
        <v>530</v>
      </c>
      <c r="U26" s="309"/>
      <c r="V26" s="309">
        <v>135671</v>
      </c>
      <c r="W26" s="309">
        <v>120115</v>
      </c>
      <c r="X26" s="309">
        <v>14970</v>
      </c>
      <c r="Y26" s="309">
        <v>586</v>
      </c>
      <c r="Z26" s="309"/>
      <c r="AA26" s="309"/>
      <c r="AB26" s="309"/>
      <c r="AC26" s="309"/>
      <c r="AD26" s="309"/>
    </row>
    <row r="27" spans="1:30" ht="12.75" customHeight="1" x14ac:dyDescent="0.2">
      <c r="A27" s="105" t="s">
        <v>95</v>
      </c>
      <c r="B27" s="309">
        <v>14816</v>
      </c>
      <c r="C27" s="309">
        <v>12650</v>
      </c>
      <c r="D27" s="309">
        <v>932</v>
      </c>
      <c r="E27" s="309">
        <v>1234</v>
      </c>
      <c r="F27" s="309"/>
      <c r="G27" s="309">
        <v>15210</v>
      </c>
      <c r="H27" s="309">
        <v>12379</v>
      </c>
      <c r="I27" s="309">
        <v>961</v>
      </c>
      <c r="J27" s="309">
        <v>1870</v>
      </c>
      <c r="K27" s="309"/>
      <c r="L27" s="309">
        <v>14444</v>
      </c>
      <c r="M27" s="309">
        <v>11558</v>
      </c>
      <c r="N27" s="309">
        <v>901</v>
      </c>
      <c r="O27" s="309">
        <v>1985</v>
      </c>
      <c r="P27" s="309"/>
      <c r="Q27" s="309">
        <v>15527</v>
      </c>
      <c r="R27" s="309">
        <v>12222</v>
      </c>
      <c r="S27" s="309">
        <v>1178</v>
      </c>
      <c r="T27" s="309">
        <v>2127</v>
      </c>
      <c r="U27" s="309"/>
      <c r="V27" s="309">
        <v>16675</v>
      </c>
      <c r="W27" s="309">
        <v>13389</v>
      </c>
      <c r="X27" s="309">
        <v>1228</v>
      </c>
      <c r="Y27" s="309">
        <v>2058</v>
      </c>
      <c r="Z27" s="309"/>
      <c r="AA27" s="309"/>
      <c r="AB27" s="309"/>
      <c r="AC27" s="309"/>
      <c r="AD27" s="309"/>
    </row>
    <row r="28" spans="1:30" s="109" customFormat="1" ht="21" customHeight="1" x14ac:dyDescent="0.2">
      <c r="A28" s="108" t="s">
        <v>17</v>
      </c>
      <c r="B28" s="309">
        <v>101964</v>
      </c>
      <c r="C28" s="309">
        <v>82736</v>
      </c>
      <c r="D28" s="309">
        <v>17776</v>
      </c>
      <c r="E28" s="309">
        <v>1452</v>
      </c>
      <c r="F28" s="309"/>
      <c r="G28" s="309">
        <v>104612</v>
      </c>
      <c r="H28" s="309">
        <v>85531</v>
      </c>
      <c r="I28" s="309">
        <v>17656</v>
      </c>
      <c r="J28" s="309">
        <v>1425</v>
      </c>
      <c r="K28" s="309"/>
      <c r="L28" s="309">
        <v>105994</v>
      </c>
      <c r="M28" s="309">
        <v>86018</v>
      </c>
      <c r="N28" s="309">
        <v>18480</v>
      </c>
      <c r="O28" s="309">
        <v>1496</v>
      </c>
      <c r="P28" s="309"/>
      <c r="Q28" s="309">
        <v>111606</v>
      </c>
      <c r="R28" s="309">
        <v>91184</v>
      </c>
      <c r="S28" s="309">
        <v>18138</v>
      </c>
      <c r="T28" s="309">
        <v>2284</v>
      </c>
      <c r="U28" s="309"/>
      <c r="V28" s="309">
        <v>113325</v>
      </c>
      <c r="W28" s="309">
        <v>93772</v>
      </c>
      <c r="X28" s="309">
        <v>17979</v>
      </c>
      <c r="Y28" s="309">
        <v>1574</v>
      </c>
      <c r="Z28" s="315"/>
      <c r="AA28" s="315"/>
      <c r="AB28" s="315"/>
      <c r="AC28" s="315"/>
      <c r="AD28" s="315"/>
    </row>
    <row r="29" spans="1:30" ht="12.75" customHeight="1" x14ac:dyDescent="0.2">
      <c r="A29" s="105" t="s">
        <v>96</v>
      </c>
      <c r="B29" s="309">
        <v>101964</v>
      </c>
      <c r="C29" s="309">
        <v>82736</v>
      </c>
      <c r="D29" s="309">
        <v>17776</v>
      </c>
      <c r="E29" s="309">
        <v>1452</v>
      </c>
      <c r="F29" s="309"/>
      <c r="G29" s="309">
        <v>104612</v>
      </c>
      <c r="H29" s="309">
        <v>85531</v>
      </c>
      <c r="I29" s="309">
        <v>17656</v>
      </c>
      <c r="J29" s="309">
        <v>1425</v>
      </c>
      <c r="K29" s="309"/>
      <c r="L29" s="309">
        <v>105994</v>
      </c>
      <c r="M29" s="309">
        <v>86018</v>
      </c>
      <c r="N29" s="309">
        <v>18480</v>
      </c>
      <c r="O29" s="309">
        <v>1496</v>
      </c>
      <c r="P29" s="309"/>
      <c r="Q29" s="309">
        <v>111606</v>
      </c>
      <c r="R29" s="309">
        <v>91184</v>
      </c>
      <c r="S29" s="309">
        <v>18138</v>
      </c>
      <c r="T29" s="309">
        <v>2284</v>
      </c>
      <c r="U29" s="309"/>
      <c r="V29" s="309">
        <v>113325</v>
      </c>
      <c r="W29" s="309">
        <v>93772</v>
      </c>
      <c r="X29" s="309">
        <v>17979</v>
      </c>
      <c r="Y29" s="309">
        <v>1574</v>
      </c>
      <c r="Z29" s="309"/>
      <c r="AA29" s="309"/>
      <c r="AB29" s="309"/>
      <c r="AC29" s="309"/>
      <c r="AD29" s="309"/>
    </row>
    <row r="30" spans="1:30" s="109" customFormat="1" ht="17.25" customHeight="1" x14ac:dyDescent="0.2">
      <c r="A30" s="108" t="s">
        <v>18</v>
      </c>
      <c r="B30" s="309">
        <v>1109303</v>
      </c>
      <c r="C30" s="309">
        <v>1013342</v>
      </c>
      <c r="D30" s="309">
        <v>95802</v>
      </c>
      <c r="E30" s="309">
        <v>159</v>
      </c>
      <c r="F30" s="309"/>
      <c r="G30" s="309">
        <v>1123457</v>
      </c>
      <c r="H30" s="309">
        <v>1021418</v>
      </c>
      <c r="I30" s="309">
        <v>101873</v>
      </c>
      <c r="J30" s="309">
        <v>166</v>
      </c>
      <c r="K30" s="309"/>
      <c r="L30" s="309">
        <v>1098164</v>
      </c>
      <c r="M30" s="309">
        <v>993660</v>
      </c>
      <c r="N30" s="309">
        <v>104235</v>
      </c>
      <c r="O30" s="309">
        <v>269</v>
      </c>
      <c r="P30" s="309"/>
      <c r="Q30" s="309">
        <v>1175125</v>
      </c>
      <c r="R30" s="309">
        <v>1050374</v>
      </c>
      <c r="S30" s="309">
        <v>124480</v>
      </c>
      <c r="T30" s="309">
        <v>271</v>
      </c>
      <c r="U30" s="309"/>
      <c r="V30" s="309">
        <v>1223304</v>
      </c>
      <c r="W30" s="309">
        <v>1091998</v>
      </c>
      <c r="X30" s="309">
        <v>130922</v>
      </c>
      <c r="Y30" s="309">
        <v>384</v>
      </c>
      <c r="Z30" s="315"/>
      <c r="AA30" s="315"/>
      <c r="AB30" s="315"/>
      <c r="AC30" s="315"/>
      <c r="AD30" s="315"/>
    </row>
    <row r="31" spans="1:30" ht="12.75" customHeight="1" x14ac:dyDescent="0.2">
      <c r="A31" s="105" t="s">
        <v>97</v>
      </c>
      <c r="B31" s="309">
        <v>183952</v>
      </c>
      <c r="C31" s="309">
        <v>170063</v>
      </c>
      <c r="D31" s="309">
        <v>13889</v>
      </c>
      <c r="E31" s="309"/>
      <c r="F31" s="309"/>
      <c r="G31" s="309">
        <v>182725</v>
      </c>
      <c r="H31" s="309">
        <v>167303</v>
      </c>
      <c r="I31" s="309">
        <v>15422</v>
      </c>
      <c r="J31" s="309"/>
      <c r="K31" s="309"/>
      <c r="L31" s="309">
        <v>184337</v>
      </c>
      <c r="M31" s="309">
        <v>166532</v>
      </c>
      <c r="N31" s="309">
        <v>17805</v>
      </c>
      <c r="O31" s="309"/>
      <c r="P31" s="309"/>
      <c r="Q31" s="309">
        <v>207392</v>
      </c>
      <c r="R31" s="309">
        <v>184194</v>
      </c>
      <c r="S31" s="309">
        <v>23198</v>
      </c>
      <c r="T31" s="309"/>
      <c r="U31" s="309"/>
      <c r="V31" s="309">
        <v>216865</v>
      </c>
      <c r="W31" s="309">
        <v>193372</v>
      </c>
      <c r="X31" s="309">
        <v>23493</v>
      </c>
      <c r="Y31" s="309"/>
      <c r="Z31" s="309"/>
      <c r="AA31" s="309"/>
      <c r="AB31" s="309"/>
      <c r="AC31" s="309"/>
      <c r="AD31" s="309"/>
    </row>
    <row r="32" spans="1:30" ht="12.75" customHeight="1" x14ac:dyDescent="0.2">
      <c r="A32" s="105" t="s">
        <v>98</v>
      </c>
      <c r="B32" s="309">
        <v>32381</v>
      </c>
      <c r="C32" s="309">
        <v>30682</v>
      </c>
      <c r="D32" s="309">
        <v>1554</v>
      </c>
      <c r="E32" s="309">
        <v>145</v>
      </c>
      <c r="F32" s="309"/>
      <c r="G32" s="309">
        <v>33178</v>
      </c>
      <c r="H32" s="309">
        <v>31708</v>
      </c>
      <c r="I32" s="309">
        <v>1313</v>
      </c>
      <c r="J32" s="309">
        <v>157</v>
      </c>
      <c r="K32" s="309"/>
      <c r="L32" s="309">
        <v>33480</v>
      </c>
      <c r="M32" s="309">
        <v>31885</v>
      </c>
      <c r="N32" s="309">
        <v>1335</v>
      </c>
      <c r="O32" s="309">
        <v>260</v>
      </c>
      <c r="P32" s="309"/>
      <c r="Q32" s="309">
        <v>35754</v>
      </c>
      <c r="R32" s="309">
        <v>32916</v>
      </c>
      <c r="S32" s="309">
        <v>2577</v>
      </c>
      <c r="T32" s="309">
        <v>261</v>
      </c>
      <c r="U32" s="309"/>
      <c r="V32" s="309">
        <v>36208</v>
      </c>
      <c r="W32" s="309">
        <v>32901</v>
      </c>
      <c r="X32" s="309">
        <v>2932</v>
      </c>
      <c r="Y32" s="309">
        <v>375</v>
      </c>
      <c r="Z32" s="309"/>
      <c r="AA32" s="309"/>
      <c r="AB32" s="309"/>
      <c r="AC32" s="309"/>
      <c r="AD32" s="309"/>
    </row>
    <row r="33" spans="1:30" ht="12.75" customHeight="1" x14ac:dyDescent="0.2">
      <c r="A33" s="105" t="s">
        <v>215</v>
      </c>
      <c r="B33" s="309">
        <v>153924</v>
      </c>
      <c r="C33" s="309">
        <v>138898</v>
      </c>
      <c r="D33" s="309">
        <v>15026</v>
      </c>
      <c r="E33" s="309"/>
      <c r="F33" s="309"/>
      <c r="G33" s="309">
        <v>150528</v>
      </c>
      <c r="H33" s="309">
        <v>136873</v>
      </c>
      <c r="I33" s="309">
        <v>13655</v>
      </c>
      <c r="J33" s="309"/>
      <c r="K33" s="309"/>
      <c r="L33" s="309">
        <v>145543</v>
      </c>
      <c r="M33" s="309">
        <v>131094</v>
      </c>
      <c r="N33" s="309">
        <v>14449</v>
      </c>
      <c r="O33" s="309"/>
      <c r="P33" s="309"/>
      <c r="Q33" s="309">
        <v>155136</v>
      </c>
      <c r="R33" s="309">
        <v>139220</v>
      </c>
      <c r="S33" s="309">
        <v>15916</v>
      </c>
      <c r="T33" s="309"/>
      <c r="U33" s="309"/>
      <c r="V33" s="309">
        <v>160484</v>
      </c>
      <c r="W33" s="309">
        <v>144119</v>
      </c>
      <c r="X33" s="309">
        <v>16365</v>
      </c>
      <c r="Y33" s="309"/>
      <c r="Z33" s="309"/>
      <c r="AA33" s="309"/>
      <c r="AB33" s="309"/>
      <c r="AC33" s="309"/>
      <c r="AD33" s="309"/>
    </row>
    <row r="34" spans="1:30" ht="12.75" customHeight="1" x14ac:dyDescent="0.2">
      <c r="A34" s="105" t="s">
        <v>99</v>
      </c>
      <c r="B34" s="309">
        <v>209055</v>
      </c>
      <c r="C34" s="309">
        <v>197772</v>
      </c>
      <c r="D34" s="309">
        <v>11269</v>
      </c>
      <c r="E34" s="309">
        <v>14</v>
      </c>
      <c r="F34" s="309"/>
      <c r="G34" s="309">
        <v>210799</v>
      </c>
      <c r="H34" s="309">
        <v>198297</v>
      </c>
      <c r="I34" s="309">
        <v>12493</v>
      </c>
      <c r="J34" s="309">
        <v>9</v>
      </c>
      <c r="K34" s="309"/>
      <c r="L34" s="309">
        <v>208873</v>
      </c>
      <c r="M34" s="309">
        <v>193696</v>
      </c>
      <c r="N34" s="309">
        <v>15169</v>
      </c>
      <c r="O34" s="309">
        <v>8</v>
      </c>
      <c r="P34" s="309"/>
      <c r="Q34" s="309">
        <v>218000</v>
      </c>
      <c r="R34" s="309">
        <v>198583</v>
      </c>
      <c r="S34" s="309">
        <v>19409</v>
      </c>
      <c r="T34" s="309">
        <v>8</v>
      </c>
      <c r="U34" s="309"/>
      <c r="V34" s="309">
        <v>227490</v>
      </c>
      <c r="W34" s="309">
        <v>206008</v>
      </c>
      <c r="X34" s="309">
        <v>21474</v>
      </c>
      <c r="Y34" s="309">
        <v>8</v>
      </c>
      <c r="Z34" s="309"/>
      <c r="AA34" s="309"/>
      <c r="AB34" s="309"/>
      <c r="AC34" s="309"/>
      <c r="AD34" s="309"/>
    </row>
    <row r="35" spans="1:30" ht="12.75" customHeight="1" x14ac:dyDescent="0.2">
      <c r="A35" s="105" t="s">
        <v>100</v>
      </c>
      <c r="B35" s="309">
        <v>288105</v>
      </c>
      <c r="C35" s="309">
        <v>258939</v>
      </c>
      <c r="D35" s="309">
        <v>29166</v>
      </c>
      <c r="E35" s="309"/>
      <c r="F35" s="309"/>
      <c r="G35" s="309">
        <v>307750</v>
      </c>
      <c r="H35" s="309">
        <v>276366</v>
      </c>
      <c r="I35" s="309">
        <v>31384</v>
      </c>
      <c r="J35" s="309"/>
      <c r="K35" s="309"/>
      <c r="L35" s="309">
        <v>293733</v>
      </c>
      <c r="M35" s="309">
        <v>264613</v>
      </c>
      <c r="N35" s="309">
        <v>29120</v>
      </c>
      <c r="O35" s="309"/>
      <c r="P35" s="309"/>
      <c r="Q35" s="309">
        <v>312924</v>
      </c>
      <c r="R35" s="309">
        <v>279538</v>
      </c>
      <c r="S35" s="309">
        <v>33386</v>
      </c>
      <c r="T35" s="309"/>
      <c r="U35" s="309"/>
      <c r="V35" s="309">
        <v>324309</v>
      </c>
      <c r="W35" s="309">
        <v>289661</v>
      </c>
      <c r="X35" s="309">
        <v>34648</v>
      </c>
      <c r="Y35" s="309"/>
      <c r="Z35" s="309"/>
      <c r="AA35" s="309"/>
      <c r="AB35" s="309"/>
      <c r="AC35" s="309"/>
      <c r="AD35" s="309"/>
    </row>
    <row r="36" spans="1:30" ht="12.75" customHeight="1" x14ac:dyDescent="0.2">
      <c r="A36" s="105" t="s">
        <v>221</v>
      </c>
      <c r="B36" s="309">
        <v>241886</v>
      </c>
      <c r="C36" s="309">
        <v>216988</v>
      </c>
      <c r="D36" s="309">
        <v>24898</v>
      </c>
      <c r="E36" s="309"/>
      <c r="F36" s="309"/>
      <c r="G36" s="309">
        <v>238477</v>
      </c>
      <c r="H36" s="309">
        <v>210871</v>
      </c>
      <c r="I36" s="309">
        <v>27606</v>
      </c>
      <c r="J36" s="309"/>
      <c r="K36" s="309"/>
      <c r="L36" s="309">
        <v>232198</v>
      </c>
      <c r="M36" s="309">
        <v>205840</v>
      </c>
      <c r="N36" s="309">
        <v>26357</v>
      </c>
      <c r="O36" s="309">
        <v>1</v>
      </c>
      <c r="P36" s="309"/>
      <c r="Q36" s="309">
        <v>245919</v>
      </c>
      <c r="R36" s="309">
        <v>215923</v>
      </c>
      <c r="S36" s="309">
        <v>29994</v>
      </c>
      <c r="T36" s="309">
        <v>2</v>
      </c>
      <c r="U36" s="309"/>
      <c r="V36" s="309">
        <v>257948</v>
      </c>
      <c r="W36" s="309">
        <v>225937</v>
      </c>
      <c r="X36" s="309">
        <v>32010</v>
      </c>
      <c r="Y36" s="309">
        <v>1</v>
      </c>
      <c r="Z36" s="309"/>
      <c r="AA36" s="309"/>
      <c r="AB36" s="309"/>
      <c r="AC36" s="309"/>
      <c r="AD36" s="309"/>
    </row>
    <row r="37" spans="1:30" s="109" customFormat="1" ht="18" customHeight="1" x14ac:dyDescent="0.2">
      <c r="A37" s="108" t="s">
        <v>19</v>
      </c>
      <c r="B37" s="309">
        <v>152777</v>
      </c>
      <c r="C37" s="309">
        <v>136020</v>
      </c>
      <c r="D37" s="309">
        <v>14955</v>
      </c>
      <c r="E37" s="309">
        <v>1802</v>
      </c>
      <c r="F37" s="309"/>
      <c r="G37" s="309">
        <v>157555</v>
      </c>
      <c r="H37" s="309">
        <v>138677</v>
      </c>
      <c r="I37" s="309">
        <v>16937</v>
      </c>
      <c r="J37" s="309">
        <v>1941</v>
      </c>
      <c r="K37" s="309"/>
      <c r="L37" s="309">
        <v>160265</v>
      </c>
      <c r="M37" s="309">
        <v>141707</v>
      </c>
      <c r="N37" s="309">
        <v>16750</v>
      </c>
      <c r="O37" s="309">
        <v>1808</v>
      </c>
      <c r="P37" s="309"/>
      <c r="Q37" s="309">
        <v>162410</v>
      </c>
      <c r="R37" s="309">
        <v>142360</v>
      </c>
      <c r="S37" s="309">
        <v>18389</v>
      </c>
      <c r="T37" s="309">
        <v>1661</v>
      </c>
      <c r="U37" s="309"/>
      <c r="V37" s="309">
        <v>169032</v>
      </c>
      <c r="W37" s="309">
        <v>146745</v>
      </c>
      <c r="X37" s="309">
        <v>20714</v>
      </c>
      <c r="Y37" s="309">
        <v>1573</v>
      </c>
      <c r="Z37" s="315"/>
      <c r="AA37" s="315"/>
      <c r="AB37" s="315"/>
      <c r="AC37" s="315"/>
      <c r="AD37" s="315"/>
    </row>
    <row r="38" spans="1:30" ht="12.75" customHeight="1" x14ac:dyDescent="0.2">
      <c r="A38" s="105" t="s">
        <v>101</v>
      </c>
      <c r="B38" s="309">
        <v>103145</v>
      </c>
      <c r="C38" s="309">
        <v>95887</v>
      </c>
      <c r="D38" s="309">
        <v>7168</v>
      </c>
      <c r="E38" s="309">
        <v>90</v>
      </c>
      <c r="F38" s="309"/>
      <c r="G38" s="309">
        <v>106842</v>
      </c>
      <c r="H38" s="309">
        <v>98912</v>
      </c>
      <c r="I38" s="309">
        <v>7827</v>
      </c>
      <c r="J38" s="309">
        <v>103</v>
      </c>
      <c r="K38" s="309"/>
      <c r="L38" s="309">
        <v>108665</v>
      </c>
      <c r="M38" s="309">
        <v>100374</v>
      </c>
      <c r="N38" s="309">
        <v>8208</v>
      </c>
      <c r="O38" s="309">
        <v>83</v>
      </c>
      <c r="P38" s="309"/>
      <c r="Q38" s="309">
        <v>109323</v>
      </c>
      <c r="R38" s="309">
        <v>100614</v>
      </c>
      <c r="S38" s="309">
        <v>8688</v>
      </c>
      <c r="T38" s="309">
        <v>21</v>
      </c>
      <c r="U38" s="309"/>
      <c r="V38" s="309">
        <v>114453</v>
      </c>
      <c r="W38" s="309">
        <v>104648</v>
      </c>
      <c r="X38" s="309">
        <v>9755</v>
      </c>
      <c r="Y38" s="309">
        <v>50</v>
      </c>
      <c r="Z38" s="309"/>
      <c r="AA38" s="309"/>
      <c r="AB38" s="309"/>
      <c r="AC38" s="309"/>
      <c r="AD38" s="309"/>
    </row>
    <row r="39" spans="1:30" ht="12.75" customHeight="1" x14ac:dyDescent="0.2">
      <c r="A39" s="105" t="s">
        <v>102</v>
      </c>
      <c r="B39" s="309">
        <v>19107</v>
      </c>
      <c r="C39" s="309">
        <v>15409</v>
      </c>
      <c r="D39" s="309">
        <v>3620</v>
      </c>
      <c r="E39" s="309">
        <v>78</v>
      </c>
      <c r="F39" s="309"/>
      <c r="G39" s="309">
        <v>19238</v>
      </c>
      <c r="H39" s="309">
        <v>15031</v>
      </c>
      <c r="I39" s="309">
        <v>4149</v>
      </c>
      <c r="J39" s="309">
        <v>58</v>
      </c>
      <c r="K39" s="309"/>
      <c r="L39" s="309">
        <v>20369</v>
      </c>
      <c r="M39" s="309">
        <v>16088</v>
      </c>
      <c r="N39" s="309">
        <v>4207</v>
      </c>
      <c r="O39" s="309">
        <v>74</v>
      </c>
      <c r="P39" s="309"/>
      <c r="Q39" s="309">
        <v>20987</v>
      </c>
      <c r="R39" s="309">
        <v>16374</v>
      </c>
      <c r="S39" s="309">
        <v>4532</v>
      </c>
      <c r="T39" s="309">
        <v>81</v>
      </c>
      <c r="U39" s="309"/>
      <c r="V39" s="309">
        <v>21974</v>
      </c>
      <c r="W39" s="309">
        <v>16676</v>
      </c>
      <c r="X39" s="309">
        <v>5217</v>
      </c>
      <c r="Y39" s="309">
        <v>81</v>
      </c>
      <c r="Z39" s="309"/>
      <c r="AA39" s="309"/>
      <c r="AB39" s="309"/>
      <c r="AC39" s="309"/>
      <c r="AD39" s="309"/>
    </row>
    <row r="40" spans="1:30" ht="12.75" customHeight="1" x14ac:dyDescent="0.2">
      <c r="A40" s="105" t="s">
        <v>103</v>
      </c>
      <c r="B40" s="309">
        <v>18626</v>
      </c>
      <c r="C40" s="309">
        <v>15306</v>
      </c>
      <c r="D40" s="309">
        <v>1735</v>
      </c>
      <c r="E40" s="309">
        <v>1585</v>
      </c>
      <c r="F40" s="309"/>
      <c r="G40" s="309">
        <v>18986</v>
      </c>
      <c r="H40" s="309">
        <v>15502</v>
      </c>
      <c r="I40" s="309">
        <v>1738</v>
      </c>
      <c r="J40" s="309">
        <v>1746</v>
      </c>
      <c r="K40" s="309"/>
      <c r="L40" s="309">
        <v>18911</v>
      </c>
      <c r="M40" s="309">
        <v>15532</v>
      </c>
      <c r="N40" s="309">
        <v>1761</v>
      </c>
      <c r="O40" s="309">
        <v>1618</v>
      </c>
      <c r="P40" s="309"/>
      <c r="Q40" s="309">
        <v>18797</v>
      </c>
      <c r="R40" s="309">
        <v>15284</v>
      </c>
      <c r="S40" s="309">
        <v>1981</v>
      </c>
      <c r="T40" s="309">
        <v>1532</v>
      </c>
      <c r="U40" s="309"/>
      <c r="V40" s="309">
        <v>18877</v>
      </c>
      <c r="W40" s="309">
        <v>15664</v>
      </c>
      <c r="X40" s="309">
        <v>1789</v>
      </c>
      <c r="Y40" s="309">
        <v>1424</v>
      </c>
      <c r="Z40" s="309"/>
      <c r="AA40" s="309"/>
      <c r="AB40" s="309"/>
      <c r="AC40" s="309"/>
      <c r="AD40" s="309"/>
    </row>
    <row r="41" spans="1:30" ht="12.75" customHeight="1" x14ac:dyDescent="0.2">
      <c r="A41" s="105" t="s">
        <v>104</v>
      </c>
      <c r="B41" s="309">
        <v>11899</v>
      </c>
      <c r="C41" s="309">
        <v>9418</v>
      </c>
      <c r="D41" s="309">
        <v>2432</v>
      </c>
      <c r="E41" s="309">
        <v>49</v>
      </c>
      <c r="F41" s="309"/>
      <c r="G41" s="309">
        <v>12489</v>
      </c>
      <c r="H41" s="309">
        <v>9232</v>
      </c>
      <c r="I41" s="309">
        <v>3223</v>
      </c>
      <c r="J41" s="309">
        <v>34</v>
      </c>
      <c r="K41" s="309"/>
      <c r="L41" s="309">
        <v>12320</v>
      </c>
      <c r="M41" s="309">
        <v>9713</v>
      </c>
      <c r="N41" s="309">
        <v>2574</v>
      </c>
      <c r="O41" s="309">
        <v>33</v>
      </c>
      <c r="P41" s="309"/>
      <c r="Q41" s="309">
        <v>13303</v>
      </c>
      <c r="R41" s="309">
        <v>10088</v>
      </c>
      <c r="S41" s="309">
        <v>3188</v>
      </c>
      <c r="T41" s="309">
        <v>27</v>
      </c>
      <c r="U41" s="309"/>
      <c r="V41" s="309">
        <v>13728</v>
      </c>
      <c r="W41" s="309">
        <v>9757</v>
      </c>
      <c r="X41" s="309">
        <v>3953</v>
      </c>
      <c r="Y41" s="309">
        <v>18</v>
      </c>
      <c r="Z41" s="309"/>
      <c r="AA41" s="309"/>
      <c r="AB41" s="309"/>
      <c r="AC41" s="309"/>
      <c r="AD41" s="309"/>
    </row>
    <row r="42" spans="1:30" s="109" customFormat="1" ht="21" customHeight="1" x14ac:dyDescent="0.2">
      <c r="A42" s="108" t="s">
        <v>20</v>
      </c>
      <c r="B42" s="309">
        <v>414324</v>
      </c>
      <c r="C42" s="309">
        <v>368484</v>
      </c>
      <c r="D42" s="309">
        <v>44596</v>
      </c>
      <c r="E42" s="309">
        <v>1244</v>
      </c>
      <c r="F42" s="309"/>
      <c r="G42" s="309">
        <v>414798</v>
      </c>
      <c r="H42" s="309">
        <v>370484</v>
      </c>
      <c r="I42" s="309">
        <v>42607</v>
      </c>
      <c r="J42" s="309">
        <v>1707</v>
      </c>
      <c r="K42" s="309"/>
      <c r="L42" s="309">
        <v>417389</v>
      </c>
      <c r="M42" s="309">
        <v>369254</v>
      </c>
      <c r="N42" s="309">
        <v>46147</v>
      </c>
      <c r="O42" s="309">
        <v>1988</v>
      </c>
      <c r="P42" s="309"/>
      <c r="Q42" s="309">
        <v>441688</v>
      </c>
      <c r="R42" s="309">
        <v>379947</v>
      </c>
      <c r="S42" s="309">
        <v>59301</v>
      </c>
      <c r="T42" s="309">
        <v>2440</v>
      </c>
      <c r="U42" s="309"/>
      <c r="V42" s="309">
        <v>461404</v>
      </c>
      <c r="W42" s="309">
        <v>396383</v>
      </c>
      <c r="X42" s="309">
        <v>62479</v>
      </c>
      <c r="Y42" s="309">
        <v>2542</v>
      </c>
      <c r="Z42" s="315"/>
      <c r="AA42" s="315"/>
      <c r="AB42" s="315"/>
      <c r="AC42" s="315"/>
      <c r="AD42" s="315"/>
    </row>
    <row r="43" spans="1:30" ht="12.75" customHeight="1" x14ac:dyDescent="0.2">
      <c r="A43" s="105" t="s">
        <v>105</v>
      </c>
      <c r="B43" s="309">
        <v>18849</v>
      </c>
      <c r="C43" s="309">
        <v>15694</v>
      </c>
      <c r="D43" s="309">
        <v>2137</v>
      </c>
      <c r="E43" s="309">
        <v>1018</v>
      </c>
      <c r="F43" s="309"/>
      <c r="G43" s="309">
        <v>18331</v>
      </c>
      <c r="H43" s="309">
        <v>15311</v>
      </c>
      <c r="I43" s="309">
        <v>1562</v>
      </c>
      <c r="J43" s="309">
        <v>1458</v>
      </c>
      <c r="K43" s="309"/>
      <c r="L43" s="309">
        <v>18813</v>
      </c>
      <c r="M43" s="309">
        <v>15112</v>
      </c>
      <c r="N43" s="309">
        <v>1870</v>
      </c>
      <c r="O43" s="309">
        <v>1831</v>
      </c>
      <c r="P43" s="309"/>
      <c r="Q43" s="309">
        <v>19307</v>
      </c>
      <c r="R43" s="309">
        <v>15350</v>
      </c>
      <c r="S43" s="309">
        <v>1850</v>
      </c>
      <c r="T43" s="309">
        <v>2107</v>
      </c>
      <c r="U43" s="309"/>
      <c r="V43" s="309">
        <v>20110</v>
      </c>
      <c r="W43" s="309">
        <v>15586</v>
      </c>
      <c r="X43" s="309">
        <v>2233</v>
      </c>
      <c r="Y43" s="309">
        <v>2291</v>
      </c>
      <c r="Z43" s="309"/>
      <c r="AA43" s="309"/>
      <c r="AB43" s="309"/>
      <c r="AC43" s="309"/>
      <c r="AD43" s="309"/>
    </row>
    <row r="44" spans="1:30" ht="12.75" customHeight="1" x14ac:dyDescent="0.2">
      <c r="A44" s="105" t="s">
        <v>106</v>
      </c>
      <c r="B44" s="309">
        <v>169361</v>
      </c>
      <c r="C44" s="309">
        <v>154252</v>
      </c>
      <c r="D44" s="309">
        <v>15107</v>
      </c>
      <c r="E44" s="309">
        <v>2</v>
      </c>
      <c r="F44" s="309"/>
      <c r="G44" s="309">
        <v>170193</v>
      </c>
      <c r="H44" s="309">
        <v>153993</v>
      </c>
      <c r="I44" s="309">
        <v>16199</v>
      </c>
      <c r="J44" s="309">
        <v>1</v>
      </c>
      <c r="K44" s="309"/>
      <c r="L44" s="309">
        <v>165839</v>
      </c>
      <c r="M44" s="309">
        <v>150254</v>
      </c>
      <c r="N44" s="309">
        <v>15584</v>
      </c>
      <c r="O44" s="309">
        <v>1</v>
      </c>
      <c r="P44" s="309"/>
      <c r="Q44" s="309">
        <v>179353</v>
      </c>
      <c r="R44" s="309">
        <v>156451</v>
      </c>
      <c r="S44" s="309">
        <v>22901</v>
      </c>
      <c r="T44" s="309">
        <v>1</v>
      </c>
      <c r="U44" s="309"/>
      <c r="V44" s="309">
        <v>186333</v>
      </c>
      <c r="W44" s="309">
        <v>161729</v>
      </c>
      <c r="X44" s="309">
        <v>24603</v>
      </c>
      <c r="Y44" s="309">
        <v>1</v>
      </c>
      <c r="Z44" s="309"/>
      <c r="AA44" s="309"/>
      <c r="AB44" s="309"/>
      <c r="AC44" s="309"/>
      <c r="AD44" s="309"/>
    </row>
    <row r="45" spans="1:30" ht="12.75" customHeight="1" x14ac:dyDescent="0.2">
      <c r="A45" s="105" t="s">
        <v>107</v>
      </c>
      <c r="B45" s="309">
        <v>153065</v>
      </c>
      <c r="C45" s="309">
        <v>133500</v>
      </c>
      <c r="D45" s="309">
        <v>19550</v>
      </c>
      <c r="E45" s="309">
        <v>15</v>
      </c>
      <c r="F45" s="309"/>
      <c r="G45" s="309">
        <v>155449</v>
      </c>
      <c r="H45" s="309">
        <v>138386</v>
      </c>
      <c r="I45" s="309">
        <v>17059</v>
      </c>
      <c r="J45" s="309">
        <v>4</v>
      </c>
      <c r="K45" s="309"/>
      <c r="L45" s="309">
        <v>158236</v>
      </c>
      <c r="M45" s="309">
        <v>139490</v>
      </c>
      <c r="N45" s="309">
        <v>18746</v>
      </c>
      <c r="O45" s="309"/>
      <c r="P45" s="309"/>
      <c r="Q45" s="309">
        <v>166849</v>
      </c>
      <c r="R45" s="309">
        <v>144670</v>
      </c>
      <c r="S45" s="309">
        <v>22179</v>
      </c>
      <c r="T45" s="309"/>
      <c r="U45" s="309"/>
      <c r="V45" s="309">
        <v>177388</v>
      </c>
      <c r="W45" s="309">
        <v>153731</v>
      </c>
      <c r="X45" s="309">
        <v>23657</v>
      </c>
      <c r="Y45" s="309"/>
      <c r="Z45" s="309"/>
      <c r="AA45" s="309"/>
      <c r="AB45" s="309"/>
      <c r="AC45" s="309"/>
      <c r="AD45" s="309"/>
    </row>
    <row r="46" spans="1:30" ht="12.75" customHeight="1" x14ac:dyDescent="0.2">
      <c r="A46" s="105" t="s">
        <v>108</v>
      </c>
      <c r="B46" s="309">
        <v>50459</v>
      </c>
      <c r="C46" s="309">
        <v>45382</v>
      </c>
      <c r="D46" s="309">
        <v>4902</v>
      </c>
      <c r="E46" s="309">
        <v>175</v>
      </c>
      <c r="F46" s="309"/>
      <c r="G46" s="309">
        <v>48583</v>
      </c>
      <c r="H46" s="309">
        <v>43502</v>
      </c>
      <c r="I46" s="309">
        <v>4936</v>
      </c>
      <c r="J46" s="309">
        <v>145</v>
      </c>
      <c r="K46" s="309"/>
      <c r="L46" s="309">
        <v>53110</v>
      </c>
      <c r="M46" s="309">
        <v>45048</v>
      </c>
      <c r="N46" s="309">
        <v>7935</v>
      </c>
      <c r="O46" s="309">
        <v>127</v>
      </c>
      <c r="P46" s="309"/>
      <c r="Q46" s="309">
        <v>55608</v>
      </c>
      <c r="R46" s="309">
        <v>45931</v>
      </c>
      <c r="S46" s="309">
        <v>9351</v>
      </c>
      <c r="T46" s="309">
        <v>326</v>
      </c>
      <c r="U46" s="309"/>
      <c r="V46" s="309">
        <v>57673</v>
      </c>
      <c r="W46" s="309">
        <v>47591</v>
      </c>
      <c r="X46" s="309">
        <v>9838</v>
      </c>
      <c r="Y46" s="309">
        <v>244</v>
      </c>
      <c r="Z46" s="309"/>
      <c r="AA46" s="309"/>
      <c r="AB46" s="309"/>
      <c r="AC46" s="309"/>
      <c r="AD46" s="309"/>
    </row>
    <row r="47" spans="1:30" ht="12.75" customHeight="1" x14ac:dyDescent="0.2">
      <c r="A47" s="105" t="s">
        <v>109</v>
      </c>
      <c r="B47" s="309">
        <v>22590</v>
      </c>
      <c r="C47" s="309">
        <v>19656</v>
      </c>
      <c r="D47" s="309">
        <v>2900</v>
      </c>
      <c r="E47" s="309">
        <v>34</v>
      </c>
      <c r="F47" s="309"/>
      <c r="G47" s="309">
        <v>22242</v>
      </c>
      <c r="H47" s="309">
        <v>19292</v>
      </c>
      <c r="I47" s="309">
        <v>2851</v>
      </c>
      <c r="J47" s="309">
        <v>99</v>
      </c>
      <c r="K47" s="309"/>
      <c r="L47" s="309">
        <v>21391</v>
      </c>
      <c r="M47" s="309">
        <v>19350</v>
      </c>
      <c r="N47" s="309">
        <v>2012</v>
      </c>
      <c r="O47" s="309">
        <v>29</v>
      </c>
      <c r="P47" s="309"/>
      <c r="Q47" s="309">
        <v>20571</v>
      </c>
      <c r="R47" s="309">
        <v>17545</v>
      </c>
      <c r="S47" s="309">
        <v>3020</v>
      </c>
      <c r="T47" s="309">
        <v>6</v>
      </c>
      <c r="U47" s="309"/>
      <c r="V47" s="309">
        <v>19900</v>
      </c>
      <c r="W47" s="309">
        <v>17746</v>
      </c>
      <c r="X47" s="309">
        <v>2148</v>
      </c>
      <c r="Y47" s="309">
        <v>6</v>
      </c>
      <c r="Z47" s="309"/>
      <c r="AA47" s="309"/>
      <c r="AB47" s="309"/>
      <c r="AC47" s="309"/>
      <c r="AD47" s="309"/>
    </row>
    <row r="48" spans="1:30" s="109" customFormat="1" ht="21" customHeight="1" x14ac:dyDescent="0.2">
      <c r="A48" s="108" t="s">
        <v>21</v>
      </c>
      <c r="B48" s="309">
        <v>305830</v>
      </c>
      <c r="C48" s="309">
        <v>254848</v>
      </c>
      <c r="D48" s="309">
        <v>48471</v>
      </c>
      <c r="E48" s="309">
        <v>2511</v>
      </c>
      <c r="F48" s="309"/>
      <c r="G48" s="309">
        <v>309107</v>
      </c>
      <c r="H48" s="309">
        <v>254551</v>
      </c>
      <c r="I48" s="309">
        <v>51622</v>
      </c>
      <c r="J48" s="309">
        <v>2934</v>
      </c>
      <c r="K48" s="309"/>
      <c r="L48" s="309">
        <v>312340</v>
      </c>
      <c r="M48" s="309">
        <v>255596</v>
      </c>
      <c r="N48" s="309">
        <v>53960</v>
      </c>
      <c r="O48" s="309">
        <v>2784</v>
      </c>
      <c r="P48" s="309"/>
      <c r="Q48" s="309">
        <v>344902</v>
      </c>
      <c r="R48" s="309">
        <v>279316</v>
      </c>
      <c r="S48" s="309">
        <v>62902</v>
      </c>
      <c r="T48" s="309">
        <v>2684</v>
      </c>
      <c r="U48" s="309"/>
      <c r="V48" s="309">
        <v>372699</v>
      </c>
      <c r="W48" s="309">
        <v>301326</v>
      </c>
      <c r="X48" s="309">
        <v>68760</v>
      </c>
      <c r="Y48" s="309">
        <v>2613</v>
      </c>
      <c r="Z48" s="315"/>
      <c r="AA48" s="315"/>
      <c r="AB48" s="315"/>
      <c r="AC48" s="315"/>
      <c r="AD48" s="315"/>
    </row>
    <row r="49" spans="1:30" ht="12.75" customHeight="1" x14ac:dyDescent="0.2">
      <c r="A49" s="105" t="s">
        <v>110</v>
      </c>
      <c r="B49" s="309">
        <v>253667</v>
      </c>
      <c r="C49" s="309">
        <v>215791</v>
      </c>
      <c r="D49" s="309">
        <v>37316</v>
      </c>
      <c r="E49" s="309">
        <v>560</v>
      </c>
      <c r="F49" s="309"/>
      <c r="G49" s="309">
        <v>254418</v>
      </c>
      <c r="H49" s="309">
        <v>215694</v>
      </c>
      <c r="I49" s="309">
        <v>37613</v>
      </c>
      <c r="J49" s="309">
        <v>1111</v>
      </c>
      <c r="K49" s="309"/>
      <c r="L49" s="309">
        <v>258642</v>
      </c>
      <c r="M49" s="309">
        <v>217775</v>
      </c>
      <c r="N49" s="309">
        <v>39880</v>
      </c>
      <c r="O49" s="309">
        <v>987</v>
      </c>
      <c r="P49" s="309"/>
      <c r="Q49" s="309">
        <v>286972</v>
      </c>
      <c r="R49" s="309">
        <v>237366</v>
      </c>
      <c r="S49" s="309">
        <v>48614</v>
      </c>
      <c r="T49" s="309">
        <v>992</v>
      </c>
      <c r="U49" s="309"/>
      <c r="V49" s="309">
        <v>312451</v>
      </c>
      <c r="W49" s="309">
        <v>257223</v>
      </c>
      <c r="X49" s="309">
        <v>54207</v>
      </c>
      <c r="Y49" s="309">
        <v>1021</v>
      </c>
      <c r="Z49" s="309"/>
      <c r="AA49" s="309"/>
      <c r="AB49" s="309"/>
      <c r="AC49" s="309"/>
      <c r="AD49" s="309"/>
    </row>
    <row r="50" spans="1:30" ht="12.75" customHeight="1" x14ac:dyDescent="0.2">
      <c r="A50" s="105" t="s">
        <v>111</v>
      </c>
      <c r="B50" s="309">
        <v>52163</v>
      </c>
      <c r="C50" s="309">
        <v>39057</v>
      </c>
      <c r="D50" s="309">
        <v>11155</v>
      </c>
      <c r="E50" s="309">
        <v>1951</v>
      </c>
      <c r="F50" s="309"/>
      <c r="G50" s="309">
        <v>54689</v>
      </c>
      <c r="H50" s="309">
        <v>38857</v>
      </c>
      <c r="I50" s="309">
        <v>14009</v>
      </c>
      <c r="J50" s="309">
        <v>1823</v>
      </c>
      <c r="K50" s="309"/>
      <c r="L50" s="309">
        <v>53698</v>
      </c>
      <c r="M50" s="309">
        <v>37821</v>
      </c>
      <c r="N50" s="309">
        <v>14080</v>
      </c>
      <c r="O50" s="309">
        <v>1797</v>
      </c>
      <c r="P50" s="309"/>
      <c r="Q50" s="309">
        <v>57930</v>
      </c>
      <c r="R50" s="309">
        <v>41950</v>
      </c>
      <c r="S50" s="309">
        <v>14288</v>
      </c>
      <c r="T50" s="309">
        <v>1692</v>
      </c>
      <c r="U50" s="309"/>
      <c r="V50" s="309">
        <v>60248</v>
      </c>
      <c r="W50" s="309">
        <v>44103</v>
      </c>
      <c r="X50" s="309">
        <v>14553</v>
      </c>
      <c r="Y50" s="309">
        <v>1592</v>
      </c>
      <c r="Z50" s="309"/>
      <c r="AA50" s="309"/>
      <c r="AB50" s="309"/>
      <c r="AC50" s="309"/>
      <c r="AD50" s="309"/>
    </row>
    <row r="51" spans="1:30" s="109" customFormat="1" ht="19.5" customHeight="1" x14ac:dyDescent="0.2">
      <c r="A51" s="108" t="s">
        <v>22</v>
      </c>
      <c r="B51" s="309">
        <v>256031</v>
      </c>
      <c r="C51" s="309">
        <v>217705</v>
      </c>
      <c r="D51" s="309">
        <v>37354</v>
      </c>
      <c r="E51" s="309">
        <v>972</v>
      </c>
      <c r="F51" s="309"/>
      <c r="G51" s="309">
        <v>268124</v>
      </c>
      <c r="H51" s="309">
        <v>226314</v>
      </c>
      <c r="I51" s="309">
        <v>41145</v>
      </c>
      <c r="J51" s="309">
        <v>665</v>
      </c>
      <c r="K51" s="309"/>
      <c r="L51" s="309">
        <v>257451</v>
      </c>
      <c r="M51" s="309">
        <v>212018</v>
      </c>
      <c r="N51" s="309">
        <v>44281</v>
      </c>
      <c r="O51" s="309">
        <v>1152</v>
      </c>
      <c r="P51" s="309"/>
      <c r="Q51" s="309">
        <v>268175</v>
      </c>
      <c r="R51" s="309">
        <v>215671</v>
      </c>
      <c r="S51" s="309">
        <v>51435</v>
      </c>
      <c r="T51" s="309">
        <v>1069</v>
      </c>
      <c r="U51" s="309"/>
      <c r="V51" s="309">
        <v>274966</v>
      </c>
      <c r="W51" s="309">
        <v>217897</v>
      </c>
      <c r="X51" s="309">
        <v>55285</v>
      </c>
      <c r="Y51" s="309">
        <v>1784</v>
      </c>
      <c r="Z51" s="315"/>
      <c r="AA51" s="315"/>
      <c r="AB51" s="315"/>
      <c r="AC51" s="315"/>
      <c r="AD51" s="315"/>
    </row>
    <row r="52" spans="1:30" ht="12.75" customHeight="1" x14ac:dyDescent="0.2">
      <c r="A52" s="105" t="s">
        <v>112</v>
      </c>
      <c r="B52" s="309">
        <v>163951</v>
      </c>
      <c r="C52" s="309">
        <v>141869</v>
      </c>
      <c r="D52" s="309">
        <v>22082</v>
      </c>
      <c r="E52" s="309"/>
      <c r="F52" s="309"/>
      <c r="G52" s="309">
        <v>171528</v>
      </c>
      <c r="H52" s="309">
        <v>147759</v>
      </c>
      <c r="I52" s="309">
        <v>23769</v>
      </c>
      <c r="J52" s="309"/>
      <c r="K52" s="309"/>
      <c r="L52" s="309">
        <v>163523</v>
      </c>
      <c r="M52" s="309">
        <v>141674</v>
      </c>
      <c r="N52" s="309">
        <v>21849</v>
      </c>
      <c r="O52" s="309"/>
      <c r="P52" s="309"/>
      <c r="Q52" s="309">
        <v>169625</v>
      </c>
      <c r="R52" s="309">
        <v>145196</v>
      </c>
      <c r="S52" s="309">
        <v>24429</v>
      </c>
      <c r="T52" s="309"/>
      <c r="U52" s="309"/>
      <c r="V52" s="309">
        <v>170273</v>
      </c>
      <c r="W52" s="309">
        <v>143115</v>
      </c>
      <c r="X52" s="309">
        <v>27158</v>
      </c>
      <c r="Y52" s="309"/>
      <c r="Z52" s="309"/>
      <c r="AA52" s="309"/>
      <c r="AB52" s="309"/>
      <c r="AC52" s="309"/>
      <c r="AD52" s="309"/>
    </row>
    <row r="53" spans="1:30" ht="12.75" customHeight="1" x14ac:dyDescent="0.2">
      <c r="A53" s="105" t="s">
        <v>113</v>
      </c>
      <c r="B53" s="309">
        <v>25218</v>
      </c>
      <c r="C53" s="309">
        <v>21443</v>
      </c>
      <c r="D53" s="309">
        <v>2803</v>
      </c>
      <c r="E53" s="309">
        <v>972</v>
      </c>
      <c r="F53" s="309"/>
      <c r="G53" s="309">
        <v>25235</v>
      </c>
      <c r="H53" s="309">
        <v>21459</v>
      </c>
      <c r="I53" s="309">
        <v>3111</v>
      </c>
      <c r="J53" s="309">
        <v>665</v>
      </c>
      <c r="K53" s="309"/>
      <c r="L53" s="309">
        <v>25630</v>
      </c>
      <c r="M53" s="309">
        <v>20919</v>
      </c>
      <c r="N53" s="309">
        <v>3559</v>
      </c>
      <c r="O53" s="309">
        <v>1152</v>
      </c>
      <c r="P53" s="309"/>
      <c r="Q53" s="309">
        <v>27064</v>
      </c>
      <c r="R53" s="309">
        <v>21773</v>
      </c>
      <c r="S53" s="309">
        <v>4222</v>
      </c>
      <c r="T53" s="309">
        <v>1069</v>
      </c>
      <c r="U53" s="309"/>
      <c r="V53" s="309">
        <v>27748</v>
      </c>
      <c r="W53" s="309">
        <v>22131</v>
      </c>
      <c r="X53" s="309">
        <v>3833</v>
      </c>
      <c r="Y53" s="309">
        <v>1784</v>
      </c>
      <c r="Z53" s="309"/>
      <c r="AA53" s="309"/>
      <c r="AB53" s="309"/>
      <c r="AC53" s="309"/>
      <c r="AD53" s="309"/>
    </row>
    <row r="54" spans="1:30" ht="12.75" customHeight="1" x14ac:dyDescent="0.2">
      <c r="A54" s="105" t="s">
        <v>114</v>
      </c>
      <c r="B54" s="309">
        <v>66862</v>
      </c>
      <c r="C54" s="309">
        <v>54393</v>
      </c>
      <c r="D54" s="309">
        <v>12469</v>
      </c>
      <c r="E54" s="309"/>
      <c r="F54" s="309"/>
      <c r="G54" s="309">
        <v>71361</v>
      </c>
      <c r="H54" s="309">
        <v>57096</v>
      </c>
      <c r="I54" s="309">
        <v>14265</v>
      </c>
      <c r="J54" s="309"/>
      <c r="K54" s="309"/>
      <c r="L54" s="309">
        <v>68298</v>
      </c>
      <c r="M54" s="309">
        <v>49425</v>
      </c>
      <c r="N54" s="309">
        <v>18873</v>
      </c>
      <c r="O54" s="309"/>
      <c r="P54" s="309"/>
      <c r="Q54" s="309">
        <v>71486</v>
      </c>
      <c r="R54" s="309">
        <v>48702</v>
      </c>
      <c r="S54" s="309">
        <v>22784</v>
      </c>
      <c r="T54" s="309"/>
      <c r="U54" s="309"/>
      <c r="V54" s="309">
        <v>76945</v>
      </c>
      <c r="W54" s="309">
        <v>52651</v>
      </c>
      <c r="X54" s="309">
        <v>24294</v>
      </c>
      <c r="Y54" s="309"/>
    </row>
    <row r="55" spans="1:30" s="109" customFormat="1" ht="21" customHeight="1" x14ac:dyDescent="0.2">
      <c r="A55" s="108" t="s">
        <v>23</v>
      </c>
      <c r="B55" s="309">
        <v>284758</v>
      </c>
      <c r="C55" s="309">
        <v>244172</v>
      </c>
      <c r="D55" s="309">
        <v>36624</v>
      </c>
      <c r="E55" s="309">
        <v>3962</v>
      </c>
      <c r="F55" s="309"/>
      <c r="G55" s="309">
        <v>280660</v>
      </c>
      <c r="H55" s="309">
        <v>243326</v>
      </c>
      <c r="I55" s="309">
        <v>33814</v>
      </c>
      <c r="J55" s="309">
        <v>3520</v>
      </c>
      <c r="K55" s="309"/>
      <c r="L55" s="309">
        <v>279430</v>
      </c>
      <c r="M55" s="309">
        <v>242536</v>
      </c>
      <c r="N55" s="309">
        <v>32896</v>
      </c>
      <c r="O55" s="309">
        <v>3998</v>
      </c>
      <c r="P55" s="309"/>
      <c r="Q55" s="309">
        <v>302372</v>
      </c>
      <c r="R55" s="309">
        <v>255445</v>
      </c>
      <c r="S55" s="309">
        <v>39667</v>
      </c>
      <c r="T55" s="309">
        <v>7260</v>
      </c>
      <c r="U55" s="309"/>
      <c r="V55" s="309">
        <v>319010</v>
      </c>
      <c r="W55" s="309">
        <v>269639</v>
      </c>
      <c r="X55" s="309">
        <v>44389</v>
      </c>
      <c r="Y55" s="309">
        <v>4982</v>
      </c>
    </row>
    <row r="56" spans="1:30" ht="12.75" customHeight="1" x14ac:dyDescent="0.2">
      <c r="A56" s="105" t="s">
        <v>115</v>
      </c>
      <c r="B56" s="309">
        <v>38391</v>
      </c>
      <c r="C56" s="309">
        <v>31382</v>
      </c>
      <c r="D56" s="309">
        <v>3847</v>
      </c>
      <c r="E56" s="309">
        <v>3162</v>
      </c>
      <c r="F56" s="309"/>
      <c r="G56" s="309">
        <v>37411</v>
      </c>
      <c r="H56" s="309">
        <v>29877</v>
      </c>
      <c r="I56" s="309">
        <v>4714</v>
      </c>
      <c r="J56" s="309">
        <v>2820</v>
      </c>
      <c r="K56" s="309"/>
      <c r="L56" s="309">
        <v>39651</v>
      </c>
      <c r="M56" s="309">
        <v>31510</v>
      </c>
      <c r="N56" s="309">
        <v>4837</v>
      </c>
      <c r="O56" s="309">
        <v>3304</v>
      </c>
      <c r="P56" s="309"/>
      <c r="Q56" s="309">
        <v>44571</v>
      </c>
      <c r="R56" s="309">
        <v>32407</v>
      </c>
      <c r="S56" s="309">
        <v>5791</v>
      </c>
      <c r="T56" s="309">
        <v>6373</v>
      </c>
      <c r="U56" s="309"/>
      <c r="V56" s="309">
        <v>42672</v>
      </c>
      <c r="W56" s="309">
        <v>32917</v>
      </c>
      <c r="X56" s="309">
        <v>5571</v>
      </c>
      <c r="Y56" s="309">
        <v>4184</v>
      </c>
    </row>
    <row r="57" spans="1:30" ht="12.75" customHeight="1" x14ac:dyDescent="0.2">
      <c r="A57" s="105" t="s">
        <v>116</v>
      </c>
      <c r="B57" s="309">
        <v>14364</v>
      </c>
      <c r="C57" s="309">
        <v>13037</v>
      </c>
      <c r="D57" s="309">
        <v>1039</v>
      </c>
      <c r="E57" s="309">
        <v>288</v>
      </c>
      <c r="F57" s="309"/>
      <c r="G57" s="309">
        <v>12795</v>
      </c>
      <c r="H57" s="309">
        <v>11345</v>
      </c>
      <c r="I57" s="309">
        <v>1109</v>
      </c>
      <c r="J57" s="309">
        <v>341</v>
      </c>
      <c r="K57" s="309"/>
      <c r="L57" s="309">
        <v>13352</v>
      </c>
      <c r="M57" s="309">
        <v>11433</v>
      </c>
      <c r="N57" s="309">
        <v>1598</v>
      </c>
      <c r="O57" s="309">
        <v>321</v>
      </c>
      <c r="P57" s="309"/>
      <c r="Q57" s="309">
        <v>13957</v>
      </c>
      <c r="R57" s="309">
        <v>11796</v>
      </c>
      <c r="S57" s="309">
        <v>1860</v>
      </c>
      <c r="T57" s="309">
        <v>301</v>
      </c>
      <c r="U57" s="309"/>
      <c r="V57" s="309">
        <v>15110</v>
      </c>
      <c r="W57" s="309">
        <v>12877</v>
      </c>
      <c r="X57" s="309">
        <v>1970</v>
      </c>
      <c r="Y57" s="309">
        <v>263</v>
      </c>
    </row>
    <row r="58" spans="1:30" ht="12.75" customHeight="1" x14ac:dyDescent="0.2">
      <c r="A58" s="105" t="s">
        <v>117</v>
      </c>
      <c r="B58" s="309">
        <v>120811</v>
      </c>
      <c r="C58" s="309">
        <v>103400</v>
      </c>
      <c r="D58" s="309">
        <v>17192</v>
      </c>
      <c r="E58" s="309">
        <v>219</v>
      </c>
      <c r="F58" s="309"/>
      <c r="G58" s="309">
        <v>118349</v>
      </c>
      <c r="H58" s="309">
        <v>103559</v>
      </c>
      <c r="I58" s="309">
        <v>14534</v>
      </c>
      <c r="J58" s="309">
        <v>256</v>
      </c>
      <c r="K58" s="309"/>
      <c r="L58" s="309">
        <v>114177</v>
      </c>
      <c r="M58" s="309">
        <v>100012</v>
      </c>
      <c r="N58" s="309">
        <v>13847</v>
      </c>
      <c r="O58" s="309">
        <v>318</v>
      </c>
      <c r="P58" s="309"/>
      <c r="Q58" s="309">
        <v>125232</v>
      </c>
      <c r="R58" s="309">
        <v>107171</v>
      </c>
      <c r="S58" s="309">
        <v>17585</v>
      </c>
      <c r="T58" s="309">
        <v>476</v>
      </c>
      <c r="U58" s="309"/>
      <c r="V58" s="309">
        <v>135497</v>
      </c>
      <c r="W58" s="309">
        <v>114335</v>
      </c>
      <c r="X58" s="309">
        <v>20711</v>
      </c>
      <c r="Y58" s="309">
        <v>451</v>
      </c>
    </row>
    <row r="59" spans="1:30" ht="12.75" customHeight="1" thickBot="1" x14ac:dyDescent="0.25">
      <c r="A59" s="110" t="s">
        <v>118</v>
      </c>
      <c r="B59" s="311">
        <v>111192</v>
      </c>
      <c r="C59" s="311">
        <v>96353</v>
      </c>
      <c r="D59" s="311">
        <v>14546</v>
      </c>
      <c r="E59" s="311">
        <v>293</v>
      </c>
      <c r="F59" s="311"/>
      <c r="G59" s="311">
        <v>112105</v>
      </c>
      <c r="H59" s="311">
        <v>98545</v>
      </c>
      <c r="I59" s="311">
        <v>13457</v>
      </c>
      <c r="J59" s="311">
        <v>103</v>
      </c>
      <c r="K59" s="311"/>
      <c r="L59" s="311">
        <v>112250</v>
      </c>
      <c r="M59" s="311">
        <v>99581</v>
      </c>
      <c r="N59" s="311">
        <v>12614</v>
      </c>
      <c r="O59" s="311">
        <v>55</v>
      </c>
      <c r="P59" s="311"/>
      <c r="Q59" s="311">
        <v>118612</v>
      </c>
      <c r="R59" s="311">
        <v>104071</v>
      </c>
      <c r="S59" s="311">
        <v>14431</v>
      </c>
      <c r="T59" s="311">
        <v>110</v>
      </c>
      <c r="U59" s="311"/>
      <c r="V59" s="311">
        <v>125731</v>
      </c>
      <c r="W59" s="311">
        <v>109510</v>
      </c>
      <c r="X59" s="311">
        <v>16137</v>
      </c>
      <c r="Y59" s="311">
        <v>84</v>
      </c>
    </row>
    <row r="60" spans="1:30" x14ac:dyDescent="0.2">
      <c r="A60" s="377" t="s">
        <v>260</v>
      </c>
      <c r="B60" s="377"/>
      <c r="C60" s="377"/>
      <c r="D60" s="377"/>
    </row>
    <row r="61" spans="1:30" x14ac:dyDescent="0.2">
      <c r="A61" s="377" t="s">
        <v>216</v>
      </c>
      <c r="B61" s="377"/>
      <c r="C61" s="377"/>
      <c r="D61" s="377"/>
    </row>
    <row r="70" ht="12.75" customHeight="1" x14ac:dyDescent="0.2"/>
  </sheetData>
  <mergeCells count="30">
    <mergeCell ref="A60:D60"/>
    <mergeCell ref="A61:D61"/>
    <mergeCell ref="Y6:Y8"/>
    <mergeCell ref="Q6:Q8"/>
    <mergeCell ref="E6:E8"/>
    <mergeCell ref="G6:G8"/>
    <mergeCell ref="H6:H8"/>
    <mergeCell ref="I6:I8"/>
    <mergeCell ref="X6:X8"/>
    <mergeCell ref="J6:J8"/>
    <mergeCell ref="L6:L8"/>
    <mergeCell ref="M6:M8"/>
    <mergeCell ref="N6:N8"/>
    <mergeCell ref="O6:O8"/>
    <mergeCell ref="A2:Y2"/>
    <mergeCell ref="A3:Y3"/>
    <mergeCell ref="A5:A8"/>
    <mergeCell ref="B5:E5"/>
    <mergeCell ref="G5:J5"/>
    <mergeCell ref="L5:O5"/>
    <mergeCell ref="Q5:T5"/>
    <mergeCell ref="V5:Y5"/>
    <mergeCell ref="R6:R8"/>
    <mergeCell ref="S6:S8"/>
    <mergeCell ref="T6:T8"/>
    <mergeCell ref="V6:V8"/>
    <mergeCell ref="W6:W8"/>
    <mergeCell ref="B6:B8"/>
    <mergeCell ref="C6:C8"/>
    <mergeCell ref="D6:D8"/>
  </mergeCells>
  <hyperlinks>
    <hyperlink ref="A1" location="índice!A1" display="Regresar"/>
  </hyperlinks>
  <printOptions horizontalCentered="1"/>
  <pageMargins left="0.18" right="0.23" top="0.27" bottom="0.27559055118110237" header="0" footer="0"/>
  <pageSetup scale="2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x14ac:dyDescent="0.2"/>
  <cols>
    <col min="1" max="1" width="32.7109375" style="1" customWidth="1"/>
    <col min="2" max="2" width="13.5703125" style="1" customWidth="1"/>
    <col min="3" max="3" width="10.42578125" style="1" customWidth="1"/>
    <col min="4" max="4" width="12.85546875" style="1" bestFit="1" customWidth="1"/>
    <col min="5" max="9" width="13.85546875" style="1" bestFit="1" customWidth="1"/>
    <col min="10" max="10" width="12.85546875" style="1" bestFit="1" customWidth="1"/>
    <col min="11" max="11" width="12.85546875" style="1" customWidth="1"/>
    <col min="12" max="13" width="12.85546875" style="1" bestFit="1" customWidth="1"/>
    <col min="14" max="15" width="11.7109375" style="1" bestFit="1" customWidth="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347</v>
      </c>
      <c r="B2" s="401"/>
      <c r="C2" s="401"/>
      <c r="D2" s="401"/>
      <c r="E2" s="401"/>
      <c r="F2" s="401"/>
      <c r="G2" s="401"/>
      <c r="H2" s="401"/>
      <c r="I2" s="401"/>
      <c r="J2" s="401"/>
      <c r="K2" s="401"/>
      <c r="L2" s="401"/>
      <c r="M2" s="401"/>
      <c r="N2" s="401"/>
      <c r="O2" s="401"/>
      <c r="P2" s="401"/>
    </row>
    <row r="3" spans="1:17" s="15" customFormat="1" ht="15" x14ac:dyDescent="0.2">
      <c r="A3" s="406" t="s">
        <v>667</v>
      </c>
      <c r="B3" s="406"/>
      <c r="C3" s="406"/>
      <c r="D3" s="406"/>
      <c r="E3" s="406"/>
      <c r="F3" s="406"/>
      <c r="G3" s="406"/>
      <c r="H3" s="406"/>
      <c r="I3" s="406"/>
      <c r="J3" s="406"/>
      <c r="K3" s="406"/>
      <c r="L3" s="406"/>
      <c r="M3" s="406"/>
      <c r="N3" s="38"/>
      <c r="O3" s="38"/>
      <c r="P3" s="38"/>
    </row>
    <row r="4" spans="1:17" s="5" customFormat="1" ht="18.7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9356271</v>
      </c>
      <c r="C10" s="9">
        <v>799</v>
      </c>
      <c r="D10" s="9">
        <v>348448</v>
      </c>
      <c r="E10" s="9">
        <v>1261773</v>
      </c>
      <c r="F10" s="9">
        <v>1569974</v>
      </c>
      <c r="G10" s="9">
        <v>1492403</v>
      </c>
      <c r="H10" s="9">
        <v>1403307</v>
      </c>
      <c r="I10" s="9">
        <v>1096034</v>
      </c>
      <c r="J10" s="9">
        <v>848852</v>
      </c>
      <c r="K10" s="9">
        <v>619399</v>
      </c>
      <c r="L10" s="9">
        <v>432228</v>
      </c>
      <c r="M10" s="9">
        <v>181511</v>
      </c>
      <c r="N10" s="9">
        <v>61756</v>
      </c>
      <c r="O10" s="9">
        <v>23970</v>
      </c>
      <c r="P10" s="9">
        <v>15817</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132661</v>
      </c>
      <c r="C12" s="9">
        <v>10</v>
      </c>
      <c r="D12" s="9">
        <v>4679</v>
      </c>
      <c r="E12" s="9">
        <v>18022</v>
      </c>
      <c r="F12" s="9">
        <v>22460</v>
      </c>
      <c r="G12" s="9">
        <v>21466</v>
      </c>
      <c r="H12" s="9">
        <v>20333</v>
      </c>
      <c r="I12" s="9">
        <v>15389</v>
      </c>
      <c r="J12" s="9">
        <v>11940</v>
      </c>
      <c r="K12" s="9">
        <v>8434</v>
      </c>
      <c r="L12" s="9">
        <v>5872</v>
      </c>
      <c r="M12" s="9">
        <v>2456</v>
      </c>
      <c r="N12" s="9">
        <v>910</v>
      </c>
      <c r="O12" s="9">
        <v>390</v>
      </c>
      <c r="P12" s="9">
        <v>300</v>
      </c>
      <c r="Q12" s="4"/>
    </row>
    <row r="13" spans="1:17" s="5" customFormat="1" ht="12.75" customHeight="1" x14ac:dyDescent="0.2">
      <c r="A13" s="11" t="s">
        <v>180</v>
      </c>
      <c r="B13" s="9">
        <v>369573</v>
      </c>
      <c r="C13" s="9">
        <v>16</v>
      </c>
      <c r="D13" s="9">
        <v>15645</v>
      </c>
      <c r="E13" s="9">
        <v>54415</v>
      </c>
      <c r="F13" s="9">
        <v>63844</v>
      </c>
      <c r="G13" s="9">
        <v>61178</v>
      </c>
      <c r="H13" s="9">
        <v>58603</v>
      </c>
      <c r="I13" s="9">
        <v>43249</v>
      </c>
      <c r="J13" s="9">
        <v>30235</v>
      </c>
      <c r="K13" s="9">
        <v>19820</v>
      </c>
      <c r="L13" s="9">
        <v>13167</v>
      </c>
      <c r="M13" s="9">
        <v>6097</v>
      </c>
      <c r="N13" s="9">
        <v>2100</v>
      </c>
      <c r="O13" s="9">
        <v>774</v>
      </c>
      <c r="P13" s="9">
        <v>430</v>
      </c>
      <c r="Q13" s="4"/>
    </row>
    <row r="14" spans="1:17" s="5" customFormat="1" ht="12.75" customHeight="1" x14ac:dyDescent="0.2">
      <c r="A14" s="11" t="s">
        <v>181</v>
      </c>
      <c r="B14" s="9">
        <v>73289</v>
      </c>
      <c r="C14" s="9">
        <v>16</v>
      </c>
      <c r="D14" s="9">
        <v>3125</v>
      </c>
      <c r="E14" s="9">
        <v>10933</v>
      </c>
      <c r="F14" s="9">
        <v>13247</v>
      </c>
      <c r="G14" s="9">
        <v>12511</v>
      </c>
      <c r="H14" s="9">
        <v>10749</v>
      </c>
      <c r="I14" s="9">
        <v>7934</v>
      </c>
      <c r="J14" s="9">
        <v>5933</v>
      </c>
      <c r="K14" s="9">
        <v>4163</v>
      </c>
      <c r="L14" s="9">
        <v>2787</v>
      </c>
      <c r="M14" s="9">
        <v>1208</v>
      </c>
      <c r="N14" s="9">
        <v>425</v>
      </c>
      <c r="O14" s="9">
        <v>161</v>
      </c>
      <c r="P14" s="9">
        <v>97</v>
      </c>
      <c r="Q14" s="4"/>
    </row>
    <row r="15" spans="1:17" s="5" customFormat="1" ht="12.75" customHeight="1" x14ac:dyDescent="0.2">
      <c r="A15" s="11" t="s">
        <v>182</v>
      </c>
      <c r="B15" s="9">
        <v>91622</v>
      </c>
      <c r="C15" s="9">
        <v>3</v>
      </c>
      <c r="D15" s="9">
        <v>1904</v>
      </c>
      <c r="E15" s="9">
        <v>10575</v>
      </c>
      <c r="F15" s="9">
        <v>16831</v>
      </c>
      <c r="G15" s="9">
        <v>16212</v>
      </c>
      <c r="H15" s="9">
        <v>14321</v>
      </c>
      <c r="I15" s="9">
        <v>10824</v>
      </c>
      <c r="J15" s="9">
        <v>8253</v>
      </c>
      <c r="K15" s="9">
        <v>5942</v>
      </c>
      <c r="L15" s="9">
        <v>4011</v>
      </c>
      <c r="M15" s="9">
        <v>1624</v>
      </c>
      <c r="N15" s="9">
        <v>637</v>
      </c>
      <c r="O15" s="9">
        <v>284</v>
      </c>
      <c r="P15" s="9">
        <v>201</v>
      </c>
      <c r="Q15" s="4"/>
    </row>
    <row r="16" spans="1:17" s="5" customFormat="1" ht="12.75" customHeight="1" x14ac:dyDescent="0.2">
      <c r="A16" s="11" t="s">
        <v>183</v>
      </c>
      <c r="B16" s="9">
        <v>385828</v>
      </c>
      <c r="C16" s="9">
        <v>18</v>
      </c>
      <c r="D16" s="9">
        <v>17156</v>
      </c>
      <c r="E16" s="9">
        <v>53289</v>
      </c>
      <c r="F16" s="9">
        <v>62296</v>
      </c>
      <c r="G16" s="9">
        <v>62561</v>
      </c>
      <c r="H16" s="9">
        <v>58705</v>
      </c>
      <c r="I16" s="9">
        <v>45459</v>
      </c>
      <c r="J16" s="9">
        <v>34674</v>
      </c>
      <c r="K16" s="9">
        <v>25070</v>
      </c>
      <c r="L16" s="9">
        <v>17286</v>
      </c>
      <c r="M16" s="9">
        <v>6158</v>
      </c>
      <c r="N16" s="9">
        <v>1936</v>
      </c>
      <c r="O16" s="9">
        <v>760</v>
      </c>
      <c r="P16" s="9">
        <v>460</v>
      </c>
      <c r="Q16" s="4"/>
    </row>
    <row r="17" spans="1:17" s="5" customFormat="1" ht="12.75" customHeight="1" x14ac:dyDescent="0.2">
      <c r="A17" s="11" t="s">
        <v>184</v>
      </c>
      <c r="B17" s="9">
        <v>71346</v>
      </c>
      <c r="C17" s="9">
        <v>13</v>
      </c>
      <c r="D17" s="9">
        <v>2912</v>
      </c>
      <c r="E17" s="9">
        <v>8991</v>
      </c>
      <c r="F17" s="9">
        <v>11295</v>
      </c>
      <c r="G17" s="9">
        <v>10707</v>
      </c>
      <c r="H17" s="9">
        <v>10159</v>
      </c>
      <c r="I17" s="9">
        <v>8338</v>
      </c>
      <c r="J17" s="9">
        <v>6828</v>
      </c>
      <c r="K17" s="9">
        <v>5260</v>
      </c>
      <c r="L17" s="9">
        <v>4035</v>
      </c>
      <c r="M17" s="9">
        <v>1743</v>
      </c>
      <c r="N17" s="9">
        <v>628</v>
      </c>
      <c r="O17" s="9">
        <v>258</v>
      </c>
      <c r="P17" s="9">
        <v>179</v>
      </c>
      <c r="Q17" s="4"/>
    </row>
    <row r="18" spans="1:17" s="5" customFormat="1" ht="12.75" customHeight="1" x14ac:dyDescent="0.2">
      <c r="A18" s="11" t="s">
        <v>185</v>
      </c>
      <c r="B18" s="9">
        <v>128571</v>
      </c>
      <c r="C18" s="9">
        <v>15</v>
      </c>
      <c r="D18" s="9">
        <v>4440</v>
      </c>
      <c r="E18" s="9">
        <v>18033</v>
      </c>
      <c r="F18" s="9">
        <v>23857</v>
      </c>
      <c r="G18" s="9">
        <v>21685</v>
      </c>
      <c r="H18" s="9">
        <v>18223</v>
      </c>
      <c r="I18" s="9">
        <v>14298</v>
      </c>
      <c r="J18" s="9">
        <v>10820</v>
      </c>
      <c r="K18" s="9">
        <v>7603</v>
      </c>
      <c r="L18" s="9">
        <v>5486</v>
      </c>
      <c r="M18" s="9">
        <v>2391</v>
      </c>
      <c r="N18" s="9">
        <v>990</v>
      </c>
      <c r="O18" s="9">
        <v>420</v>
      </c>
      <c r="P18" s="9">
        <v>310</v>
      </c>
      <c r="Q18" s="4"/>
    </row>
    <row r="19" spans="1:17" s="5" customFormat="1" ht="12.75" customHeight="1" x14ac:dyDescent="0.2">
      <c r="A19" s="11" t="s">
        <v>186</v>
      </c>
      <c r="B19" s="9">
        <v>391332</v>
      </c>
      <c r="C19" s="9">
        <v>19</v>
      </c>
      <c r="D19" s="9">
        <v>15644</v>
      </c>
      <c r="E19" s="9">
        <v>54992</v>
      </c>
      <c r="F19" s="9">
        <v>63057</v>
      </c>
      <c r="G19" s="9">
        <v>61370</v>
      </c>
      <c r="H19" s="9">
        <v>61263</v>
      </c>
      <c r="I19" s="9">
        <v>48749</v>
      </c>
      <c r="J19" s="9">
        <v>35522</v>
      </c>
      <c r="K19" s="9">
        <v>24417</v>
      </c>
      <c r="L19" s="9">
        <v>16136</v>
      </c>
      <c r="M19" s="9">
        <v>6606</v>
      </c>
      <c r="N19" s="9">
        <v>2196</v>
      </c>
      <c r="O19" s="9">
        <v>846</v>
      </c>
      <c r="P19" s="9">
        <v>515</v>
      </c>
      <c r="Q19" s="4"/>
    </row>
    <row r="20" spans="1:17" s="5" customFormat="1" ht="12.75" customHeight="1" x14ac:dyDescent="0.2">
      <c r="A20" s="25" t="s">
        <v>556</v>
      </c>
      <c r="B20" s="9">
        <v>705000</v>
      </c>
      <c r="C20" s="9">
        <v>33</v>
      </c>
      <c r="D20" s="9">
        <v>16767</v>
      </c>
      <c r="E20" s="9">
        <v>80216</v>
      </c>
      <c r="F20" s="9">
        <v>117380</v>
      </c>
      <c r="G20" s="9">
        <v>111692</v>
      </c>
      <c r="H20" s="9">
        <v>108653</v>
      </c>
      <c r="I20" s="9">
        <v>88535</v>
      </c>
      <c r="J20" s="9">
        <v>71861</v>
      </c>
      <c r="K20" s="9">
        <v>52867</v>
      </c>
      <c r="L20" s="9">
        <v>34823</v>
      </c>
      <c r="M20" s="9">
        <v>15272</v>
      </c>
      <c r="N20" s="9">
        <v>4585</v>
      </c>
      <c r="O20" s="9">
        <v>1475</v>
      </c>
      <c r="P20" s="9">
        <v>841</v>
      </c>
      <c r="Q20" s="4"/>
    </row>
    <row r="21" spans="1:17" s="5" customFormat="1" ht="12.75" customHeight="1" x14ac:dyDescent="0.2">
      <c r="A21" s="25" t="s">
        <v>557</v>
      </c>
      <c r="B21" s="9">
        <v>795161</v>
      </c>
      <c r="C21" s="9">
        <v>40</v>
      </c>
      <c r="D21" s="9">
        <v>22342</v>
      </c>
      <c r="E21" s="9">
        <v>96537</v>
      </c>
      <c r="F21" s="9">
        <v>135470</v>
      </c>
      <c r="G21" s="9">
        <v>128318</v>
      </c>
      <c r="H21" s="9">
        <v>122297</v>
      </c>
      <c r="I21" s="9">
        <v>95922</v>
      </c>
      <c r="J21" s="9">
        <v>74713</v>
      </c>
      <c r="K21" s="9">
        <v>54857</v>
      </c>
      <c r="L21" s="9">
        <v>37779</v>
      </c>
      <c r="M21" s="9">
        <v>17627</v>
      </c>
      <c r="N21" s="9">
        <v>5854</v>
      </c>
      <c r="O21" s="9">
        <v>2216</v>
      </c>
      <c r="P21" s="9">
        <v>1189</v>
      </c>
      <c r="Q21" s="4"/>
    </row>
    <row r="22" spans="1:17" s="5" customFormat="1" ht="12.75" customHeight="1" x14ac:dyDescent="0.2">
      <c r="A22" s="11" t="s">
        <v>187</v>
      </c>
      <c r="B22" s="9">
        <v>126352</v>
      </c>
      <c r="C22" s="9">
        <v>7</v>
      </c>
      <c r="D22" s="9">
        <v>5217</v>
      </c>
      <c r="E22" s="9">
        <v>17542</v>
      </c>
      <c r="F22" s="9">
        <v>20260</v>
      </c>
      <c r="G22" s="9">
        <v>19974</v>
      </c>
      <c r="H22" s="9">
        <v>18929</v>
      </c>
      <c r="I22" s="9">
        <v>14524</v>
      </c>
      <c r="J22" s="9">
        <v>11515</v>
      </c>
      <c r="K22" s="9">
        <v>8249</v>
      </c>
      <c r="L22" s="9">
        <v>6268</v>
      </c>
      <c r="M22" s="9">
        <v>2455</v>
      </c>
      <c r="N22" s="9">
        <v>816</v>
      </c>
      <c r="O22" s="9">
        <v>367</v>
      </c>
      <c r="P22" s="9">
        <v>229</v>
      </c>
      <c r="Q22" s="4"/>
    </row>
    <row r="23" spans="1:17" s="5" customFormat="1" ht="12.75" customHeight="1" x14ac:dyDescent="0.2">
      <c r="A23" s="11" t="s">
        <v>188</v>
      </c>
      <c r="B23" s="9">
        <v>408055</v>
      </c>
      <c r="C23" s="9">
        <v>48</v>
      </c>
      <c r="D23" s="9">
        <v>18330</v>
      </c>
      <c r="E23" s="9">
        <v>60173</v>
      </c>
      <c r="F23" s="9">
        <v>70522</v>
      </c>
      <c r="G23" s="9">
        <v>65918</v>
      </c>
      <c r="H23" s="9">
        <v>60267</v>
      </c>
      <c r="I23" s="9">
        <v>45988</v>
      </c>
      <c r="J23" s="9">
        <v>34202</v>
      </c>
      <c r="K23" s="9">
        <v>24744</v>
      </c>
      <c r="L23" s="9">
        <v>17614</v>
      </c>
      <c r="M23" s="9">
        <v>6582</v>
      </c>
      <c r="N23" s="9">
        <v>2161</v>
      </c>
      <c r="O23" s="9">
        <v>869</v>
      </c>
      <c r="P23" s="9">
        <v>637</v>
      </c>
      <c r="Q23" s="4"/>
    </row>
    <row r="24" spans="1:17" s="5" customFormat="1" ht="12.75" customHeight="1" x14ac:dyDescent="0.2">
      <c r="A24" s="11" t="s">
        <v>189</v>
      </c>
      <c r="B24" s="9">
        <v>91105</v>
      </c>
      <c r="C24" s="9">
        <v>13</v>
      </c>
      <c r="D24" s="9">
        <v>4069</v>
      </c>
      <c r="E24" s="9">
        <v>14149</v>
      </c>
      <c r="F24" s="9">
        <v>15781</v>
      </c>
      <c r="G24" s="9">
        <v>14305</v>
      </c>
      <c r="H24" s="9">
        <v>12505</v>
      </c>
      <c r="I24" s="9">
        <v>9848</v>
      </c>
      <c r="J24" s="9">
        <v>7903</v>
      </c>
      <c r="K24" s="9">
        <v>5517</v>
      </c>
      <c r="L24" s="9">
        <v>4100</v>
      </c>
      <c r="M24" s="9">
        <v>1929</v>
      </c>
      <c r="N24" s="9">
        <v>643</v>
      </c>
      <c r="O24" s="9">
        <v>238</v>
      </c>
      <c r="P24" s="9">
        <v>105</v>
      </c>
      <c r="Q24" s="4"/>
    </row>
    <row r="25" spans="1:17" s="5" customFormat="1" ht="12.75" customHeight="1" x14ac:dyDescent="0.2">
      <c r="A25" s="11" t="s">
        <v>190</v>
      </c>
      <c r="B25" s="9">
        <v>105664</v>
      </c>
      <c r="C25" s="9">
        <v>4</v>
      </c>
      <c r="D25" s="9">
        <v>3626</v>
      </c>
      <c r="E25" s="9">
        <v>14019</v>
      </c>
      <c r="F25" s="9">
        <v>17921</v>
      </c>
      <c r="G25" s="9">
        <v>17343</v>
      </c>
      <c r="H25" s="9">
        <v>16112</v>
      </c>
      <c r="I25" s="9">
        <v>12284</v>
      </c>
      <c r="J25" s="9">
        <v>9685</v>
      </c>
      <c r="K25" s="9">
        <v>7002</v>
      </c>
      <c r="L25" s="9">
        <v>4730</v>
      </c>
      <c r="M25" s="9">
        <v>1957</v>
      </c>
      <c r="N25" s="9">
        <v>653</v>
      </c>
      <c r="O25" s="9">
        <v>192</v>
      </c>
      <c r="P25" s="9">
        <v>136</v>
      </c>
      <c r="Q25" s="4"/>
    </row>
    <row r="26" spans="1:17" s="5" customFormat="1" ht="12.75" customHeight="1" x14ac:dyDescent="0.2">
      <c r="A26" s="11" t="s">
        <v>191</v>
      </c>
      <c r="B26" s="9">
        <v>791788</v>
      </c>
      <c r="C26" s="9">
        <v>83</v>
      </c>
      <c r="D26" s="9">
        <v>31697</v>
      </c>
      <c r="E26" s="9">
        <v>107296</v>
      </c>
      <c r="F26" s="9">
        <v>132778</v>
      </c>
      <c r="G26" s="9">
        <v>123316</v>
      </c>
      <c r="H26" s="9">
        <v>115541</v>
      </c>
      <c r="I26" s="9">
        <v>88807</v>
      </c>
      <c r="J26" s="9">
        <v>69575</v>
      </c>
      <c r="K26" s="9">
        <v>54005</v>
      </c>
      <c r="L26" s="9">
        <v>39308</v>
      </c>
      <c r="M26" s="9">
        <v>18130</v>
      </c>
      <c r="N26" s="9">
        <v>6677</v>
      </c>
      <c r="O26" s="9">
        <v>2627</v>
      </c>
      <c r="P26" s="9">
        <v>1948</v>
      </c>
      <c r="Q26" s="4"/>
    </row>
    <row r="27" spans="1:17" s="5" customFormat="1" ht="12.75" customHeight="1" x14ac:dyDescent="0.2">
      <c r="A27" s="11" t="s">
        <v>192</v>
      </c>
      <c r="B27" s="9">
        <v>467137</v>
      </c>
      <c r="C27" s="9">
        <v>23</v>
      </c>
      <c r="D27" s="9">
        <v>15240</v>
      </c>
      <c r="E27" s="9">
        <v>61883</v>
      </c>
      <c r="F27" s="9">
        <v>74380</v>
      </c>
      <c r="G27" s="9">
        <v>73837</v>
      </c>
      <c r="H27" s="9">
        <v>72005</v>
      </c>
      <c r="I27" s="9">
        <v>57305</v>
      </c>
      <c r="J27" s="9">
        <v>44536</v>
      </c>
      <c r="K27" s="9">
        <v>32144</v>
      </c>
      <c r="L27" s="9">
        <v>22476</v>
      </c>
      <c r="M27" s="9">
        <v>9471</v>
      </c>
      <c r="N27" s="9">
        <v>2628</v>
      </c>
      <c r="O27" s="9">
        <v>792</v>
      </c>
      <c r="P27" s="9">
        <v>417</v>
      </c>
      <c r="Q27" s="4"/>
    </row>
    <row r="28" spans="1:17" s="5" customFormat="1" ht="12.75" customHeight="1" x14ac:dyDescent="0.2">
      <c r="A28" s="11" t="s">
        <v>193</v>
      </c>
      <c r="B28" s="9">
        <v>308300</v>
      </c>
      <c r="C28" s="9">
        <v>25</v>
      </c>
      <c r="D28" s="9">
        <v>12473</v>
      </c>
      <c r="E28" s="9">
        <v>45384</v>
      </c>
      <c r="F28" s="9">
        <v>54233</v>
      </c>
      <c r="G28" s="9">
        <v>50459</v>
      </c>
      <c r="H28" s="9">
        <v>46603</v>
      </c>
      <c r="I28" s="9">
        <v>35493</v>
      </c>
      <c r="J28" s="9">
        <v>26238</v>
      </c>
      <c r="K28" s="9">
        <v>18134</v>
      </c>
      <c r="L28" s="9">
        <v>12116</v>
      </c>
      <c r="M28" s="9">
        <v>4926</v>
      </c>
      <c r="N28" s="9">
        <v>1495</v>
      </c>
      <c r="O28" s="9">
        <v>456</v>
      </c>
      <c r="P28" s="9">
        <v>265</v>
      </c>
      <c r="Q28" s="4"/>
    </row>
    <row r="29" spans="1:17" s="5" customFormat="1" ht="12.75" customHeight="1" x14ac:dyDescent="0.2">
      <c r="A29" s="11" t="s">
        <v>194</v>
      </c>
      <c r="B29" s="9">
        <v>214105</v>
      </c>
      <c r="C29" s="9">
        <v>30</v>
      </c>
      <c r="D29" s="9">
        <v>9107</v>
      </c>
      <c r="E29" s="9">
        <v>31248</v>
      </c>
      <c r="F29" s="9">
        <v>35064</v>
      </c>
      <c r="G29" s="9">
        <v>32369</v>
      </c>
      <c r="H29" s="9">
        <v>29818</v>
      </c>
      <c r="I29" s="9">
        <v>23330</v>
      </c>
      <c r="J29" s="9">
        <v>19224</v>
      </c>
      <c r="K29" s="9">
        <v>14496</v>
      </c>
      <c r="L29" s="9">
        <v>10802</v>
      </c>
      <c r="M29" s="9">
        <v>5070</v>
      </c>
      <c r="N29" s="9">
        <v>2075</v>
      </c>
      <c r="O29" s="9">
        <v>856</v>
      </c>
      <c r="P29" s="9">
        <v>616</v>
      </c>
      <c r="Q29" s="4"/>
    </row>
    <row r="30" spans="1:17" s="5" customFormat="1" ht="12.75" customHeight="1" x14ac:dyDescent="0.2">
      <c r="A30" s="11" t="s">
        <v>195</v>
      </c>
      <c r="B30" s="9">
        <v>108298</v>
      </c>
      <c r="C30" s="9">
        <v>19</v>
      </c>
      <c r="D30" s="9">
        <v>3702</v>
      </c>
      <c r="E30" s="9">
        <v>14129</v>
      </c>
      <c r="F30" s="9">
        <v>17129</v>
      </c>
      <c r="G30" s="9">
        <v>16419</v>
      </c>
      <c r="H30" s="9">
        <v>16118</v>
      </c>
      <c r="I30" s="9">
        <v>12915</v>
      </c>
      <c r="J30" s="9">
        <v>10401</v>
      </c>
      <c r="K30" s="9">
        <v>7904</v>
      </c>
      <c r="L30" s="9">
        <v>5775</v>
      </c>
      <c r="M30" s="9">
        <v>2313</v>
      </c>
      <c r="N30" s="9">
        <v>840</v>
      </c>
      <c r="O30" s="9">
        <v>388</v>
      </c>
      <c r="P30" s="9">
        <v>246</v>
      </c>
      <c r="Q30" s="4"/>
    </row>
    <row r="31" spans="1:17" s="5" customFormat="1" ht="12.75" customHeight="1" x14ac:dyDescent="0.2">
      <c r="A31" s="11" t="s">
        <v>196</v>
      </c>
      <c r="B31" s="9">
        <v>72042</v>
      </c>
      <c r="C31" s="9">
        <v>16</v>
      </c>
      <c r="D31" s="9">
        <v>2815</v>
      </c>
      <c r="E31" s="9">
        <v>9780</v>
      </c>
      <c r="F31" s="9">
        <v>11624</v>
      </c>
      <c r="G31" s="9">
        <v>10479</v>
      </c>
      <c r="H31" s="9">
        <v>10187</v>
      </c>
      <c r="I31" s="9">
        <v>8063</v>
      </c>
      <c r="J31" s="9">
        <v>6305</v>
      </c>
      <c r="K31" s="9">
        <v>5089</v>
      </c>
      <c r="L31" s="9">
        <v>4099</v>
      </c>
      <c r="M31" s="9">
        <v>2212</v>
      </c>
      <c r="N31" s="9">
        <v>805</v>
      </c>
      <c r="O31" s="9">
        <v>333</v>
      </c>
      <c r="P31" s="9">
        <v>235</v>
      </c>
      <c r="Q31" s="4"/>
    </row>
    <row r="32" spans="1:17" s="5" customFormat="1" ht="12.75" customHeight="1" x14ac:dyDescent="0.2">
      <c r="A32" s="11" t="s">
        <v>197</v>
      </c>
      <c r="B32" s="9">
        <v>793425</v>
      </c>
      <c r="C32" s="9">
        <v>54</v>
      </c>
      <c r="D32" s="9">
        <v>37629</v>
      </c>
      <c r="E32" s="9">
        <v>109726</v>
      </c>
      <c r="F32" s="9">
        <v>130420</v>
      </c>
      <c r="G32" s="9">
        <v>125200</v>
      </c>
      <c r="H32" s="9">
        <v>120135</v>
      </c>
      <c r="I32" s="9">
        <v>93500</v>
      </c>
      <c r="J32" s="9">
        <v>71517</v>
      </c>
      <c r="K32" s="9">
        <v>52177</v>
      </c>
      <c r="L32" s="9">
        <v>35411</v>
      </c>
      <c r="M32" s="9">
        <v>12458</v>
      </c>
      <c r="N32" s="9">
        <v>3338</v>
      </c>
      <c r="O32" s="9">
        <v>1221</v>
      </c>
      <c r="P32" s="9">
        <v>639</v>
      </c>
      <c r="Q32" s="4"/>
    </row>
    <row r="33" spans="1:17" s="5" customFormat="1" ht="12.75" customHeight="1" x14ac:dyDescent="0.2">
      <c r="A33" s="11" t="s">
        <v>198</v>
      </c>
      <c r="B33" s="9">
        <v>101392</v>
      </c>
      <c r="C33" s="9">
        <v>6</v>
      </c>
      <c r="D33" s="9">
        <v>2816</v>
      </c>
      <c r="E33" s="9">
        <v>12185</v>
      </c>
      <c r="F33" s="9">
        <v>16763</v>
      </c>
      <c r="G33" s="9">
        <v>16657</v>
      </c>
      <c r="H33" s="9">
        <v>14933</v>
      </c>
      <c r="I33" s="9">
        <v>12172</v>
      </c>
      <c r="J33" s="9">
        <v>9954</v>
      </c>
      <c r="K33" s="9">
        <v>7157</v>
      </c>
      <c r="L33" s="9">
        <v>4970</v>
      </c>
      <c r="M33" s="9">
        <v>2231</v>
      </c>
      <c r="N33" s="9">
        <v>921</v>
      </c>
      <c r="O33" s="9">
        <v>388</v>
      </c>
      <c r="P33" s="9">
        <v>239</v>
      </c>
      <c r="Q33" s="4"/>
    </row>
    <row r="34" spans="1:17" s="5" customFormat="1" ht="12.75" customHeight="1" x14ac:dyDescent="0.2">
      <c r="A34" s="11" t="s">
        <v>199</v>
      </c>
      <c r="B34" s="9">
        <v>286089</v>
      </c>
      <c r="C34" s="9">
        <v>34</v>
      </c>
      <c r="D34" s="9">
        <v>9186</v>
      </c>
      <c r="E34" s="9">
        <v>37549</v>
      </c>
      <c r="F34" s="9">
        <v>49042</v>
      </c>
      <c r="G34" s="9">
        <v>47600</v>
      </c>
      <c r="H34" s="9">
        <v>43714</v>
      </c>
      <c r="I34" s="9">
        <v>33586</v>
      </c>
      <c r="J34" s="9">
        <v>25611</v>
      </c>
      <c r="K34" s="9">
        <v>19023</v>
      </c>
      <c r="L34" s="9">
        <v>13026</v>
      </c>
      <c r="M34" s="9">
        <v>5236</v>
      </c>
      <c r="N34" s="9">
        <v>1584</v>
      </c>
      <c r="O34" s="9">
        <v>525</v>
      </c>
      <c r="P34" s="9">
        <v>373</v>
      </c>
      <c r="Q34" s="4"/>
    </row>
    <row r="35" spans="1:17" s="5" customFormat="1" ht="12.75" customHeight="1" x14ac:dyDescent="0.2">
      <c r="A35" s="11" t="s">
        <v>200</v>
      </c>
      <c r="B35" s="9">
        <v>218010</v>
      </c>
      <c r="C35" s="9">
        <v>22</v>
      </c>
      <c r="D35" s="9">
        <v>11083</v>
      </c>
      <c r="E35" s="9">
        <v>31638</v>
      </c>
      <c r="F35" s="9">
        <v>38473</v>
      </c>
      <c r="G35" s="9">
        <v>35697</v>
      </c>
      <c r="H35" s="9">
        <v>32657</v>
      </c>
      <c r="I35" s="9">
        <v>24394</v>
      </c>
      <c r="J35" s="9">
        <v>18238</v>
      </c>
      <c r="K35" s="9">
        <v>12916</v>
      </c>
      <c r="L35" s="9">
        <v>8078</v>
      </c>
      <c r="M35" s="9">
        <v>3145</v>
      </c>
      <c r="N35" s="9">
        <v>1040</v>
      </c>
      <c r="O35" s="9">
        <v>388</v>
      </c>
      <c r="P35" s="9">
        <v>241</v>
      </c>
      <c r="Q35" s="4"/>
    </row>
    <row r="36" spans="1:17" s="5" customFormat="1" ht="12.75" customHeight="1" x14ac:dyDescent="0.2">
      <c r="A36" s="11" t="s">
        <v>201</v>
      </c>
      <c r="B36" s="9">
        <v>174960</v>
      </c>
      <c r="C36" s="9">
        <v>10</v>
      </c>
      <c r="D36" s="9">
        <v>9812</v>
      </c>
      <c r="E36" s="9">
        <v>32074</v>
      </c>
      <c r="F36" s="9">
        <v>34437</v>
      </c>
      <c r="G36" s="9">
        <v>29211</v>
      </c>
      <c r="H36" s="9">
        <v>24304</v>
      </c>
      <c r="I36" s="9">
        <v>17779</v>
      </c>
      <c r="J36" s="9">
        <v>11962</v>
      </c>
      <c r="K36" s="9">
        <v>7302</v>
      </c>
      <c r="L36" s="9">
        <v>4716</v>
      </c>
      <c r="M36" s="9">
        <v>2163</v>
      </c>
      <c r="N36" s="9">
        <v>761</v>
      </c>
      <c r="O36" s="9">
        <v>279</v>
      </c>
      <c r="P36" s="9">
        <v>150</v>
      </c>
      <c r="Q36" s="4"/>
    </row>
    <row r="37" spans="1:17" s="5" customFormat="1" ht="12.75" customHeight="1" x14ac:dyDescent="0.2">
      <c r="A37" s="11" t="s">
        <v>202</v>
      </c>
      <c r="B37" s="9">
        <v>194650</v>
      </c>
      <c r="C37" s="9">
        <v>27</v>
      </c>
      <c r="D37" s="9">
        <v>7311</v>
      </c>
      <c r="E37" s="9">
        <v>26090</v>
      </c>
      <c r="F37" s="9">
        <v>31567</v>
      </c>
      <c r="G37" s="9">
        <v>29591</v>
      </c>
      <c r="H37" s="9">
        <v>28891</v>
      </c>
      <c r="I37" s="9">
        <v>23325</v>
      </c>
      <c r="J37" s="9">
        <v>18823</v>
      </c>
      <c r="K37" s="9">
        <v>13564</v>
      </c>
      <c r="L37" s="9">
        <v>9336</v>
      </c>
      <c r="M37" s="9">
        <v>3648</v>
      </c>
      <c r="N37" s="9">
        <v>1338</v>
      </c>
      <c r="O37" s="9">
        <v>649</v>
      </c>
      <c r="P37" s="9">
        <v>490</v>
      </c>
      <c r="Q37" s="4"/>
    </row>
    <row r="38" spans="1:17" s="5" customFormat="1" ht="12.75" customHeight="1" x14ac:dyDescent="0.2">
      <c r="A38" s="11" t="s">
        <v>203</v>
      </c>
      <c r="B38" s="9">
        <v>254311</v>
      </c>
      <c r="C38" s="9">
        <v>91</v>
      </c>
      <c r="D38" s="9">
        <v>10247</v>
      </c>
      <c r="E38" s="9">
        <v>31765</v>
      </c>
      <c r="F38" s="9">
        <v>39467</v>
      </c>
      <c r="G38" s="9">
        <v>37532</v>
      </c>
      <c r="H38" s="9">
        <v>36828</v>
      </c>
      <c r="I38" s="9">
        <v>29930</v>
      </c>
      <c r="J38" s="9">
        <v>24064</v>
      </c>
      <c r="K38" s="9">
        <v>19259</v>
      </c>
      <c r="L38" s="9">
        <v>15424</v>
      </c>
      <c r="M38" s="9">
        <v>6178</v>
      </c>
      <c r="N38" s="9">
        <v>2150</v>
      </c>
      <c r="O38" s="9">
        <v>882</v>
      </c>
      <c r="P38" s="9">
        <v>494</v>
      </c>
      <c r="Q38" s="4"/>
    </row>
    <row r="39" spans="1:17" s="5" customFormat="1" ht="12.75" customHeight="1" x14ac:dyDescent="0.2">
      <c r="A39" s="11" t="s">
        <v>204</v>
      </c>
      <c r="B39" s="9">
        <v>277741</v>
      </c>
      <c r="C39" s="9">
        <v>13</v>
      </c>
      <c r="D39" s="9">
        <v>10241</v>
      </c>
      <c r="E39" s="9">
        <v>36930</v>
      </c>
      <c r="F39" s="9">
        <v>45592</v>
      </c>
      <c r="G39" s="9">
        <v>44307</v>
      </c>
      <c r="H39" s="9">
        <v>41390</v>
      </c>
      <c r="I39" s="9">
        <v>32026</v>
      </c>
      <c r="J39" s="9">
        <v>25254</v>
      </c>
      <c r="K39" s="9">
        <v>19127</v>
      </c>
      <c r="L39" s="9">
        <v>13725</v>
      </c>
      <c r="M39" s="9">
        <v>5619</v>
      </c>
      <c r="N39" s="9">
        <v>2149</v>
      </c>
      <c r="O39" s="9">
        <v>903</v>
      </c>
      <c r="P39" s="9">
        <v>465</v>
      </c>
      <c r="Q39" s="4"/>
    </row>
    <row r="40" spans="1:17" s="5" customFormat="1" ht="12.75" customHeight="1" x14ac:dyDescent="0.2">
      <c r="A40" s="11" t="s">
        <v>205</v>
      </c>
      <c r="B40" s="9">
        <v>113884</v>
      </c>
      <c r="C40" s="9">
        <v>4</v>
      </c>
      <c r="D40" s="9">
        <v>3406</v>
      </c>
      <c r="E40" s="9">
        <v>17419</v>
      </c>
      <c r="F40" s="9">
        <v>22735</v>
      </c>
      <c r="G40" s="9">
        <v>20077</v>
      </c>
      <c r="H40" s="9">
        <v>16140</v>
      </c>
      <c r="I40" s="9">
        <v>11625</v>
      </c>
      <c r="J40" s="9">
        <v>8958</v>
      </c>
      <c r="K40" s="9">
        <v>6427</v>
      </c>
      <c r="L40" s="9">
        <v>4408</v>
      </c>
      <c r="M40" s="9">
        <v>1682</v>
      </c>
      <c r="N40" s="9">
        <v>611</v>
      </c>
      <c r="O40" s="9">
        <v>245</v>
      </c>
      <c r="P40" s="9">
        <v>147</v>
      </c>
      <c r="Q40" s="4"/>
    </row>
    <row r="41" spans="1:17" s="5" customFormat="1" ht="12.75" customHeight="1" x14ac:dyDescent="0.2">
      <c r="A41" s="11" t="s">
        <v>206</v>
      </c>
      <c r="B41" s="9">
        <v>355749</v>
      </c>
      <c r="C41" s="9">
        <v>19</v>
      </c>
      <c r="D41" s="9">
        <v>14299</v>
      </c>
      <c r="E41" s="9">
        <v>51669</v>
      </c>
      <c r="F41" s="9">
        <v>60961</v>
      </c>
      <c r="G41" s="9">
        <v>57802</v>
      </c>
      <c r="H41" s="9">
        <v>53224</v>
      </c>
      <c r="I41" s="9">
        <v>41516</v>
      </c>
      <c r="J41" s="9">
        <v>30550</v>
      </c>
      <c r="K41" s="9">
        <v>21524</v>
      </c>
      <c r="L41" s="9">
        <v>14654</v>
      </c>
      <c r="M41" s="9">
        <v>6000</v>
      </c>
      <c r="N41" s="9">
        <v>2109</v>
      </c>
      <c r="O41" s="9">
        <v>850</v>
      </c>
      <c r="P41" s="9">
        <v>572</v>
      </c>
      <c r="Q41" s="4"/>
    </row>
    <row r="42" spans="1:17" s="5" customFormat="1" ht="12.75" customHeight="1" x14ac:dyDescent="0.2">
      <c r="A42" s="11" t="s">
        <v>207</v>
      </c>
      <c r="B42" s="9">
        <v>44565</v>
      </c>
      <c r="C42" s="9">
        <v>1</v>
      </c>
      <c r="D42" s="9">
        <v>1358</v>
      </c>
      <c r="E42" s="9">
        <v>6017</v>
      </c>
      <c r="F42" s="9">
        <v>7882</v>
      </c>
      <c r="G42" s="9">
        <v>7720</v>
      </c>
      <c r="H42" s="9">
        <v>6920</v>
      </c>
      <c r="I42" s="9">
        <v>5187</v>
      </c>
      <c r="J42" s="9">
        <v>3994</v>
      </c>
      <c r="K42" s="9">
        <v>2687</v>
      </c>
      <c r="L42" s="9">
        <v>1800</v>
      </c>
      <c r="M42" s="9">
        <v>692</v>
      </c>
      <c r="N42" s="9">
        <v>207</v>
      </c>
      <c r="O42" s="9">
        <v>60</v>
      </c>
      <c r="P42" s="9">
        <v>40</v>
      </c>
      <c r="Q42" s="4"/>
    </row>
    <row r="43" spans="1:17" s="5" customFormat="1" ht="12.75" customHeight="1" x14ac:dyDescent="0.2">
      <c r="A43" s="11" t="s">
        <v>208</v>
      </c>
      <c r="B43" s="9">
        <v>264337</v>
      </c>
      <c r="C43" s="9">
        <v>30</v>
      </c>
      <c r="D43" s="9">
        <v>7609</v>
      </c>
      <c r="E43" s="9">
        <v>31720</v>
      </c>
      <c r="F43" s="9">
        <v>41589</v>
      </c>
      <c r="G43" s="9">
        <v>40648</v>
      </c>
      <c r="H43" s="9">
        <v>38593</v>
      </c>
      <c r="I43" s="9">
        <v>32018</v>
      </c>
      <c r="J43" s="9">
        <v>26915</v>
      </c>
      <c r="K43" s="9">
        <v>20491</v>
      </c>
      <c r="L43" s="9">
        <v>14305</v>
      </c>
      <c r="M43" s="9">
        <v>6182</v>
      </c>
      <c r="N43" s="9">
        <v>2401</v>
      </c>
      <c r="O43" s="9">
        <v>1048</v>
      </c>
      <c r="P43" s="9">
        <v>788</v>
      </c>
      <c r="Q43" s="4"/>
    </row>
    <row r="44" spans="1:17" s="5" customFormat="1" ht="12.75" customHeight="1" x14ac:dyDescent="0.2">
      <c r="A44" s="11" t="s">
        <v>209</v>
      </c>
      <c r="B44" s="9">
        <v>171493</v>
      </c>
      <c r="C44" s="9">
        <v>20</v>
      </c>
      <c r="D44" s="9">
        <v>4775</v>
      </c>
      <c r="E44" s="9">
        <v>21216</v>
      </c>
      <c r="F44" s="9">
        <v>26389</v>
      </c>
      <c r="G44" s="9">
        <v>24540</v>
      </c>
      <c r="H44" s="9">
        <v>23489</v>
      </c>
      <c r="I44" s="9">
        <v>20658</v>
      </c>
      <c r="J44" s="9">
        <v>17958</v>
      </c>
      <c r="K44" s="9">
        <v>14548</v>
      </c>
      <c r="L44" s="9">
        <v>11269</v>
      </c>
      <c r="M44" s="9">
        <v>4130</v>
      </c>
      <c r="N44" s="9">
        <v>1371</v>
      </c>
      <c r="O44" s="9">
        <v>605</v>
      </c>
      <c r="P44" s="9">
        <v>525</v>
      </c>
      <c r="Q44" s="4"/>
    </row>
    <row r="45" spans="1:17" s="5" customFormat="1" ht="12.75" customHeight="1" x14ac:dyDescent="0.2">
      <c r="A45" s="11" t="s">
        <v>210</v>
      </c>
      <c r="B45" s="9">
        <v>181052</v>
      </c>
      <c r="C45" s="9">
        <v>9</v>
      </c>
      <c r="D45" s="9">
        <v>4492</v>
      </c>
      <c r="E45" s="9">
        <v>22765</v>
      </c>
      <c r="F45" s="9">
        <v>31332</v>
      </c>
      <c r="G45" s="9">
        <v>30122</v>
      </c>
      <c r="H45" s="9">
        <v>27502</v>
      </c>
      <c r="I45" s="9">
        <v>20421</v>
      </c>
      <c r="J45" s="9">
        <v>16550</v>
      </c>
      <c r="K45" s="9">
        <v>11636</v>
      </c>
      <c r="L45" s="9">
        <v>8517</v>
      </c>
      <c r="M45" s="9">
        <v>4027</v>
      </c>
      <c r="N45" s="9">
        <v>1858</v>
      </c>
      <c r="O45" s="9">
        <v>841</v>
      </c>
      <c r="P45" s="9">
        <v>980</v>
      </c>
      <c r="Q45" s="4"/>
    </row>
    <row r="46" spans="1:17" s="5" customFormat="1" ht="12.75" customHeight="1" thickBot="1" x14ac:dyDescent="0.25">
      <c r="A46" s="12" t="s">
        <v>211</v>
      </c>
      <c r="B46" s="13">
        <v>87384</v>
      </c>
      <c r="C46" s="13">
        <v>8</v>
      </c>
      <c r="D46" s="13">
        <v>3294</v>
      </c>
      <c r="E46" s="13">
        <v>11404</v>
      </c>
      <c r="F46" s="13">
        <v>13896</v>
      </c>
      <c r="G46" s="13">
        <v>13580</v>
      </c>
      <c r="H46" s="13">
        <v>13196</v>
      </c>
      <c r="I46" s="13">
        <v>10643</v>
      </c>
      <c r="J46" s="13">
        <v>8141</v>
      </c>
      <c r="K46" s="13">
        <v>5844</v>
      </c>
      <c r="L46" s="13">
        <v>3919</v>
      </c>
      <c r="M46" s="13">
        <v>1893</v>
      </c>
      <c r="N46" s="13">
        <v>864</v>
      </c>
      <c r="O46" s="13">
        <v>384</v>
      </c>
      <c r="P46" s="13">
        <v>318</v>
      </c>
      <c r="Q46" s="4"/>
    </row>
    <row r="47" spans="1:17" s="5" customFormat="1" ht="18" customHeight="1" x14ac:dyDescent="0.2">
      <c r="A47" s="399" t="s">
        <v>282</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C6:C8"/>
    <mergeCell ref="D6:D8"/>
    <mergeCell ref="E6:E8"/>
    <mergeCell ref="A5:A8"/>
    <mergeCell ref="G6:G8"/>
    <mergeCell ref="H6:H8"/>
    <mergeCell ref="A3:M3"/>
    <mergeCell ref="I6:I8"/>
    <mergeCell ref="A49:P49"/>
    <mergeCell ref="J6:J8"/>
    <mergeCell ref="C5:P5"/>
    <mergeCell ref="A51:P51"/>
    <mergeCell ref="A50:P50"/>
    <mergeCell ref="M6:M8"/>
    <mergeCell ref="N6:N8"/>
    <mergeCell ref="O6:O8"/>
    <mergeCell ref="P6:P8"/>
    <mergeCell ref="K6:K8"/>
    <mergeCell ref="A47:D47"/>
    <mergeCell ref="L6:L8"/>
    <mergeCell ref="F6:F8"/>
    <mergeCell ref="A48:P48"/>
  </mergeCells>
  <phoneticPr fontId="16" type="noConversion"/>
  <hyperlinks>
    <hyperlink ref="A1" location="índice!A1" display="Regresar"/>
  </hyperlinks>
  <printOptions horizontalCentered="1"/>
  <pageMargins left="0.19685039370078741" right="0.23622047244094491" top="0.39370078740157483" bottom="0.39370078740157483" header="0.23622047244094491" footer="0.31496062992125984"/>
  <pageSetup scale="6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1"/>
  <sheetViews>
    <sheetView showGridLines="0" zoomScale="90" zoomScaleNormal="90" workbookViewId="0"/>
  </sheetViews>
  <sheetFormatPr baseColWidth="10" defaultRowHeight="12.75" x14ac:dyDescent="0.2"/>
  <cols>
    <col min="1" max="1" width="31.140625" style="1" customWidth="1"/>
    <col min="2" max="2" width="13.5703125" style="1" customWidth="1"/>
    <col min="3" max="3" width="11" style="1" customWidth="1"/>
    <col min="4" max="6" width="12.42578125" style="1" customWidth="1"/>
    <col min="7" max="7" width="12.85546875" style="1" customWidth="1"/>
    <col min="8" max="14" width="13" style="1" customWidth="1"/>
    <col min="15" max="15" width="10.85546875" style="1" customWidth="1"/>
    <col min="16" max="16" width="10.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516</v>
      </c>
      <c r="B2" s="401"/>
      <c r="C2" s="401"/>
      <c r="D2" s="401"/>
      <c r="E2" s="401"/>
      <c r="F2" s="401"/>
      <c r="G2" s="401"/>
      <c r="H2" s="401"/>
      <c r="I2" s="401"/>
      <c r="J2" s="401"/>
      <c r="K2" s="401"/>
      <c r="L2" s="401"/>
      <c r="M2" s="401"/>
      <c r="N2" s="401"/>
      <c r="O2" s="401"/>
      <c r="P2" s="401"/>
    </row>
    <row r="3" spans="1:17" s="15" customFormat="1" ht="15" x14ac:dyDescent="0.2">
      <c r="A3" s="406" t="s">
        <v>667</v>
      </c>
      <c r="B3" s="406"/>
      <c r="C3" s="406"/>
      <c r="D3" s="406"/>
      <c r="E3" s="406"/>
      <c r="F3" s="406"/>
      <c r="G3" s="406"/>
      <c r="H3" s="406"/>
      <c r="I3" s="406"/>
      <c r="J3" s="406"/>
      <c r="K3" s="406"/>
      <c r="L3" s="406"/>
      <c r="M3" s="406"/>
      <c r="N3" s="406"/>
      <c r="O3" s="406"/>
      <c r="P3" s="406"/>
    </row>
    <row r="4" spans="1:17" s="5" customFormat="1" ht="12.75" customHeight="1" thickBot="1" x14ac:dyDescent="0.25">
      <c r="A4" s="16" t="s">
        <v>218</v>
      </c>
      <c r="B4" s="17"/>
      <c r="C4" s="17"/>
      <c r="D4" s="17"/>
      <c r="E4" s="17"/>
      <c r="F4" s="17"/>
      <c r="G4" s="17"/>
      <c r="H4" s="17"/>
      <c r="I4" s="17"/>
      <c r="J4" s="17"/>
      <c r="K4" s="17"/>
      <c r="L4" s="17"/>
      <c r="M4" s="17"/>
      <c r="N4" s="17"/>
      <c r="O4" s="17"/>
      <c r="P4" s="44" t="s">
        <v>214</v>
      </c>
      <c r="Q4" s="4"/>
    </row>
    <row r="5" spans="1:17" s="5" customFormat="1" ht="12.75" customHeight="1" x14ac:dyDescent="0.2">
      <c r="A5" s="390" t="s">
        <v>220</v>
      </c>
      <c r="B5" s="390" t="s">
        <v>222</v>
      </c>
      <c r="C5" s="405" t="s">
        <v>224</v>
      </c>
      <c r="D5" s="405"/>
      <c r="E5" s="405"/>
      <c r="F5" s="405"/>
      <c r="G5" s="405"/>
      <c r="H5" s="405"/>
      <c r="I5" s="405"/>
      <c r="J5" s="405"/>
      <c r="K5" s="405"/>
      <c r="L5" s="405"/>
      <c r="M5" s="405"/>
      <c r="N5" s="405"/>
      <c r="O5" s="405"/>
      <c r="P5" s="405"/>
      <c r="Q5" s="4"/>
    </row>
    <row r="6" spans="1:17" s="5" customFormat="1" ht="12.75" customHeight="1" x14ac:dyDescent="0.2">
      <c r="A6" s="392"/>
      <c r="B6" s="392"/>
      <c r="C6" s="391" t="s">
        <v>225</v>
      </c>
      <c r="D6" s="391" t="s">
        <v>167</v>
      </c>
      <c r="E6" s="394" t="s">
        <v>168</v>
      </c>
      <c r="F6" s="394" t="s">
        <v>169</v>
      </c>
      <c r="G6" s="394" t="s">
        <v>170</v>
      </c>
      <c r="H6" s="394" t="s">
        <v>171</v>
      </c>
      <c r="I6" s="394" t="s">
        <v>172</v>
      </c>
      <c r="J6" s="394" t="s">
        <v>173</v>
      </c>
      <c r="K6" s="394" t="s">
        <v>174</v>
      </c>
      <c r="L6" s="394" t="s">
        <v>175</v>
      </c>
      <c r="M6" s="394" t="s">
        <v>176</v>
      </c>
      <c r="N6" s="394" t="s">
        <v>177</v>
      </c>
      <c r="O6" s="394" t="s">
        <v>178</v>
      </c>
      <c r="P6" s="394" t="s">
        <v>226</v>
      </c>
    </row>
    <row r="7" spans="1:17" s="5" customFormat="1" ht="12.75" customHeight="1" x14ac:dyDescent="0.2">
      <c r="A7" s="392"/>
      <c r="B7" s="392"/>
      <c r="C7" s="392"/>
      <c r="D7" s="392"/>
      <c r="E7" s="392"/>
      <c r="F7" s="392"/>
      <c r="G7" s="392"/>
      <c r="H7" s="392"/>
      <c r="I7" s="392"/>
      <c r="J7" s="392"/>
      <c r="K7" s="392"/>
      <c r="L7" s="392"/>
      <c r="M7" s="392"/>
      <c r="N7" s="392"/>
      <c r="O7" s="392"/>
      <c r="P7" s="392"/>
    </row>
    <row r="8" spans="1:17" s="5" customFormat="1" ht="12.75" customHeight="1" x14ac:dyDescent="0.2">
      <c r="A8" s="393"/>
      <c r="B8" s="393"/>
      <c r="C8" s="393"/>
      <c r="D8" s="393"/>
      <c r="E8" s="393"/>
      <c r="F8" s="393"/>
      <c r="G8" s="393"/>
      <c r="H8" s="393"/>
      <c r="I8" s="393"/>
      <c r="J8" s="393"/>
      <c r="K8" s="393"/>
      <c r="L8" s="393"/>
      <c r="M8" s="393"/>
      <c r="N8" s="393"/>
      <c r="O8" s="393"/>
      <c r="P8" s="393"/>
    </row>
    <row r="9" spans="1:17" s="5" customFormat="1" ht="12.75" customHeight="1" x14ac:dyDescent="0.2">
      <c r="B9" s="19"/>
      <c r="C9" s="19"/>
      <c r="D9" s="19"/>
      <c r="E9" s="19"/>
      <c r="F9" s="19"/>
      <c r="G9" s="19"/>
      <c r="H9" s="19"/>
      <c r="I9" s="19"/>
      <c r="J9" s="19"/>
      <c r="K9" s="19"/>
      <c r="L9" s="19"/>
      <c r="M9" s="19"/>
      <c r="N9" s="19"/>
      <c r="O9" s="19"/>
      <c r="P9" s="19"/>
    </row>
    <row r="10" spans="1:17" s="5" customFormat="1" ht="12.75" customHeight="1" x14ac:dyDescent="0.2">
      <c r="A10" s="20" t="s">
        <v>219</v>
      </c>
      <c r="B10" s="9">
        <v>5382512</v>
      </c>
      <c r="C10" s="9">
        <v>413</v>
      </c>
      <c r="D10" s="9">
        <v>200928</v>
      </c>
      <c r="E10" s="9">
        <v>780508</v>
      </c>
      <c r="F10" s="9">
        <v>984309</v>
      </c>
      <c r="G10" s="9">
        <v>878098</v>
      </c>
      <c r="H10" s="9">
        <v>819741</v>
      </c>
      <c r="I10" s="9">
        <v>653919</v>
      </c>
      <c r="J10" s="9">
        <v>478091</v>
      </c>
      <c r="K10" s="9">
        <v>307251</v>
      </c>
      <c r="L10" s="9">
        <v>180872</v>
      </c>
      <c r="M10" s="9">
        <v>66385</v>
      </c>
      <c r="N10" s="9">
        <v>19289</v>
      </c>
      <c r="O10" s="9">
        <v>7199</v>
      </c>
      <c r="P10" s="9">
        <v>5509</v>
      </c>
    </row>
    <row r="11" spans="1:17" s="5" customFormat="1" ht="12.75" customHeight="1" x14ac:dyDescent="0.2">
      <c r="B11" s="9"/>
      <c r="C11" s="9"/>
      <c r="D11" s="9"/>
      <c r="E11" s="9"/>
      <c r="F11" s="9"/>
      <c r="G11" s="9"/>
      <c r="H11" s="9"/>
      <c r="I11" s="9"/>
      <c r="J11" s="9"/>
      <c r="K11" s="9"/>
      <c r="L11" s="9"/>
      <c r="M11" s="9"/>
      <c r="N11" s="9"/>
      <c r="O11" s="9"/>
      <c r="P11" s="9"/>
    </row>
    <row r="12" spans="1:17" s="5" customFormat="1" ht="12.75" customHeight="1" x14ac:dyDescent="0.2">
      <c r="A12" s="5" t="s">
        <v>179</v>
      </c>
      <c r="B12" s="9">
        <v>72947</v>
      </c>
      <c r="C12" s="9">
        <v>2</v>
      </c>
      <c r="D12" s="9">
        <v>2974</v>
      </c>
      <c r="E12" s="9">
        <v>12073</v>
      </c>
      <c r="F12" s="9">
        <v>13861</v>
      </c>
      <c r="G12" s="9">
        <v>11430</v>
      </c>
      <c r="H12" s="9">
        <v>10780</v>
      </c>
      <c r="I12" s="9">
        <v>8537</v>
      </c>
      <c r="J12" s="9">
        <v>6058</v>
      </c>
      <c r="K12" s="9">
        <v>3899</v>
      </c>
      <c r="L12" s="9">
        <v>2233</v>
      </c>
      <c r="M12" s="9">
        <v>739</v>
      </c>
      <c r="N12" s="9">
        <v>220</v>
      </c>
      <c r="O12" s="9">
        <v>76</v>
      </c>
      <c r="P12" s="9">
        <v>65</v>
      </c>
    </row>
    <row r="13" spans="1:17" s="5" customFormat="1" ht="12.75" customHeight="1" x14ac:dyDescent="0.2">
      <c r="A13" s="5" t="s">
        <v>180</v>
      </c>
      <c r="B13" s="9">
        <v>256346</v>
      </c>
      <c r="C13" s="9">
        <v>7</v>
      </c>
      <c r="D13" s="9">
        <v>10844</v>
      </c>
      <c r="E13" s="9">
        <v>38130</v>
      </c>
      <c r="F13" s="9">
        <v>43872</v>
      </c>
      <c r="G13" s="9">
        <v>42662</v>
      </c>
      <c r="H13" s="9">
        <v>40743</v>
      </c>
      <c r="I13" s="9">
        <v>32313</v>
      </c>
      <c r="J13" s="9">
        <v>22552</v>
      </c>
      <c r="K13" s="9">
        <v>13921</v>
      </c>
      <c r="L13" s="9">
        <v>7602</v>
      </c>
      <c r="M13" s="9">
        <v>2715</v>
      </c>
      <c r="N13" s="9">
        <v>669</v>
      </c>
      <c r="O13" s="9">
        <v>201</v>
      </c>
      <c r="P13" s="9">
        <v>115</v>
      </c>
    </row>
    <row r="14" spans="1:17" s="5" customFormat="1" ht="12.75" customHeight="1" x14ac:dyDescent="0.2">
      <c r="A14" s="5" t="s">
        <v>181</v>
      </c>
      <c r="B14" s="9">
        <v>40733</v>
      </c>
      <c r="C14" s="9">
        <v>7</v>
      </c>
      <c r="D14" s="9">
        <v>1470</v>
      </c>
      <c r="E14" s="9">
        <v>6353</v>
      </c>
      <c r="F14" s="9">
        <v>8267</v>
      </c>
      <c r="G14" s="9">
        <v>7389</v>
      </c>
      <c r="H14" s="9">
        <v>6241</v>
      </c>
      <c r="I14" s="9">
        <v>4641</v>
      </c>
      <c r="J14" s="9">
        <v>3089</v>
      </c>
      <c r="K14" s="9">
        <v>1800</v>
      </c>
      <c r="L14" s="9">
        <v>986</v>
      </c>
      <c r="M14" s="9">
        <v>335</v>
      </c>
      <c r="N14" s="9">
        <v>102</v>
      </c>
      <c r="O14" s="9">
        <v>30</v>
      </c>
      <c r="P14" s="9">
        <v>23</v>
      </c>
    </row>
    <row r="15" spans="1:17" s="5" customFormat="1" ht="12.75" customHeight="1" x14ac:dyDescent="0.2">
      <c r="A15" s="5" t="s">
        <v>182</v>
      </c>
      <c r="B15" s="9">
        <v>34471</v>
      </c>
      <c r="C15" s="9">
        <v>2</v>
      </c>
      <c r="D15" s="9">
        <v>820</v>
      </c>
      <c r="E15" s="9">
        <v>4398</v>
      </c>
      <c r="F15" s="9">
        <v>6955</v>
      </c>
      <c r="G15" s="9">
        <v>6205</v>
      </c>
      <c r="H15" s="9">
        <v>5608</v>
      </c>
      <c r="I15" s="9">
        <v>4188</v>
      </c>
      <c r="J15" s="9">
        <v>2971</v>
      </c>
      <c r="K15" s="9">
        <v>1697</v>
      </c>
      <c r="L15" s="9">
        <v>1011</v>
      </c>
      <c r="M15" s="9">
        <v>413</v>
      </c>
      <c r="N15" s="9">
        <v>131</v>
      </c>
      <c r="O15" s="9">
        <v>54</v>
      </c>
      <c r="P15" s="9">
        <v>18</v>
      </c>
    </row>
    <row r="16" spans="1:17" s="5" customFormat="1" ht="12.75" customHeight="1" x14ac:dyDescent="0.2">
      <c r="A16" s="5" t="s">
        <v>183</v>
      </c>
      <c r="B16" s="9">
        <v>171748</v>
      </c>
      <c r="C16" s="9">
        <v>5</v>
      </c>
      <c r="D16" s="9">
        <v>8027</v>
      </c>
      <c r="E16" s="9">
        <v>25957</v>
      </c>
      <c r="F16" s="9">
        <v>30285</v>
      </c>
      <c r="G16" s="9">
        <v>28492</v>
      </c>
      <c r="H16" s="9">
        <v>27395</v>
      </c>
      <c r="I16" s="9">
        <v>21650</v>
      </c>
      <c r="J16" s="9">
        <v>14440</v>
      </c>
      <c r="K16" s="9">
        <v>8647</v>
      </c>
      <c r="L16" s="9">
        <v>4652</v>
      </c>
      <c r="M16" s="9">
        <v>1540</v>
      </c>
      <c r="N16" s="9">
        <v>408</v>
      </c>
      <c r="O16" s="9">
        <v>152</v>
      </c>
      <c r="P16" s="9">
        <v>98</v>
      </c>
    </row>
    <row r="17" spans="1:16" s="5" customFormat="1" ht="12.75" customHeight="1" x14ac:dyDescent="0.2">
      <c r="A17" s="5" t="s">
        <v>184</v>
      </c>
      <c r="B17" s="9">
        <v>36123</v>
      </c>
      <c r="C17" s="9">
        <v>2</v>
      </c>
      <c r="D17" s="9">
        <v>1110</v>
      </c>
      <c r="E17" s="9">
        <v>5118</v>
      </c>
      <c r="F17" s="9">
        <v>6795</v>
      </c>
      <c r="G17" s="9">
        <v>5927</v>
      </c>
      <c r="H17" s="9">
        <v>5492</v>
      </c>
      <c r="I17" s="9">
        <v>4318</v>
      </c>
      <c r="J17" s="9">
        <v>3281</v>
      </c>
      <c r="K17" s="9">
        <v>2167</v>
      </c>
      <c r="L17" s="9">
        <v>1288</v>
      </c>
      <c r="M17" s="9">
        <v>403</v>
      </c>
      <c r="N17" s="9">
        <v>140</v>
      </c>
      <c r="O17" s="9">
        <v>49</v>
      </c>
      <c r="P17" s="9">
        <v>33</v>
      </c>
    </row>
    <row r="18" spans="1:16" s="5" customFormat="1" ht="12.75" customHeight="1" x14ac:dyDescent="0.2">
      <c r="A18" s="5" t="s">
        <v>185</v>
      </c>
      <c r="B18" s="9">
        <v>69543</v>
      </c>
      <c r="C18" s="9">
        <v>3</v>
      </c>
      <c r="D18" s="9">
        <v>2052</v>
      </c>
      <c r="E18" s="9">
        <v>9666</v>
      </c>
      <c r="F18" s="9">
        <v>14086</v>
      </c>
      <c r="G18" s="9">
        <v>12680</v>
      </c>
      <c r="H18" s="9">
        <v>11126</v>
      </c>
      <c r="I18" s="9">
        <v>8580</v>
      </c>
      <c r="J18" s="9">
        <v>5366</v>
      </c>
      <c r="K18" s="9">
        <v>3063</v>
      </c>
      <c r="L18" s="9">
        <v>1775</v>
      </c>
      <c r="M18" s="9">
        <v>677</v>
      </c>
      <c r="N18" s="9">
        <v>231</v>
      </c>
      <c r="O18" s="9">
        <v>116</v>
      </c>
      <c r="P18" s="9">
        <v>122</v>
      </c>
    </row>
    <row r="19" spans="1:16" s="5" customFormat="1" ht="12.75" customHeight="1" x14ac:dyDescent="0.2">
      <c r="A19" s="5" t="s">
        <v>186</v>
      </c>
      <c r="B19" s="9">
        <v>246271</v>
      </c>
      <c r="C19" s="9">
        <v>7</v>
      </c>
      <c r="D19" s="9">
        <v>9732</v>
      </c>
      <c r="E19" s="9">
        <v>35801</v>
      </c>
      <c r="F19" s="9">
        <v>40751</v>
      </c>
      <c r="G19" s="9">
        <v>38688</v>
      </c>
      <c r="H19" s="9">
        <v>39783</v>
      </c>
      <c r="I19" s="9">
        <v>33714</v>
      </c>
      <c r="J19" s="9">
        <v>23245</v>
      </c>
      <c r="K19" s="9">
        <v>14188</v>
      </c>
      <c r="L19" s="9">
        <v>7434</v>
      </c>
      <c r="M19" s="9">
        <v>2177</v>
      </c>
      <c r="N19" s="9">
        <v>481</v>
      </c>
      <c r="O19" s="9">
        <v>159</v>
      </c>
      <c r="P19" s="9">
        <v>111</v>
      </c>
    </row>
    <row r="20" spans="1:16" s="5" customFormat="1" ht="12.75" customHeight="1" x14ac:dyDescent="0.2">
      <c r="A20" s="25" t="s">
        <v>556</v>
      </c>
      <c r="B20" s="9">
        <v>481817</v>
      </c>
      <c r="C20" s="9">
        <v>25</v>
      </c>
      <c r="D20" s="9">
        <v>11005</v>
      </c>
      <c r="E20" s="9">
        <v>59708</v>
      </c>
      <c r="F20" s="9">
        <v>90834</v>
      </c>
      <c r="G20" s="9">
        <v>80769</v>
      </c>
      <c r="H20" s="9">
        <v>74152</v>
      </c>
      <c r="I20" s="9">
        <v>58867</v>
      </c>
      <c r="J20" s="9">
        <v>45663</v>
      </c>
      <c r="K20" s="9">
        <v>31192</v>
      </c>
      <c r="L20" s="9">
        <v>19225</v>
      </c>
      <c r="M20" s="9">
        <v>7423</v>
      </c>
      <c r="N20" s="9">
        <v>1908</v>
      </c>
      <c r="O20" s="9">
        <v>684</v>
      </c>
      <c r="P20" s="9">
        <v>362</v>
      </c>
    </row>
    <row r="21" spans="1:16" s="5" customFormat="1" ht="12.75" customHeight="1" x14ac:dyDescent="0.2">
      <c r="A21" s="25" t="s">
        <v>557</v>
      </c>
      <c r="B21" s="9">
        <v>569920</v>
      </c>
      <c r="C21" s="9">
        <v>19</v>
      </c>
      <c r="D21" s="9">
        <v>13854</v>
      </c>
      <c r="E21" s="9">
        <v>70070</v>
      </c>
      <c r="F21" s="9">
        <v>103580</v>
      </c>
      <c r="G21" s="9">
        <v>93449</v>
      </c>
      <c r="H21" s="9">
        <v>88122</v>
      </c>
      <c r="I21" s="9">
        <v>69543</v>
      </c>
      <c r="J21" s="9">
        <v>54181</v>
      </c>
      <c r="K21" s="9">
        <v>37967</v>
      </c>
      <c r="L21" s="9">
        <v>24410</v>
      </c>
      <c r="M21" s="9">
        <v>10161</v>
      </c>
      <c r="N21" s="9">
        <v>2984</v>
      </c>
      <c r="O21" s="9">
        <v>975</v>
      </c>
      <c r="P21" s="9">
        <v>605</v>
      </c>
    </row>
    <row r="22" spans="1:16" s="5" customFormat="1" ht="12.75" customHeight="1" x14ac:dyDescent="0.2">
      <c r="A22" s="5" t="s">
        <v>187</v>
      </c>
      <c r="B22" s="9">
        <v>56464</v>
      </c>
      <c r="C22" s="9">
        <v>2</v>
      </c>
      <c r="D22" s="9">
        <v>2683</v>
      </c>
      <c r="E22" s="9">
        <v>8825</v>
      </c>
      <c r="F22" s="9">
        <v>10124</v>
      </c>
      <c r="G22" s="9">
        <v>9145</v>
      </c>
      <c r="H22" s="9">
        <v>8613</v>
      </c>
      <c r="I22" s="9">
        <v>7042</v>
      </c>
      <c r="J22" s="9">
        <v>4846</v>
      </c>
      <c r="K22" s="9">
        <v>2833</v>
      </c>
      <c r="L22" s="9">
        <v>1664</v>
      </c>
      <c r="M22" s="9">
        <v>480</v>
      </c>
      <c r="N22" s="9">
        <v>139</v>
      </c>
      <c r="O22" s="9">
        <v>30</v>
      </c>
      <c r="P22" s="9">
        <v>38</v>
      </c>
    </row>
    <row r="23" spans="1:16" s="5" customFormat="1" ht="12.75" customHeight="1" x14ac:dyDescent="0.2">
      <c r="A23" s="5" t="s">
        <v>188</v>
      </c>
      <c r="B23" s="9">
        <v>221112</v>
      </c>
      <c r="C23" s="9">
        <v>39</v>
      </c>
      <c r="D23" s="9">
        <v>13492</v>
      </c>
      <c r="E23" s="9">
        <v>40306</v>
      </c>
      <c r="F23" s="9">
        <v>42098</v>
      </c>
      <c r="G23" s="9">
        <v>35125</v>
      </c>
      <c r="H23" s="9">
        <v>31056</v>
      </c>
      <c r="I23" s="9">
        <v>24019</v>
      </c>
      <c r="J23" s="9">
        <v>16323</v>
      </c>
      <c r="K23" s="9">
        <v>10248</v>
      </c>
      <c r="L23" s="9">
        <v>5682</v>
      </c>
      <c r="M23" s="9">
        <v>1938</v>
      </c>
      <c r="N23" s="9">
        <v>498</v>
      </c>
      <c r="O23" s="9">
        <v>174</v>
      </c>
      <c r="P23" s="9">
        <v>114</v>
      </c>
    </row>
    <row r="24" spans="1:16" s="5" customFormat="1" ht="12.75" customHeight="1" x14ac:dyDescent="0.2">
      <c r="A24" s="5" t="s">
        <v>189</v>
      </c>
      <c r="B24" s="9">
        <v>54946</v>
      </c>
      <c r="C24" s="9">
        <v>8</v>
      </c>
      <c r="D24" s="9">
        <v>2089</v>
      </c>
      <c r="E24" s="9">
        <v>8925</v>
      </c>
      <c r="F24" s="9">
        <v>10298</v>
      </c>
      <c r="G24" s="9">
        <v>8705</v>
      </c>
      <c r="H24" s="9">
        <v>8152</v>
      </c>
      <c r="I24" s="9">
        <v>6172</v>
      </c>
      <c r="J24" s="9">
        <v>4754</v>
      </c>
      <c r="K24" s="9">
        <v>2967</v>
      </c>
      <c r="L24" s="9">
        <v>1936</v>
      </c>
      <c r="M24" s="9">
        <v>700</v>
      </c>
      <c r="N24" s="9">
        <v>155</v>
      </c>
      <c r="O24" s="9">
        <v>55</v>
      </c>
      <c r="P24" s="9">
        <v>30</v>
      </c>
    </row>
    <row r="25" spans="1:16" s="5" customFormat="1" ht="12.75" customHeight="1" x14ac:dyDescent="0.2">
      <c r="A25" s="5" t="s">
        <v>190</v>
      </c>
      <c r="B25" s="9">
        <v>58892</v>
      </c>
      <c r="C25" s="9">
        <v>4</v>
      </c>
      <c r="D25" s="9">
        <v>2222</v>
      </c>
      <c r="E25" s="9">
        <v>8974</v>
      </c>
      <c r="F25" s="9">
        <v>11379</v>
      </c>
      <c r="G25" s="9">
        <v>9600</v>
      </c>
      <c r="H25" s="9">
        <v>8818</v>
      </c>
      <c r="I25" s="9">
        <v>7034</v>
      </c>
      <c r="J25" s="9">
        <v>5135</v>
      </c>
      <c r="K25" s="9">
        <v>3205</v>
      </c>
      <c r="L25" s="9">
        <v>1741</v>
      </c>
      <c r="M25" s="9">
        <v>555</v>
      </c>
      <c r="N25" s="9">
        <v>140</v>
      </c>
      <c r="O25" s="9">
        <v>46</v>
      </c>
      <c r="P25" s="9">
        <v>39</v>
      </c>
    </row>
    <row r="26" spans="1:16" s="5" customFormat="1" ht="12.75" customHeight="1" x14ac:dyDescent="0.2">
      <c r="A26" s="5" t="s">
        <v>191</v>
      </c>
      <c r="B26" s="9">
        <v>471699</v>
      </c>
      <c r="C26" s="9">
        <v>55</v>
      </c>
      <c r="D26" s="9">
        <v>18750</v>
      </c>
      <c r="E26" s="9">
        <v>69794</v>
      </c>
      <c r="F26" s="9">
        <v>85653</v>
      </c>
      <c r="G26" s="9">
        <v>73834</v>
      </c>
      <c r="H26" s="9">
        <v>67349</v>
      </c>
      <c r="I26" s="9">
        <v>55492</v>
      </c>
      <c r="J26" s="9">
        <v>43387</v>
      </c>
      <c r="K26" s="9">
        <v>28961</v>
      </c>
      <c r="L26" s="9">
        <v>17594</v>
      </c>
      <c r="M26" s="9">
        <v>7112</v>
      </c>
      <c r="N26" s="9">
        <v>2230</v>
      </c>
      <c r="O26" s="9">
        <v>824</v>
      </c>
      <c r="P26" s="9">
        <v>664</v>
      </c>
    </row>
    <row r="27" spans="1:16" s="5" customFormat="1" ht="12.75" customHeight="1" x14ac:dyDescent="0.2">
      <c r="A27" s="5" t="s">
        <v>227</v>
      </c>
      <c r="B27" s="9">
        <v>239123</v>
      </c>
      <c r="C27" s="9">
        <v>8</v>
      </c>
      <c r="D27" s="9">
        <v>8139</v>
      </c>
      <c r="E27" s="9">
        <v>34453</v>
      </c>
      <c r="F27" s="9">
        <v>41310</v>
      </c>
      <c r="G27" s="9">
        <v>37844</v>
      </c>
      <c r="H27" s="9">
        <v>38140</v>
      </c>
      <c r="I27" s="9">
        <v>30915</v>
      </c>
      <c r="J27" s="9">
        <v>22475</v>
      </c>
      <c r="K27" s="9">
        <v>13982</v>
      </c>
      <c r="L27" s="9">
        <v>7908</v>
      </c>
      <c r="M27" s="9">
        <v>2910</v>
      </c>
      <c r="N27" s="9">
        <v>706</v>
      </c>
      <c r="O27" s="9">
        <v>201</v>
      </c>
      <c r="P27" s="9">
        <v>132</v>
      </c>
    </row>
    <row r="28" spans="1:16" s="5" customFormat="1" ht="12.75" customHeight="1" x14ac:dyDescent="0.2">
      <c r="A28" s="5" t="s">
        <v>228</v>
      </c>
      <c r="B28" s="9">
        <v>185998</v>
      </c>
      <c r="C28" s="9">
        <v>21</v>
      </c>
      <c r="D28" s="9">
        <v>8340</v>
      </c>
      <c r="E28" s="9">
        <v>29822</v>
      </c>
      <c r="F28" s="9">
        <v>34231</v>
      </c>
      <c r="G28" s="9">
        <v>29611</v>
      </c>
      <c r="H28" s="9">
        <v>27794</v>
      </c>
      <c r="I28" s="9">
        <v>22075</v>
      </c>
      <c r="J28" s="9">
        <v>15855</v>
      </c>
      <c r="K28" s="9">
        <v>9769</v>
      </c>
      <c r="L28" s="9">
        <v>5648</v>
      </c>
      <c r="M28" s="9">
        <v>2024</v>
      </c>
      <c r="N28" s="9">
        <v>532</v>
      </c>
      <c r="O28" s="9">
        <v>169</v>
      </c>
      <c r="P28" s="9">
        <v>107</v>
      </c>
    </row>
    <row r="29" spans="1:16" s="5" customFormat="1" ht="12.75" customHeight="1" x14ac:dyDescent="0.2">
      <c r="A29" s="5" t="s">
        <v>194</v>
      </c>
      <c r="B29" s="9">
        <v>121853</v>
      </c>
      <c r="C29" s="9">
        <v>20</v>
      </c>
      <c r="D29" s="9">
        <v>5414</v>
      </c>
      <c r="E29" s="9">
        <v>19257</v>
      </c>
      <c r="F29" s="9">
        <v>21968</v>
      </c>
      <c r="G29" s="9">
        <v>19393</v>
      </c>
      <c r="H29" s="9">
        <v>17606</v>
      </c>
      <c r="I29" s="9">
        <v>14291</v>
      </c>
      <c r="J29" s="9">
        <v>10402</v>
      </c>
      <c r="K29" s="9">
        <v>6767</v>
      </c>
      <c r="L29" s="9">
        <v>4053</v>
      </c>
      <c r="M29" s="9">
        <v>1687</v>
      </c>
      <c r="N29" s="9">
        <v>613</v>
      </c>
      <c r="O29" s="9">
        <v>233</v>
      </c>
      <c r="P29" s="9">
        <v>149</v>
      </c>
    </row>
    <row r="30" spans="1:16" s="5" customFormat="1" ht="12.75" customHeight="1" x14ac:dyDescent="0.2">
      <c r="A30" s="5" t="s">
        <v>195</v>
      </c>
      <c r="B30" s="9">
        <v>69450</v>
      </c>
      <c r="C30" s="9">
        <v>8</v>
      </c>
      <c r="D30" s="9">
        <v>2002</v>
      </c>
      <c r="E30" s="9">
        <v>8916</v>
      </c>
      <c r="F30" s="9">
        <v>11983</v>
      </c>
      <c r="G30" s="9">
        <v>11113</v>
      </c>
      <c r="H30" s="9">
        <v>10975</v>
      </c>
      <c r="I30" s="9">
        <v>9079</v>
      </c>
      <c r="J30" s="9">
        <v>6663</v>
      </c>
      <c r="K30" s="9">
        <v>4459</v>
      </c>
      <c r="L30" s="9">
        <v>2687</v>
      </c>
      <c r="M30" s="9">
        <v>1003</v>
      </c>
      <c r="N30" s="9">
        <v>295</v>
      </c>
      <c r="O30" s="9">
        <v>148</v>
      </c>
      <c r="P30" s="9">
        <v>119</v>
      </c>
    </row>
    <row r="31" spans="1:16" s="5" customFormat="1" ht="12.75" customHeight="1" x14ac:dyDescent="0.2">
      <c r="A31" s="5" t="s">
        <v>196</v>
      </c>
      <c r="B31" s="9">
        <v>39564</v>
      </c>
      <c r="C31" s="9">
        <v>4</v>
      </c>
      <c r="D31" s="9">
        <v>1203</v>
      </c>
      <c r="E31" s="9">
        <v>5959</v>
      </c>
      <c r="F31" s="9">
        <v>7375</v>
      </c>
      <c r="G31" s="9">
        <v>6353</v>
      </c>
      <c r="H31" s="9">
        <v>6026</v>
      </c>
      <c r="I31" s="9">
        <v>4683</v>
      </c>
      <c r="J31" s="9">
        <v>3356</v>
      </c>
      <c r="K31" s="9">
        <v>2158</v>
      </c>
      <c r="L31" s="9">
        <v>1422</v>
      </c>
      <c r="M31" s="9">
        <v>593</v>
      </c>
      <c r="N31" s="9">
        <v>225</v>
      </c>
      <c r="O31" s="9">
        <v>106</v>
      </c>
      <c r="P31" s="9">
        <v>101</v>
      </c>
    </row>
    <row r="32" spans="1:16" s="5" customFormat="1" ht="12.75" customHeight="1" x14ac:dyDescent="0.2">
      <c r="A32" s="5" t="s">
        <v>197</v>
      </c>
      <c r="B32" s="9">
        <v>381700</v>
      </c>
      <c r="C32" s="9">
        <v>22</v>
      </c>
      <c r="D32" s="9">
        <v>21011</v>
      </c>
      <c r="E32" s="9">
        <v>59529</v>
      </c>
      <c r="F32" s="9">
        <v>68820</v>
      </c>
      <c r="G32" s="9">
        <v>59970</v>
      </c>
      <c r="H32" s="9">
        <v>55851</v>
      </c>
      <c r="I32" s="9">
        <v>45638</v>
      </c>
      <c r="J32" s="9">
        <v>32775</v>
      </c>
      <c r="K32" s="9">
        <v>20930</v>
      </c>
      <c r="L32" s="9">
        <v>12019</v>
      </c>
      <c r="M32" s="9">
        <v>3784</v>
      </c>
      <c r="N32" s="9">
        <v>911</v>
      </c>
      <c r="O32" s="9">
        <v>267</v>
      </c>
      <c r="P32" s="9">
        <v>173</v>
      </c>
    </row>
    <row r="33" spans="1:16" s="5" customFormat="1" ht="12.75" customHeight="1" x14ac:dyDescent="0.2">
      <c r="A33" s="5" t="s">
        <v>198</v>
      </c>
      <c r="B33" s="9">
        <v>61018</v>
      </c>
      <c r="C33" s="9">
        <v>1</v>
      </c>
      <c r="D33" s="9">
        <v>1617</v>
      </c>
      <c r="E33" s="9">
        <v>8131</v>
      </c>
      <c r="F33" s="9">
        <v>11761</v>
      </c>
      <c r="G33" s="9">
        <v>10502</v>
      </c>
      <c r="H33" s="9">
        <v>9529</v>
      </c>
      <c r="I33" s="9">
        <v>7828</v>
      </c>
      <c r="J33" s="9">
        <v>5643</v>
      </c>
      <c r="K33" s="9">
        <v>3274</v>
      </c>
      <c r="L33" s="9">
        <v>1780</v>
      </c>
      <c r="M33" s="9">
        <v>634</v>
      </c>
      <c r="N33" s="9">
        <v>186</v>
      </c>
      <c r="O33" s="9">
        <v>79</v>
      </c>
      <c r="P33" s="9">
        <v>53</v>
      </c>
    </row>
    <row r="34" spans="1:16" s="5" customFormat="1" ht="12.75" customHeight="1" x14ac:dyDescent="0.2">
      <c r="A34" s="5" t="s">
        <v>199</v>
      </c>
      <c r="B34" s="9">
        <v>155599</v>
      </c>
      <c r="C34" s="9">
        <v>13</v>
      </c>
      <c r="D34" s="9">
        <v>4693</v>
      </c>
      <c r="E34" s="9">
        <v>20822</v>
      </c>
      <c r="F34" s="9">
        <v>29379</v>
      </c>
      <c r="G34" s="9">
        <v>26398</v>
      </c>
      <c r="H34" s="9">
        <v>24400</v>
      </c>
      <c r="I34" s="9">
        <v>19046</v>
      </c>
      <c r="J34" s="9">
        <v>13677</v>
      </c>
      <c r="K34" s="9">
        <v>9033</v>
      </c>
      <c r="L34" s="9">
        <v>5320</v>
      </c>
      <c r="M34" s="9">
        <v>1930</v>
      </c>
      <c r="N34" s="9">
        <v>523</v>
      </c>
      <c r="O34" s="9">
        <v>179</v>
      </c>
      <c r="P34" s="9">
        <v>186</v>
      </c>
    </row>
    <row r="35" spans="1:16" s="5" customFormat="1" ht="12.75" customHeight="1" x14ac:dyDescent="0.2">
      <c r="A35" s="5" t="s">
        <v>200</v>
      </c>
      <c r="B35" s="9">
        <v>126892</v>
      </c>
      <c r="C35" s="9">
        <v>13</v>
      </c>
      <c r="D35" s="9">
        <v>7614</v>
      </c>
      <c r="E35" s="9">
        <v>21197</v>
      </c>
      <c r="F35" s="9">
        <v>24358</v>
      </c>
      <c r="G35" s="9">
        <v>20580</v>
      </c>
      <c r="H35" s="9">
        <v>18588</v>
      </c>
      <c r="I35" s="9">
        <v>13939</v>
      </c>
      <c r="J35" s="9">
        <v>9848</v>
      </c>
      <c r="K35" s="9">
        <v>5956</v>
      </c>
      <c r="L35" s="9">
        <v>3212</v>
      </c>
      <c r="M35" s="9">
        <v>1112</v>
      </c>
      <c r="N35" s="9">
        <v>299</v>
      </c>
      <c r="O35" s="9">
        <v>95</v>
      </c>
      <c r="P35" s="9">
        <v>81</v>
      </c>
    </row>
    <row r="36" spans="1:16" s="5" customFormat="1" ht="12.75" customHeight="1" x14ac:dyDescent="0.2">
      <c r="A36" s="5" t="s">
        <v>201</v>
      </c>
      <c r="B36" s="9">
        <v>93215</v>
      </c>
      <c r="C36" s="9">
        <v>1</v>
      </c>
      <c r="D36" s="9">
        <v>4238</v>
      </c>
      <c r="E36" s="9">
        <v>17266</v>
      </c>
      <c r="F36" s="9">
        <v>20082</v>
      </c>
      <c r="G36" s="9">
        <v>16116</v>
      </c>
      <c r="H36" s="9">
        <v>13609</v>
      </c>
      <c r="I36" s="9">
        <v>9942</v>
      </c>
      <c r="J36" s="9">
        <v>6078</v>
      </c>
      <c r="K36" s="9">
        <v>3314</v>
      </c>
      <c r="L36" s="9">
        <v>1732</v>
      </c>
      <c r="M36" s="9">
        <v>596</v>
      </c>
      <c r="N36" s="9">
        <v>155</v>
      </c>
      <c r="O36" s="9">
        <v>50</v>
      </c>
      <c r="P36" s="9">
        <v>36</v>
      </c>
    </row>
    <row r="37" spans="1:16" s="5" customFormat="1" ht="12.75" customHeight="1" x14ac:dyDescent="0.2">
      <c r="A37" s="5" t="s">
        <v>202</v>
      </c>
      <c r="B37" s="9">
        <v>107722</v>
      </c>
      <c r="C37" s="9">
        <v>7</v>
      </c>
      <c r="D37" s="9">
        <v>3590</v>
      </c>
      <c r="E37" s="9">
        <v>15225</v>
      </c>
      <c r="F37" s="9">
        <v>19142</v>
      </c>
      <c r="G37" s="9">
        <v>16880</v>
      </c>
      <c r="H37" s="9">
        <v>16498</v>
      </c>
      <c r="I37" s="9">
        <v>13526</v>
      </c>
      <c r="J37" s="9">
        <v>10446</v>
      </c>
      <c r="K37" s="9">
        <v>6362</v>
      </c>
      <c r="L37" s="9">
        <v>3604</v>
      </c>
      <c r="M37" s="9">
        <v>1357</v>
      </c>
      <c r="N37" s="9">
        <v>510</v>
      </c>
      <c r="O37" s="9">
        <v>286</v>
      </c>
      <c r="P37" s="9">
        <v>289</v>
      </c>
    </row>
    <row r="38" spans="1:16" s="5" customFormat="1" ht="12.75" customHeight="1" x14ac:dyDescent="0.2">
      <c r="A38" s="5" t="s">
        <v>203</v>
      </c>
      <c r="B38" s="9">
        <v>141616</v>
      </c>
      <c r="C38" s="9">
        <v>68</v>
      </c>
      <c r="D38" s="9">
        <v>6014</v>
      </c>
      <c r="E38" s="9">
        <v>20763</v>
      </c>
      <c r="F38" s="9">
        <v>25367</v>
      </c>
      <c r="G38" s="9">
        <v>22166</v>
      </c>
      <c r="H38" s="9">
        <v>21189</v>
      </c>
      <c r="I38" s="9">
        <v>17327</v>
      </c>
      <c r="J38" s="9">
        <v>12801</v>
      </c>
      <c r="K38" s="9">
        <v>8444</v>
      </c>
      <c r="L38" s="9">
        <v>5188</v>
      </c>
      <c r="M38" s="9">
        <v>1658</v>
      </c>
      <c r="N38" s="9">
        <v>412</v>
      </c>
      <c r="O38" s="9">
        <v>136</v>
      </c>
      <c r="P38" s="9">
        <v>83</v>
      </c>
    </row>
    <row r="39" spans="1:16" s="5" customFormat="1" ht="12.75" customHeight="1" x14ac:dyDescent="0.2">
      <c r="A39" s="5" t="s">
        <v>204</v>
      </c>
      <c r="B39" s="9">
        <v>163653</v>
      </c>
      <c r="C39" s="9">
        <v>14</v>
      </c>
      <c r="D39" s="9">
        <v>6348</v>
      </c>
      <c r="E39" s="9">
        <v>24377</v>
      </c>
      <c r="F39" s="9">
        <v>29632</v>
      </c>
      <c r="G39" s="9">
        <v>27469</v>
      </c>
      <c r="H39" s="9">
        <v>25741</v>
      </c>
      <c r="I39" s="9">
        <v>20225</v>
      </c>
      <c r="J39" s="9">
        <v>14128</v>
      </c>
      <c r="K39" s="9">
        <v>8684</v>
      </c>
      <c r="L39" s="9">
        <v>4838</v>
      </c>
      <c r="M39" s="9">
        <v>1588</v>
      </c>
      <c r="N39" s="9">
        <v>411</v>
      </c>
      <c r="O39" s="9">
        <v>115</v>
      </c>
      <c r="P39" s="9">
        <v>83</v>
      </c>
    </row>
    <row r="40" spans="1:16" s="5" customFormat="1" ht="12.75" customHeight="1" x14ac:dyDescent="0.2">
      <c r="A40" s="5" t="s">
        <v>205</v>
      </c>
      <c r="B40" s="9">
        <v>46738</v>
      </c>
      <c r="C40" s="9">
        <v>1</v>
      </c>
      <c r="D40" s="9">
        <v>1561</v>
      </c>
      <c r="E40" s="9">
        <v>8011</v>
      </c>
      <c r="F40" s="9">
        <v>10863</v>
      </c>
      <c r="G40" s="9">
        <v>8546</v>
      </c>
      <c r="H40" s="9">
        <v>6612</v>
      </c>
      <c r="I40" s="9">
        <v>4487</v>
      </c>
      <c r="J40" s="9">
        <v>2988</v>
      </c>
      <c r="K40" s="9">
        <v>1938</v>
      </c>
      <c r="L40" s="9">
        <v>1178</v>
      </c>
      <c r="M40" s="9">
        <v>375</v>
      </c>
      <c r="N40" s="9">
        <v>112</v>
      </c>
      <c r="O40" s="9">
        <v>44</v>
      </c>
      <c r="P40" s="9">
        <v>22</v>
      </c>
    </row>
    <row r="41" spans="1:16" s="5" customFormat="1" ht="12.75" customHeight="1" x14ac:dyDescent="0.2">
      <c r="A41" s="5" t="s">
        <v>206</v>
      </c>
      <c r="B41" s="9">
        <v>200358</v>
      </c>
      <c r="C41" s="9">
        <v>5</v>
      </c>
      <c r="D41" s="9">
        <v>8384</v>
      </c>
      <c r="E41" s="9">
        <v>32699</v>
      </c>
      <c r="F41" s="9">
        <v>37828</v>
      </c>
      <c r="G41" s="9">
        <v>33892</v>
      </c>
      <c r="H41" s="9">
        <v>30970</v>
      </c>
      <c r="I41" s="9">
        <v>23846</v>
      </c>
      <c r="J41" s="9">
        <v>15636</v>
      </c>
      <c r="K41" s="9">
        <v>9334</v>
      </c>
      <c r="L41" s="9">
        <v>5262</v>
      </c>
      <c r="M41" s="9">
        <v>1681</v>
      </c>
      <c r="N41" s="9">
        <v>479</v>
      </c>
      <c r="O41" s="9">
        <v>208</v>
      </c>
      <c r="P41" s="9">
        <v>134</v>
      </c>
    </row>
    <row r="42" spans="1:16" s="5" customFormat="1" ht="12.75" customHeight="1" x14ac:dyDescent="0.2">
      <c r="A42" s="5" t="s">
        <v>207</v>
      </c>
      <c r="B42" s="9">
        <v>24475</v>
      </c>
      <c r="C42" s="9">
        <v>1</v>
      </c>
      <c r="D42" s="9">
        <v>771</v>
      </c>
      <c r="E42" s="9">
        <v>3446</v>
      </c>
      <c r="F42" s="9">
        <v>4635</v>
      </c>
      <c r="G42" s="9">
        <v>4466</v>
      </c>
      <c r="H42" s="9">
        <v>3893</v>
      </c>
      <c r="I42" s="9">
        <v>3048</v>
      </c>
      <c r="J42" s="9">
        <v>2111</v>
      </c>
      <c r="K42" s="9">
        <v>1257</v>
      </c>
      <c r="L42" s="9">
        <v>627</v>
      </c>
      <c r="M42" s="9">
        <v>157</v>
      </c>
      <c r="N42" s="9">
        <v>41</v>
      </c>
      <c r="O42" s="9">
        <v>16</v>
      </c>
      <c r="P42" s="9">
        <v>6</v>
      </c>
    </row>
    <row r="43" spans="1:16" s="5" customFormat="1" ht="12.75" customHeight="1" x14ac:dyDescent="0.2">
      <c r="A43" s="5" t="s">
        <v>208</v>
      </c>
      <c r="B43" s="9">
        <v>166402</v>
      </c>
      <c r="C43" s="9">
        <v>4</v>
      </c>
      <c r="D43" s="9">
        <v>3552</v>
      </c>
      <c r="E43" s="9">
        <v>18863</v>
      </c>
      <c r="F43" s="9">
        <v>28047</v>
      </c>
      <c r="G43" s="9">
        <v>27648</v>
      </c>
      <c r="H43" s="9">
        <v>25706</v>
      </c>
      <c r="I43" s="9">
        <v>21168</v>
      </c>
      <c r="J43" s="9">
        <v>17884</v>
      </c>
      <c r="K43" s="9">
        <v>12014</v>
      </c>
      <c r="L43" s="9">
        <v>7101</v>
      </c>
      <c r="M43" s="9">
        <v>2741</v>
      </c>
      <c r="N43" s="9">
        <v>1013</v>
      </c>
      <c r="O43" s="9">
        <v>382</v>
      </c>
      <c r="P43" s="9">
        <v>279</v>
      </c>
    </row>
    <row r="44" spans="1:16" s="5" customFormat="1" ht="12.75" customHeight="1" x14ac:dyDescent="0.2">
      <c r="A44" s="5" t="s">
        <v>209</v>
      </c>
      <c r="B44" s="9">
        <v>73564</v>
      </c>
      <c r="C44" s="9">
        <v>6</v>
      </c>
      <c r="D44" s="9">
        <v>1638</v>
      </c>
      <c r="E44" s="9">
        <v>9509</v>
      </c>
      <c r="F44" s="9">
        <v>13264</v>
      </c>
      <c r="G44" s="9">
        <v>11550</v>
      </c>
      <c r="H44" s="9">
        <v>11069</v>
      </c>
      <c r="I44" s="9">
        <v>8906</v>
      </c>
      <c r="J44" s="9">
        <v>6806</v>
      </c>
      <c r="K44" s="9">
        <v>5028</v>
      </c>
      <c r="L44" s="9">
        <v>3467</v>
      </c>
      <c r="M44" s="9">
        <v>1260</v>
      </c>
      <c r="N44" s="9">
        <v>492</v>
      </c>
      <c r="O44" s="9">
        <v>286</v>
      </c>
      <c r="P44" s="9">
        <v>283</v>
      </c>
    </row>
    <row r="45" spans="1:16" s="5" customFormat="1" ht="12.75" customHeight="1" x14ac:dyDescent="0.2">
      <c r="A45" s="5" t="s">
        <v>210</v>
      </c>
      <c r="B45" s="9">
        <v>94391</v>
      </c>
      <c r="C45" s="9">
        <v>7</v>
      </c>
      <c r="D45" s="9">
        <v>1880</v>
      </c>
      <c r="E45" s="9">
        <v>11914</v>
      </c>
      <c r="F45" s="9">
        <v>17433</v>
      </c>
      <c r="G45" s="9">
        <v>15737</v>
      </c>
      <c r="H45" s="9">
        <v>15000</v>
      </c>
      <c r="I45" s="9">
        <v>11725</v>
      </c>
      <c r="J45" s="9">
        <v>8808</v>
      </c>
      <c r="K45" s="9">
        <v>5250</v>
      </c>
      <c r="L45" s="9">
        <v>3259</v>
      </c>
      <c r="M45" s="9">
        <v>1436</v>
      </c>
      <c r="N45" s="9">
        <v>750</v>
      </c>
      <c r="O45" s="9">
        <v>485</v>
      </c>
      <c r="P45" s="9">
        <v>707</v>
      </c>
    </row>
    <row r="46" spans="1:16" s="5" customFormat="1" ht="12.75" customHeight="1" thickBot="1" x14ac:dyDescent="0.25">
      <c r="A46" s="21" t="s">
        <v>211</v>
      </c>
      <c r="B46" s="13">
        <v>46149</v>
      </c>
      <c r="C46" s="13">
        <v>2</v>
      </c>
      <c r="D46" s="13">
        <v>1795</v>
      </c>
      <c r="E46" s="13">
        <v>6251</v>
      </c>
      <c r="F46" s="13">
        <v>7993</v>
      </c>
      <c r="G46" s="13">
        <v>7764</v>
      </c>
      <c r="H46" s="13">
        <v>7115</v>
      </c>
      <c r="I46" s="13">
        <v>6115</v>
      </c>
      <c r="J46" s="13">
        <v>4420</v>
      </c>
      <c r="K46" s="13">
        <v>2543</v>
      </c>
      <c r="L46" s="13">
        <v>1334</v>
      </c>
      <c r="M46" s="13">
        <v>491</v>
      </c>
      <c r="N46" s="13">
        <v>188</v>
      </c>
      <c r="O46" s="13">
        <v>89</v>
      </c>
      <c r="P46" s="13">
        <v>49</v>
      </c>
    </row>
    <row r="47" spans="1:16" s="5" customFormat="1" ht="18" customHeight="1" x14ac:dyDescent="0.2">
      <c r="A47" s="407" t="s">
        <v>282</v>
      </c>
      <c r="B47" s="407"/>
      <c r="C47" s="407"/>
      <c r="D47" s="407"/>
      <c r="E47" s="2"/>
      <c r="F47" s="2"/>
      <c r="G47" s="2"/>
      <c r="H47" s="2"/>
      <c r="I47" s="2"/>
      <c r="J47" s="2"/>
      <c r="K47" s="2"/>
      <c r="L47" s="2"/>
      <c r="M47" s="2"/>
      <c r="N47" s="2"/>
      <c r="O47" s="2"/>
      <c r="P47" s="2"/>
    </row>
    <row r="48" spans="1:16" s="5" customFormat="1" ht="18" customHeight="1" x14ac:dyDescent="0.2">
      <c r="A48" s="398" t="s">
        <v>558</v>
      </c>
      <c r="B48" s="398"/>
      <c r="C48" s="398"/>
      <c r="D48" s="398"/>
      <c r="E48" s="398"/>
      <c r="F48" s="398"/>
      <c r="G48" s="398"/>
      <c r="H48" s="398"/>
      <c r="I48" s="398"/>
      <c r="J48" s="398"/>
      <c r="K48" s="398"/>
      <c r="L48" s="398"/>
      <c r="M48" s="398"/>
      <c r="N48" s="398"/>
      <c r="O48" s="398"/>
      <c r="P48" s="398"/>
    </row>
    <row r="49" spans="1:256" s="5" customFormat="1" ht="18" customHeight="1" x14ac:dyDescent="0.2">
      <c r="A49" s="400" t="s">
        <v>559</v>
      </c>
      <c r="B49" s="400"/>
      <c r="C49" s="400"/>
      <c r="D49" s="400"/>
      <c r="E49" s="400"/>
      <c r="F49" s="400"/>
      <c r="G49" s="400"/>
      <c r="H49" s="400"/>
      <c r="I49" s="400"/>
      <c r="J49" s="400"/>
      <c r="K49" s="400"/>
      <c r="L49" s="400"/>
      <c r="M49" s="400"/>
      <c r="N49" s="400"/>
      <c r="O49" s="400"/>
      <c r="P49" s="400"/>
    </row>
    <row r="50" spans="1:256" s="5" customFormat="1" ht="24.75" customHeight="1" x14ac:dyDescent="0.2">
      <c r="A50" s="400" t="s">
        <v>560</v>
      </c>
      <c r="B50" s="400"/>
      <c r="C50" s="400"/>
      <c r="D50" s="400"/>
      <c r="E50" s="400"/>
      <c r="F50" s="400"/>
      <c r="G50" s="400"/>
      <c r="H50" s="400"/>
      <c r="I50" s="400"/>
      <c r="J50" s="400"/>
      <c r="K50" s="400"/>
      <c r="L50" s="400"/>
      <c r="M50" s="400"/>
      <c r="N50" s="400"/>
      <c r="O50" s="400"/>
      <c r="P50" s="400"/>
      <c r="Q50" s="397"/>
      <c r="R50" s="397"/>
      <c r="S50" s="397"/>
      <c r="T50" s="397"/>
      <c r="U50" s="397"/>
      <c r="V50" s="397"/>
      <c r="W50" s="397"/>
      <c r="X50" s="397"/>
      <c r="Y50" s="397"/>
      <c r="Z50" s="397"/>
      <c r="AA50" s="397"/>
      <c r="AB50" s="397"/>
      <c r="AC50" s="397"/>
      <c r="AD50" s="397"/>
      <c r="AE50" s="397"/>
      <c r="AF50" s="397"/>
      <c r="AG50" s="397" t="s">
        <v>237</v>
      </c>
      <c r="AH50" s="397"/>
      <c r="AI50" s="397"/>
      <c r="AJ50" s="397"/>
      <c r="AK50" s="397"/>
      <c r="AL50" s="397"/>
      <c r="AM50" s="397"/>
      <c r="AN50" s="397"/>
      <c r="AO50" s="397"/>
      <c r="AP50" s="397"/>
      <c r="AQ50" s="397"/>
      <c r="AR50" s="397"/>
      <c r="AS50" s="397"/>
      <c r="AT50" s="397"/>
      <c r="AU50" s="397"/>
      <c r="AV50" s="397"/>
      <c r="AW50" s="397" t="s">
        <v>237</v>
      </c>
      <c r="AX50" s="397"/>
      <c r="AY50" s="397"/>
      <c r="AZ50" s="397"/>
      <c r="BA50" s="397"/>
      <c r="BB50" s="397"/>
      <c r="BC50" s="397"/>
      <c r="BD50" s="397"/>
      <c r="BE50" s="397"/>
      <c r="BF50" s="397"/>
      <c r="BG50" s="397"/>
      <c r="BH50" s="397"/>
      <c r="BI50" s="397"/>
      <c r="BJ50" s="397"/>
      <c r="BK50" s="397"/>
      <c r="BL50" s="397"/>
      <c r="BM50" s="397" t="s">
        <v>237</v>
      </c>
      <c r="BN50" s="397"/>
      <c r="BO50" s="397"/>
      <c r="BP50" s="397"/>
      <c r="BQ50" s="397"/>
      <c r="BR50" s="397"/>
      <c r="BS50" s="397"/>
      <c r="BT50" s="397"/>
      <c r="BU50" s="397"/>
      <c r="BV50" s="397"/>
      <c r="BW50" s="397"/>
      <c r="BX50" s="397"/>
      <c r="BY50" s="397"/>
      <c r="BZ50" s="397"/>
      <c r="CA50" s="397"/>
      <c r="CB50" s="397"/>
      <c r="CC50" s="397" t="s">
        <v>237</v>
      </c>
      <c r="CD50" s="397"/>
      <c r="CE50" s="397"/>
      <c r="CF50" s="397"/>
      <c r="CG50" s="397"/>
      <c r="CH50" s="397"/>
      <c r="CI50" s="397"/>
      <c r="CJ50" s="397"/>
      <c r="CK50" s="397"/>
      <c r="CL50" s="397"/>
      <c r="CM50" s="397"/>
      <c r="CN50" s="397"/>
      <c r="CO50" s="397"/>
      <c r="CP50" s="397"/>
      <c r="CQ50" s="397"/>
      <c r="CR50" s="397"/>
      <c r="CS50" s="397" t="s">
        <v>237</v>
      </c>
      <c r="CT50" s="397"/>
      <c r="CU50" s="397"/>
      <c r="CV50" s="397"/>
      <c r="CW50" s="397"/>
      <c r="CX50" s="397"/>
      <c r="CY50" s="397"/>
      <c r="CZ50" s="397"/>
      <c r="DA50" s="397"/>
      <c r="DB50" s="397"/>
      <c r="DC50" s="397"/>
      <c r="DD50" s="397"/>
      <c r="DE50" s="397"/>
      <c r="DF50" s="397"/>
      <c r="DG50" s="397"/>
      <c r="DH50" s="397"/>
      <c r="DI50" s="397" t="s">
        <v>237</v>
      </c>
      <c r="DJ50" s="397"/>
      <c r="DK50" s="397"/>
      <c r="DL50" s="397"/>
      <c r="DM50" s="397"/>
      <c r="DN50" s="397"/>
      <c r="DO50" s="397"/>
      <c r="DP50" s="397"/>
      <c r="DQ50" s="397"/>
      <c r="DR50" s="397"/>
      <c r="DS50" s="397"/>
      <c r="DT50" s="397"/>
      <c r="DU50" s="397"/>
      <c r="DV50" s="397"/>
      <c r="DW50" s="397"/>
      <c r="DX50" s="397"/>
      <c r="DY50" s="397" t="s">
        <v>237</v>
      </c>
      <c r="DZ50" s="397"/>
      <c r="EA50" s="397"/>
      <c r="EB50" s="397"/>
      <c r="EC50" s="397"/>
      <c r="ED50" s="397"/>
      <c r="EE50" s="397"/>
      <c r="EF50" s="397"/>
      <c r="EG50" s="397"/>
      <c r="EH50" s="397"/>
      <c r="EI50" s="397"/>
      <c r="EJ50" s="397"/>
      <c r="EK50" s="397"/>
      <c r="EL50" s="397"/>
      <c r="EM50" s="397"/>
      <c r="EN50" s="397"/>
      <c r="EO50" s="397" t="s">
        <v>237</v>
      </c>
      <c r="EP50" s="397"/>
      <c r="EQ50" s="397"/>
      <c r="ER50" s="397"/>
      <c r="ES50" s="397"/>
      <c r="ET50" s="397"/>
      <c r="EU50" s="397"/>
      <c r="EV50" s="397"/>
      <c r="EW50" s="397"/>
      <c r="EX50" s="397"/>
      <c r="EY50" s="397"/>
      <c r="EZ50" s="397"/>
      <c r="FA50" s="397"/>
      <c r="FB50" s="397"/>
      <c r="FC50" s="397"/>
      <c r="FD50" s="397"/>
      <c r="FE50" s="397" t="s">
        <v>237</v>
      </c>
      <c r="FF50" s="397"/>
      <c r="FG50" s="397"/>
      <c r="FH50" s="397"/>
      <c r="FI50" s="397"/>
      <c r="FJ50" s="397"/>
      <c r="FK50" s="397"/>
      <c r="FL50" s="397"/>
      <c r="FM50" s="397"/>
      <c r="FN50" s="397"/>
      <c r="FO50" s="397"/>
      <c r="FP50" s="397"/>
      <c r="FQ50" s="397"/>
      <c r="FR50" s="397"/>
      <c r="FS50" s="397"/>
      <c r="FT50" s="397"/>
      <c r="FU50" s="397" t="s">
        <v>237</v>
      </c>
      <c r="FV50" s="397"/>
      <c r="FW50" s="397"/>
      <c r="FX50" s="397"/>
      <c r="FY50" s="397"/>
      <c r="FZ50" s="397"/>
      <c r="GA50" s="397"/>
      <c r="GB50" s="397"/>
      <c r="GC50" s="397"/>
      <c r="GD50" s="397"/>
      <c r="GE50" s="397"/>
      <c r="GF50" s="397"/>
      <c r="GG50" s="397"/>
      <c r="GH50" s="397"/>
      <c r="GI50" s="397"/>
      <c r="GJ50" s="397"/>
      <c r="GK50" s="397" t="s">
        <v>237</v>
      </c>
      <c r="GL50" s="397"/>
      <c r="GM50" s="397"/>
      <c r="GN50" s="397"/>
      <c r="GO50" s="397"/>
      <c r="GP50" s="397"/>
      <c r="GQ50" s="397"/>
      <c r="GR50" s="397"/>
      <c r="GS50" s="397"/>
      <c r="GT50" s="397"/>
      <c r="GU50" s="397"/>
      <c r="GV50" s="397"/>
      <c r="GW50" s="397"/>
      <c r="GX50" s="397"/>
      <c r="GY50" s="397"/>
      <c r="GZ50" s="397"/>
      <c r="HA50" s="397" t="s">
        <v>237</v>
      </c>
      <c r="HB50" s="397"/>
      <c r="HC50" s="397"/>
      <c r="HD50" s="397"/>
      <c r="HE50" s="397"/>
      <c r="HF50" s="397"/>
      <c r="HG50" s="397"/>
      <c r="HH50" s="397"/>
      <c r="HI50" s="397"/>
      <c r="HJ50" s="397"/>
      <c r="HK50" s="397"/>
      <c r="HL50" s="397"/>
      <c r="HM50" s="397"/>
      <c r="HN50" s="397"/>
      <c r="HO50" s="397"/>
      <c r="HP50" s="397"/>
      <c r="HQ50" s="397" t="s">
        <v>237</v>
      </c>
      <c r="HR50" s="397"/>
      <c r="HS50" s="397"/>
      <c r="HT50" s="397"/>
      <c r="HU50" s="397"/>
      <c r="HV50" s="397"/>
      <c r="HW50" s="397"/>
      <c r="HX50" s="397"/>
      <c r="HY50" s="397"/>
      <c r="HZ50" s="397"/>
      <c r="IA50" s="397"/>
      <c r="IB50" s="397"/>
      <c r="IC50" s="397"/>
      <c r="ID50" s="397"/>
      <c r="IE50" s="397"/>
      <c r="IF50" s="397"/>
      <c r="IG50" s="397" t="s">
        <v>237</v>
      </c>
      <c r="IH50" s="397"/>
      <c r="II50" s="397"/>
      <c r="IJ50" s="397"/>
      <c r="IK50" s="397"/>
      <c r="IL50" s="397"/>
      <c r="IM50" s="397"/>
      <c r="IN50" s="397"/>
      <c r="IO50" s="397"/>
      <c r="IP50" s="397"/>
      <c r="IQ50" s="397"/>
      <c r="IR50" s="397"/>
      <c r="IS50" s="397"/>
      <c r="IT50" s="397"/>
      <c r="IU50" s="397"/>
      <c r="IV50" s="397"/>
    </row>
    <row r="51" spans="1:256" ht="18" customHeight="1" x14ac:dyDescent="0.2">
      <c r="A51" s="397" t="s">
        <v>237</v>
      </c>
      <c r="B51" s="397"/>
      <c r="C51" s="397"/>
      <c r="D51" s="397"/>
      <c r="E51" s="397"/>
      <c r="F51" s="397"/>
      <c r="G51" s="397"/>
      <c r="H51" s="397"/>
      <c r="I51" s="397"/>
      <c r="J51" s="397"/>
      <c r="K51" s="397"/>
      <c r="L51" s="397"/>
      <c r="M51" s="397"/>
      <c r="N51" s="397"/>
      <c r="O51" s="397"/>
      <c r="P51" s="397"/>
    </row>
  </sheetData>
  <mergeCells count="39">
    <mergeCell ref="A2:P2"/>
    <mergeCell ref="B5:B8"/>
    <mergeCell ref="C6:C8"/>
    <mergeCell ref="D6:D8"/>
    <mergeCell ref="E6:E8"/>
    <mergeCell ref="C5:P5"/>
    <mergeCell ref="G6:G8"/>
    <mergeCell ref="H6:H8"/>
    <mergeCell ref="P6:P8"/>
    <mergeCell ref="A3:P3"/>
    <mergeCell ref="F6:F8"/>
    <mergeCell ref="A5:A8"/>
    <mergeCell ref="K6:K8"/>
    <mergeCell ref="M6:M8"/>
    <mergeCell ref="N6:N8"/>
    <mergeCell ref="O6:O8"/>
    <mergeCell ref="HQ50:IF50"/>
    <mergeCell ref="IG50:IV50"/>
    <mergeCell ref="CS50:DH50"/>
    <mergeCell ref="DI50:DX50"/>
    <mergeCell ref="DY50:EN50"/>
    <mergeCell ref="EO50:FD50"/>
    <mergeCell ref="HA50:HP50"/>
    <mergeCell ref="FE50:FT50"/>
    <mergeCell ref="GK50:GZ50"/>
    <mergeCell ref="FU50:GJ50"/>
    <mergeCell ref="CC50:CR50"/>
    <mergeCell ref="L6:L8"/>
    <mergeCell ref="A49:P49"/>
    <mergeCell ref="A50:P50"/>
    <mergeCell ref="A47:D47"/>
    <mergeCell ref="I6:I8"/>
    <mergeCell ref="J6:J8"/>
    <mergeCell ref="A48:P48"/>
    <mergeCell ref="A51:P51"/>
    <mergeCell ref="Q50:AF50"/>
    <mergeCell ref="AG50:AV50"/>
    <mergeCell ref="AW50:BL50"/>
    <mergeCell ref="BM50:CB50"/>
  </mergeCells>
  <phoneticPr fontId="16" type="noConversion"/>
  <hyperlinks>
    <hyperlink ref="A1" location="índice!A1" display="Regresar"/>
  </hyperlinks>
  <printOptions horizontalCentered="1"/>
  <pageMargins left="0.19685039370078741" right="0.23622047244094491" top="0.35433070866141736" bottom="0.39370078740157483" header="0.19685039370078741" footer="0.19685039370078741"/>
  <pageSetup scale="1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heetViews>
  <sheetFormatPr baseColWidth="10" defaultRowHeight="12.75" customHeight="1" x14ac:dyDescent="0.2"/>
  <cols>
    <col min="1" max="1" width="31.5703125" style="1" customWidth="1"/>
    <col min="2" max="2" width="14.85546875" style="1" customWidth="1"/>
    <col min="3" max="3" width="10.85546875" style="1" customWidth="1"/>
    <col min="4" max="4" width="13.28515625" style="1" customWidth="1"/>
    <col min="5" max="10" width="13.85546875" style="1" bestFit="1" customWidth="1"/>
    <col min="11" max="13" width="12.7109375" style="1" customWidth="1"/>
    <col min="14" max="14" width="11.85546875" style="1" customWidth="1"/>
    <col min="15" max="15" width="11.5703125" style="1" customWidth="1"/>
    <col min="16" max="16" width="11.7109375" style="1" customWidth="1"/>
    <col min="17" max="16384" width="11.42578125" style="1"/>
  </cols>
  <sheetData>
    <row r="1" spans="1:17" ht="12.75" customHeight="1"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515</v>
      </c>
      <c r="B2" s="401"/>
      <c r="C2" s="401"/>
      <c r="D2" s="401"/>
      <c r="E2" s="401"/>
      <c r="F2" s="401"/>
      <c r="G2" s="401"/>
      <c r="H2" s="401"/>
      <c r="I2" s="401"/>
      <c r="J2" s="401"/>
      <c r="K2" s="401"/>
      <c r="L2" s="401"/>
      <c r="M2" s="401"/>
      <c r="N2" s="401"/>
      <c r="O2" s="401"/>
      <c r="P2" s="401"/>
    </row>
    <row r="3" spans="1:17" s="15" customFormat="1" ht="15" x14ac:dyDescent="0.2">
      <c r="A3" s="406" t="s">
        <v>667</v>
      </c>
      <c r="B3" s="406"/>
      <c r="C3" s="406"/>
      <c r="D3" s="406"/>
      <c r="E3" s="406"/>
      <c r="F3" s="406"/>
      <c r="G3" s="406"/>
      <c r="H3" s="406"/>
      <c r="I3" s="406"/>
      <c r="J3" s="406"/>
      <c r="K3" s="406"/>
      <c r="L3" s="406"/>
      <c r="M3" s="406"/>
      <c r="N3" s="406"/>
      <c r="O3" s="406"/>
      <c r="P3" s="406"/>
    </row>
    <row r="4" spans="1:17" s="5" customFormat="1" ht="21.75"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14738783</v>
      </c>
      <c r="C10" s="9">
        <v>1212</v>
      </c>
      <c r="D10" s="9">
        <v>549376</v>
      </c>
      <c r="E10" s="9">
        <v>2042281</v>
      </c>
      <c r="F10" s="9">
        <v>2554283</v>
      </c>
      <c r="G10" s="9">
        <v>2370501</v>
      </c>
      <c r="H10" s="9">
        <v>2223048</v>
      </c>
      <c r="I10" s="9">
        <v>1749953</v>
      </c>
      <c r="J10" s="9">
        <v>1326943</v>
      </c>
      <c r="K10" s="9">
        <v>926650</v>
      </c>
      <c r="L10" s="9">
        <v>613100</v>
      </c>
      <c r="M10" s="9">
        <v>247896</v>
      </c>
      <c r="N10" s="9">
        <v>81045</v>
      </c>
      <c r="O10" s="9">
        <v>31169</v>
      </c>
      <c r="P10" s="9">
        <v>21326</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205608</v>
      </c>
      <c r="C12" s="9">
        <v>12</v>
      </c>
      <c r="D12" s="9">
        <v>7653</v>
      </c>
      <c r="E12" s="9">
        <v>30095</v>
      </c>
      <c r="F12" s="9">
        <v>36321</v>
      </c>
      <c r="G12" s="9">
        <v>32896</v>
      </c>
      <c r="H12" s="9">
        <v>31113</v>
      </c>
      <c r="I12" s="9">
        <v>23926</v>
      </c>
      <c r="J12" s="9">
        <v>17998</v>
      </c>
      <c r="K12" s="9">
        <v>12333</v>
      </c>
      <c r="L12" s="9">
        <v>8105</v>
      </c>
      <c r="M12" s="9">
        <v>3195</v>
      </c>
      <c r="N12" s="9">
        <v>1130</v>
      </c>
      <c r="O12" s="9">
        <v>466</v>
      </c>
      <c r="P12" s="9">
        <v>365</v>
      </c>
      <c r="Q12" s="4"/>
    </row>
    <row r="13" spans="1:17" s="5" customFormat="1" ht="12.75" customHeight="1" x14ac:dyDescent="0.2">
      <c r="A13" s="11" t="s">
        <v>180</v>
      </c>
      <c r="B13" s="9">
        <v>625919</v>
      </c>
      <c r="C13" s="9">
        <v>23</v>
      </c>
      <c r="D13" s="9">
        <v>26489</v>
      </c>
      <c r="E13" s="9">
        <v>92545</v>
      </c>
      <c r="F13" s="9">
        <v>107716</v>
      </c>
      <c r="G13" s="9">
        <v>103840</v>
      </c>
      <c r="H13" s="9">
        <v>99346</v>
      </c>
      <c r="I13" s="9">
        <v>75562</v>
      </c>
      <c r="J13" s="9">
        <v>52787</v>
      </c>
      <c r="K13" s="9">
        <v>33741</v>
      </c>
      <c r="L13" s="9">
        <v>20769</v>
      </c>
      <c r="M13" s="9">
        <v>8812</v>
      </c>
      <c r="N13" s="9">
        <v>2769</v>
      </c>
      <c r="O13" s="9">
        <v>975</v>
      </c>
      <c r="P13" s="9">
        <v>545</v>
      </c>
      <c r="Q13" s="4"/>
    </row>
    <row r="14" spans="1:17" s="5" customFormat="1" ht="12.75" customHeight="1" x14ac:dyDescent="0.2">
      <c r="A14" s="11" t="s">
        <v>181</v>
      </c>
      <c r="B14" s="9">
        <v>114022</v>
      </c>
      <c r="C14" s="9">
        <v>23</v>
      </c>
      <c r="D14" s="9">
        <v>4595</v>
      </c>
      <c r="E14" s="9">
        <v>17286</v>
      </c>
      <c r="F14" s="9">
        <v>21514</v>
      </c>
      <c r="G14" s="9">
        <v>19900</v>
      </c>
      <c r="H14" s="9">
        <v>16990</v>
      </c>
      <c r="I14" s="9">
        <v>12575</v>
      </c>
      <c r="J14" s="9">
        <v>9022</v>
      </c>
      <c r="K14" s="9">
        <v>5963</v>
      </c>
      <c r="L14" s="9">
        <v>3773</v>
      </c>
      <c r="M14" s="9">
        <v>1543</v>
      </c>
      <c r="N14" s="9">
        <v>527</v>
      </c>
      <c r="O14" s="9">
        <v>191</v>
      </c>
      <c r="P14" s="9">
        <v>120</v>
      </c>
      <c r="Q14" s="4"/>
    </row>
    <row r="15" spans="1:17" s="5" customFormat="1" ht="12.75" customHeight="1" x14ac:dyDescent="0.2">
      <c r="A15" s="11" t="s">
        <v>182</v>
      </c>
      <c r="B15" s="9">
        <v>126093</v>
      </c>
      <c r="C15" s="9">
        <v>5</v>
      </c>
      <c r="D15" s="9">
        <v>2724</v>
      </c>
      <c r="E15" s="9">
        <v>14973</v>
      </c>
      <c r="F15" s="9">
        <v>23786</v>
      </c>
      <c r="G15" s="9">
        <v>22417</v>
      </c>
      <c r="H15" s="9">
        <v>19929</v>
      </c>
      <c r="I15" s="9">
        <v>15012</v>
      </c>
      <c r="J15" s="9">
        <v>11224</v>
      </c>
      <c r="K15" s="9">
        <v>7639</v>
      </c>
      <c r="L15" s="9">
        <v>5022</v>
      </c>
      <c r="M15" s="9">
        <v>2037</v>
      </c>
      <c r="N15" s="9">
        <v>768</v>
      </c>
      <c r="O15" s="9">
        <v>338</v>
      </c>
      <c r="P15" s="9">
        <v>219</v>
      </c>
      <c r="Q15" s="4"/>
    </row>
    <row r="16" spans="1:17" s="5" customFormat="1" ht="12.75" customHeight="1" x14ac:dyDescent="0.2">
      <c r="A16" s="11" t="s">
        <v>183</v>
      </c>
      <c r="B16" s="9">
        <v>557576</v>
      </c>
      <c r="C16" s="9">
        <v>23</v>
      </c>
      <c r="D16" s="9">
        <v>25183</v>
      </c>
      <c r="E16" s="9">
        <v>79246</v>
      </c>
      <c r="F16" s="9">
        <v>92581</v>
      </c>
      <c r="G16" s="9">
        <v>91053</v>
      </c>
      <c r="H16" s="9">
        <v>86100</v>
      </c>
      <c r="I16" s="9">
        <v>67109</v>
      </c>
      <c r="J16" s="9">
        <v>49114</v>
      </c>
      <c r="K16" s="9">
        <v>33717</v>
      </c>
      <c r="L16" s="9">
        <v>21938</v>
      </c>
      <c r="M16" s="9">
        <v>7698</v>
      </c>
      <c r="N16" s="9">
        <v>2344</v>
      </c>
      <c r="O16" s="9">
        <v>912</v>
      </c>
      <c r="P16" s="9">
        <v>558</v>
      </c>
      <c r="Q16" s="4"/>
    </row>
    <row r="17" spans="1:17" s="5" customFormat="1" ht="12.75" customHeight="1" x14ac:dyDescent="0.2">
      <c r="A17" s="11" t="s">
        <v>184</v>
      </c>
      <c r="B17" s="9">
        <v>107469</v>
      </c>
      <c r="C17" s="9">
        <v>15</v>
      </c>
      <c r="D17" s="9">
        <v>4022</v>
      </c>
      <c r="E17" s="9">
        <v>14109</v>
      </c>
      <c r="F17" s="9">
        <v>18090</v>
      </c>
      <c r="G17" s="9">
        <v>16634</v>
      </c>
      <c r="H17" s="9">
        <v>15651</v>
      </c>
      <c r="I17" s="9">
        <v>12656</v>
      </c>
      <c r="J17" s="9">
        <v>10109</v>
      </c>
      <c r="K17" s="9">
        <v>7427</v>
      </c>
      <c r="L17" s="9">
        <v>5323</v>
      </c>
      <c r="M17" s="9">
        <v>2146</v>
      </c>
      <c r="N17" s="9">
        <v>768</v>
      </c>
      <c r="O17" s="9">
        <v>307</v>
      </c>
      <c r="P17" s="9">
        <v>212</v>
      </c>
      <c r="Q17" s="4"/>
    </row>
    <row r="18" spans="1:17" s="5" customFormat="1" ht="12.75" customHeight="1" x14ac:dyDescent="0.2">
      <c r="A18" s="11" t="s">
        <v>185</v>
      </c>
      <c r="B18" s="9">
        <v>198114</v>
      </c>
      <c r="C18" s="9">
        <v>18</v>
      </c>
      <c r="D18" s="9">
        <v>6492</v>
      </c>
      <c r="E18" s="9">
        <v>27699</v>
      </c>
      <c r="F18" s="9">
        <v>37943</v>
      </c>
      <c r="G18" s="9">
        <v>34365</v>
      </c>
      <c r="H18" s="9">
        <v>29349</v>
      </c>
      <c r="I18" s="9">
        <v>22878</v>
      </c>
      <c r="J18" s="9">
        <v>16186</v>
      </c>
      <c r="K18" s="9">
        <v>10666</v>
      </c>
      <c r="L18" s="9">
        <v>7261</v>
      </c>
      <c r="M18" s="9">
        <v>3068</v>
      </c>
      <c r="N18" s="9">
        <v>1221</v>
      </c>
      <c r="O18" s="9">
        <v>536</v>
      </c>
      <c r="P18" s="9">
        <v>432</v>
      </c>
      <c r="Q18" s="4"/>
    </row>
    <row r="19" spans="1:17" s="5" customFormat="1" ht="12.75" customHeight="1" x14ac:dyDescent="0.2">
      <c r="A19" s="11" t="s">
        <v>186</v>
      </c>
      <c r="B19" s="9">
        <v>637603</v>
      </c>
      <c r="C19" s="9">
        <v>26</v>
      </c>
      <c r="D19" s="9">
        <v>25376</v>
      </c>
      <c r="E19" s="9">
        <v>90793</v>
      </c>
      <c r="F19" s="9">
        <v>103808</v>
      </c>
      <c r="G19" s="9">
        <v>100058</v>
      </c>
      <c r="H19" s="9">
        <v>101046</v>
      </c>
      <c r="I19" s="9">
        <v>82463</v>
      </c>
      <c r="J19" s="9">
        <v>58767</v>
      </c>
      <c r="K19" s="9">
        <v>38605</v>
      </c>
      <c r="L19" s="9">
        <v>23570</v>
      </c>
      <c r="M19" s="9">
        <v>8783</v>
      </c>
      <c r="N19" s="9">
        <v>2677</v>
      </c>
      <c r="O19" s="9">
        <v>1005</v>
      </c>
      <c r="P19" s="9">
        <v>626</v>
      </c>
      <c r="Q19" s="4"/>
    </row>
    <row r="20" spans="1:17" s="5" customFormat="1" ht="12.75" customHeight="1" x14ac:dyDescent="0.2">
      <c r="A20" s="25" t="s">
        <v>556</v>
      </c>
      <c r="B20" s="9">
        <v>1186817</v>
      </c>
      <c r="C20" s="9">
        <v>58</v>
      </c>
      <c r="D20" s="9">
        <v>27772</v>
      </c>
      <c r="E20" s="9">
        <v>139924</v>
      </c>
      <c r="F20" s="9">
        <v>208214</v>
      </c>
      <c r="G20" s="9">
        <v>192461</v>
      </c>
      <c r="H20" s="9">
        <v>182805</v>
      </c>
      <c r="I20" s="9">
        <v>147402</v>
      </c>
      <c r="J20" s="9">
        <v>117524</v>
      </c>
      <c r="K20" s="9">
        <v>84059</v>
      </c>
      <c r="L20" s="9">
        <v>54048</v>
      </c>
      <c r="M20" s="9">
        <v>22695</v>
      </c>
      <c r="N20" s="9">
        <v>6493</v>
      </c>
      <c r="O20" s="9">
        <v>2159</v>
      </c>
      <c r="P20" s="9">
        <v>1203</v>
      </c>
      <c r="Q20" s="4"/>
    </row>
    <row r="21" spans="1:17" s="5" customFormat="1" ht="12.75" customHeight="1" x14ac:dyDescent="0.2">
      <c r="A21" s="25" t="s">
        <v>557</v>
      </c>
      <c r="B21" s="9">
        <v>1365081</v>
      </c>
      <c r="C21" s="9">
        <v>59</v>
      </c>
      <c r="D21" s="9">
        <v>36196</v>
      </c>
      <c r="E21" s="9">
        <v>166607</v>
      </c>
      <c r="F21" s="9">
        <v>239050</v>
      </c>
      <c r="G21" s="9">
        <v>221767</v>
      </c>
      <c r="H21" s="9">
        <v>210419</v>
      </c>
      <c r="I21" s="9">
        <v>165465</v>
      </c>
      <c r="J21" s="9">
        <v>128894</v>
      </c>
      <c r="K21" s="9">
        <v>92824</v>
      </c>
      <c r="L21" s="9">
        <v>62189</v>
      </c>
      <c r="M21" s="9">
        <v>27788</v>
      </c>
      <c r="N21" s="9">
        <v>8838</v>
      </c>
      <c r="O21" s="9">
        <v>3191</v>
      </c>
      <c r="P21" s="9">
        <v>1794</v>
      </c>
      <c r="Q21" s="4"/>
    </row>
    <row r="22" spans="1:17" s="5" customFormat="1" ht="12.75" customHeight="1" x14ac:dyDescent="0.2">
      <c r="A22" s="11" t="s">
        <v>187</v>
      </c>
      <c r="B22" s="9">
        <v>182816</v>
      </c>
      <c r="C22" s="9">
        <v>9</v>
      </c>
      <c r="D22" s="9">
        <v>7900</v>
      </c>
      <c r="E22" s="9">
        <v>26367</v>
      </c>
      <c r="F22" s="9">
        <v>30384</v>
      </c>
      <c r="G22" s="9">
        <v>29119</v>
      </c>
      <c r="H22" s="9">
        <v>27542</v>
      </c>
      <c r="I22" s="9">
        <v>21566</v>
      </c>
      <c r="J22" s="9">
        <v>16361</v>
      </c>
      <c r="K22" s="9">
        <v>11082</v>
      </c>
      <c r="L22" s="9">
        <v>7932</v>
      </c>
      <c r="M22" s="9">
        <v>2935</v>
      </c>
      <c r="N22" s="9">
        <v>955</v>
      </c>
      <c r="O22" s="9">
        <v>397</v>
      </c>
      <c r="P22" s="9">
        <v>267</v>
      </c>
      <c r="Q22" s="4"/>
    </row>
    <row r="23" spans="1:17" s="5" customFormat="1" ht="12.75" customHeight="1" x14ac:dyDescent="0.2">
      <c r="A23" s="11" t="s">
        <v>188</v>
      </c>
      <c r="B23" s="9">
        <v>629167</v>
      </c>
      <c r="C23" s="9">
        <v>87</v>
      </c>
      <c r="D23" s="9">
        <v>31822</v>
      </c>
      <c r="E23" s="9">
        <v>100479</v>
      </c>
      <c r="F23" s="9">
        <v>112620</v>
      </c>
      <c r="G23" s="9">
        <v>101043</v>
      </c>
      <c r="H23" s="9">
        <v>91323</v>
      </c>
      <c r="I23" s="9">
        <v>70007</v>
      </c>
      <c r="J23" s="9">
        <v>50525</v>
      </c>
      <c r="K23" s="9">
        <v>34992</v>
      </c>
      <c r="L23" s="9">
        <v>23296</v>
      </c>
      <c r="M23" s="9">
        <v>8520</v>
      </c>
      <c r="N23" s="9">
        <v>2659</v>
      </c>
      <c r="O23" s="9">
        <v>1043</v>
      </c>
      <c r="P23" s="9">
        <v>751</v>
      </c>
      <c r="Q23" s="4"/>
    </row>
    <row r="24" spans="1:17" s="5" customFormat="1" ht="12.75" customHeight="1" x14ac:dyDescent="0.2">
      <c r="A24" s="11" t="s">
        <v>189</v>
      </c>
      <c r="B24" s="9">
        <v>146051</v>
      </c>
      <c r="C24" s="9">
        <v>21</v>
      </c>
      <c r="D24" s="9">
        <v>6158</v>
      </c>
      <c r="E24" s="9">
        <v>23074</v>
      </c>
      <c r="F24" s="9">
        <v>26079</v>
      </c>
      <c r="G24" s="9">
        <v>23010</v>
      </c>
      <c r="H24" s="9">
        <v>20657</v>
      </c>
      <c r="I24" s="9">
        <v>16020</v>
      </c>
      <c r="J24" s="9">
        <v>12657</v>
      </c>
      <c r="K24" s="9">
        <v>8484</v>
      </c>
      <c r="L24" s="9">
        <v>6036</v>
      </c>
      <c r="M24" s="9">
        <v>2629</v>
      </c>
      <c r="N24" s="9">
        <v>798</v>
      </c>
      <c r="O24" s="9">
        <v>293</v>
      </c>
      <c r="P24" s="9">
        <v>135</v>
      </c>
      <c r="Q24" s="4"/>
    </row>
    <row r="25" spans="1:17" s="5" customFormat="1" ht="12.75" customHeight="1" x14ac:dyDescent="0.2">
      <c r="A25" s="11" t="s">
        <v>190</v>
      </c>
      <c r="B25" s="9">
        <v>164556</v>
      </c>
      <c r="C25" s="9">
        <v>8</v>
      </c>
      <c r="D25" s="9">
        <v>5848</v>
      </c>
      <c r="E25" s="9">
        <v>22993</v>
      </c>
      <c r="F25" s="9">
        <v>29300</v>
      </c>
      <c r="G25" s="9">
        <v>26943</v>
      </c>
      <c r="H25" s="9">
        <v>24930</v>
      </c>
      <c r="I25" s="9">
        <v>19318</v>
      </c>
      <c r="J25" s="9">
        <v>14820</v>
      </c>
      <c r="K25" s="9">
        <v>10207</v>
      </c>
      <c r="L25" s="9">
        <v>6471</v>
      </c>
      <c r="M25" s="9">
        <v>2512</v>
      </c>
      <c r="N25" s="9">
        <v>793</v>
      </c>
      <c r="O25" s="9">
        <v>238</v>
      </c>
      <c r="P25" s="9">
        <v>175</v>
      </c>
      <c r="Q25" s="4"/>
    </row>
    <row r="26" spans="1:17" s="5" customFormat="1" ht="12.75" customHeight="1" x14ac:dyDescent="0.2">
      <c r="A26" s="11" t="s">
        <v>191</v>
      </c>
      <c r="B26" s="9">
        <v>1263487</v>
      </c>
      <c r="C26" s="9">
        <v>138</v>
      </c>
      <c r="D26" s="9">
        <v>50447</v>
      </c>
      <c r="E26" s="9">
        <v>177090</v>
      </c>
      <c r="F26" s="9">
        <v>218431</v>
      </c>
      <c r="G26" s="9">
        <v>197150</v>
      </c>
      <c r="H26" s="9">
        <v>182890</v>
      </c>
      <c r="I26" s="9">
        <v>144299</v>
      </c>
      <c r="J26" s="9">
        <v>112962</v>
      </c>
      <c r="K26" s="9">
        <v>82966</v>
      </c>
      <c r="L26" s="9">
        <v>56902</v>
      </c>
      <c r="M26" s="9">
        <v>25242</v>
      </c>
      <c r="N26" s="9">
        <v>8907</v>
      </c>
      <c r="O26" s="9">
        <v>3451</v>
      </c>
      <c r="P26" s="9">
        <v>2612</v>
      </c>
      <c r="Q26" s="4"/>
    </row>
    <row r="27" spans="1:17" s="5" customFormat="1" ht="12.75" customHeight="1" x14ac:dyDescent="0.2">
      <c r="A27" s="11" t="s">
        <v>227</v>
      </c>
      <c r="B27" s="9">
        <v>706260</v>
      </c>
      <c r="C27" s="9">
        <v>31</v>
      </c>
      <c r="D27" s="9">
        <v>23379</v>
      </c>
      <c r="E27" s="9">
        <v>96336</v>
      </c>
      <c r="F27" s="9">
        <v>115690</v>
      </c>
      <c r="G27" s="9">
        <v>111681</v>
      </c>
      <c r="H27" s="9">
        <v>110145</v>
      </c>
      <c r="I27" s="9">
        <v>88220</v>
      </c>
      <c r="J27" s="9">
        <v>67011</v>
      </c>
      <c r="K27" s="9">
        <v>46126</v>
      </c>
      <c r="L27" s="9">
        <v>30384</v>
      </c>
      <c r="M27" s="9">
        <v>12381</v>
      </c>
      <c r="N27" s="9">
        <v>3334</v>
      </c>
      <c r="O27" s="9">
        <v>993</v>
      </c>
      <c r="P27" s="9">
        <v>549</v>
      </c>
      <c r="Q27" s="4"/>
    </row>
    <row r="28" spans="1:17" s="5" customFormat="1" ht="12.75" customHeight="1" x14ac:dyDescent="0.2">
      <c r="A28" s="11" t="s">
        <v>231</v>
      </c>
      <c r="B28" s="9">
        <v>494298</v>
      </c>
      <c r="C28" s="9">
        <v>46</v>
      </c>
      <c r="D28" s="9">
        <v>20813</v>
      </c>
      <c r="E28" s="9">
        <v>75206</v>
      </c>
      <c r="F28" s="9">
        <v>88464</v>
      </c>
      <c r="G28" s="9">
        <v>80070</v>
      </c>
      <c r="H28" s="9">
        <v>74397</v>
      </c>
      <c r="I28" s="9">
        <v>57568</v>
      </c>
      <c r="J28" s="9">
        <v>42093</v>
      </c>
      <c r="K28" s="9">
        <v>27903</v>
      </c>
      <c r="L28" s="9">
        <v>17764</v>
      </c>
      <c r="M28" s="9">
        <v>6950</v>
      </c>
      <c r="N28" s="9">
        <v>2027</v>
      </c>
      <c r="O28" s="9">
        <v>625</v>
      </c>
      <c r="P28" s="9">
        <v>372</v>
      </c>
      <c r="Q28" s="4"/>
    </row>
    <row r="29" spans="1:17" s="5" customFormat="1" ht="12.75" customHeight="1" x14ac:dyDescent="0.2">
      <c r="A29" s="11" t="s">
        <v>194</v>
      </c>
      <c r="B29" s="9">
        <v>335958</v>
      </c>
      <c r="C29" s="9">
        <v>50</v>
      </c>
      <c r="D29" s="9">
        <v>14521</v>
      </c>
      <c r="E29" s="9">
        <v>50505</v>
      </c>
      <c r="F29" s="9">
        <v>57032</v>
      </c>
      <c r="G29" s="9">
        <v>51762</v>
      </c>
      <c r="H29" s="9">
        <v>47424</v>
      </c>
      <c r="I29" s="9">
        <v>37621</v>
      </c>
      <c r="J29" s="9">
        <v>29626</v>
      </c>
      <c r="K29" s="9">
        <v>21263</v>
      </c>
      <c r="L29" s="9">
        <v>14855</v>
      </c>
      <c r="M29" s="9">
        <v>6757</v>
      </c>
      <c r="N29" s="9">
        <v>2688</v>
      </c>
      <c r="O29" s="9">
        <v>1089</v>
      </c>
      <c r="P29" s="9">
        <v>765</v>
      </c>
      <c r="Q29" s="4"/>
    </row>
    <row r="30" spans="1:17" s="5" customFormat="1" ht="12.75" customHeight="1" x14ac:dyDescent="0.2">
      <c r="A30" s="11" t="s">
        <v>195</v>
      </c>
      <c r="B30" s="9">
        <v>177748</v>
      </c>
      <c r="C30" s="9">
        <v>27</v>
      </c>
      <c r="D30" s="9">
        <v>5704</v>
      </c>
      <c r="E30" s="9">
        <v>23045</v>
      </c>
      <c r="F30" s="9">
        <v>29112</v>
      </c>
      <c r="G30" s="9">
        <v>27532</v>
      </c>
      <c r="H30" s="9">
        <v>27093</v>
      </c>
      <c r="I30" s="9">
        <v>21994</v>
      </c>
      <c r="J30" s="9">
        <v>17064</v>
      </c>
      <c r="K30" s="9">
        <v>12363</v>
      </c>
      <c r="L30" s="9">
        <v>8462</v>
      </c>
      <c r="M30" s="9">
        <v>3316</v>
      </c>
      <c r="N30" s="9">
        <v>1135</v>
      </c>
      <c r="O30" s="9">
        <v>536</v>
      </c>
      <c r="P30" s="9">
        <v>365</v>
      </c>
      <c r="Q30" s="4"/>
    </row>
    <row r="31" spans="1:17" s="5" customFormat="1" ht="12.75" customHeight="1" x14ac:dyDescent="0.2">
      <c r="A31" s="11" t="s">
        <v>196</v>
      </c>
      <c r="B31" s="9">
        <v>111606</v>
      </c>
      <c r="C31" s="9">
        <v>20</v>
      </c>
      <c r="D31" s="9">
        <v>4018</v>
      </c>
      <c r="E31" s="9">
        <v>15739</v>
      </c>
      <c r="F31" s="9">
        <v>18999</v>
      </c>
      <c r="G31" s="9">
        <v>16832</v>
      </c>
      <c r="H31" s="9">
        <v>16213</v>
      </c>
      <c r="I31" s="9">
        <v>12746</v>
      </c>
      <c r="J31" s="9">
        <v>9661</v>
      </c>
      <c r="K31" s="9">
        <v>7247</v>
      </c>
      <c r="L31" s="9">
        <v>5521</v>
      </c>
      <c r="M31" s="9">
        <v>2805</v>
      </c>
      <c r="N31" s="9">
        <v>1030</v>
      </c>
      <c r="O31" s="9">
        <v>439</v>
      </c>
      <c r="P31" s="9">
        <v>336</v>
      </c>
      <c r="Q31" s="4"/>
    </row>
    <row r="32" spans="1:17" s="5" customFormat="1" ht="12.75" customHeight="1" x14ac:dyDescent="0.2">
      <c r="A32" s="11" t="s">
        <v>197</v>
      </c>
      <c r="B32" s="9">
        <v>1175125</v>
      </c>
      <c r="C32" s="9">
        <v>76</v>
      </c>
      <c r="D32" s="9">
        <v>58640</v>
      </c>
      <c r="E32" s="9">
        <v>169255</v>
      </c>
      <c r="F32" s="9">
        <v>199240</v>
      </c>
      <c r="G32" s="9">
        <v>185170</v>
      </c>
      <c r="H32" s="9">
        <v>175986</v>
      </c>
      <c r="I32" s="9">
        <v>139138</v>
      </c>
      <c r="J32" s="9">
        <v>104292</v>
      </c>
      <c r="K32" s="9">
        <v>73107</v>
      </c>
      <c r="L32" s="9">
        <v>47430</v>
      </c>
      <c r="M32" s="9">
        <v>16242</v>
      </c>
      <c r="N32" s="9">
        <v>4249</v>
      </c>
      <c r="O32" s="9">
        <v>1488</v>
      </c>
      <c r="P32" s="9">
        <v>812</v>
      </c>
      <c r="Q32" s="4"/>
    </row>
    <row r="33" spans="1:17" s="5" customFormat="1" ht="12.75" customHeight="1" x14ac:dyDescent="0.2">
      <c r="A33" s="11" t="s">
        <v>198</v>
      </c>
      <c r="B33" s="9">
        <v>162410</v>
      </c>
      <c r="C33" s="9">
        <v>7</v>
      </c>
      <c r="D33" s="9">
        <v>4433</v>
      </c>
      <c r="E33" s="9">
        <v>20316</v>
      </c>
      <c r="F33" s="9">
        <v>28524</v>
      </c>
      <c r="G33" s="9">
        <v>27159</v>
      </c>
      <c r="H33" s="9">
        <v>24462</v>
      </c>
      <c r="I33" s="9">
        <v>20000</v>
      </c>
      <c r="J33" s="9">
        <v>15597</v>
      </c>
      <c r="K33" s="9">
        <v>10431</v>
      </c>
      <c r="L33" s="9">
        <v>6750</v>
      </c>
      <c r="M33" s="9">
        <v>2865</v>
      </c>
      <c r="N33" s="9">
        <v>1107</v>
      </c>
      <c r="O33" s="9">
        <v>467</v>
      </c>
      <c r="P33" s="9">
        <v>292</v>
      </c>
      <c r="Q33" s="4"/>
    </row>
    <row r="34" spans="1:17" s="5" customFormat="1" ht="12.75" customHeight="1" x14ac:dyDescent="0.2">
      <c r="A34" s="11" t="s">
        <v>199</v>
      </c>
      <c r="B34" s="9">
        <v>441688</v>
      </c>
      <c r="C34" s="9">
        <v>47</v>
      </c>
      <c r="D34" s="9">
        <v>13879</v>
      </c>
      <c r="E34" s="9">
        <v>58371</v>
      </c>
      <c r="F34" s="9">
        <v>78421</v>
      </c>
      <c r="G34" s="9">
        <v>73998</v>
      </c>
      <c r="H34" s="9">
        <v>68114</v>
      </c>
      <c r="I34" s="9">
        <v>52632</v>
      </c>
      <c r="J34" s="9">
        <v>39288</v>
      </c>
      <c r="K34" s="9">
        <v>28056</v>
      </c>
      <c r="L34" s="9">
        <v>18346</v>
      </c>
      <c r="M34" s="9">
        <v>7166</v>
      </c>
      <c r="N34" s="9">
        <v>2107</v>
      </c>
      <c r="O34" s="9">
        <v>704</v>
      </c>
      <c r="P34" s="9">
        <v>559</v>
      </c>
      <c r="Q34" s="4"/>
    </row>
    <row r="35" spans="1:17" s="5" customFormat="1" ht="12.75" customHeight="1" x14ac:dyDescent="0.2">
      <c r="A35" s="11" t="s">
        <v>200</v>
      </c>
      <c r="B35" s="9">
        <v>344902</v>
      </c>
      <c r="C35" s="9">
        <v>35</v>
      </c>
      <c r="D35" s="9">
        <v>18697</v>
      </c>
      <c r="E35" s="9">
        <v>52835</v>
      </c>
      <c r="F35" s="9">
        <v>62831</v>
      </c>
      <c r="G35" s="9">
        <v>56277</v>
      </c>
      <c r="H35" s="9">
        <v>51245</v>
      </c>
      <c r="I35" s="9">
        <v>38333</v>
      </c>
      <c r="J35" s="9">
        <v>28086</v>
      </c>
      <c r="K35" s="9">
        <v>18872</v>
      </c>
      <c r="L35" s="9">
        <v>11290</v>
      </c>
      <c r="M35" s="9">
        <v>4257</v>
      </c>
      <c r="N35" s="9">
        <v>1339</v>
      </c>
      <c r="O35" s="9">
        <v>483</v>
      </c>
      <c r="P35" s="9">
        <v>322</v>
      </c>
      <c r="Q35" s="4"/>
    </row>
    <row r="36" spans="1:17" s="5" customFormat="1" ht="12.75" customHeight="1" x14ac:dyDescent="0.2">
      <c r="A36" s="11" t="s">
        <v>201</v>
      </c>
      <c r="B36" s="9">
        <v>268175</v>
      </c>
      <c r="C36" s="9">
        <v>11</v>
      </c>
      <c r="D36" s="9">
        <v>14050</v>
      </c>
      <c r="E36" s="9">
        <v>49340</v>
      </c>
      <c r="F36" s="9">
        <v>54519</v>
      </c>
      <c r="G36" s="9">
        <v>45327</v>
      </c>
      <c r="H36" s="9">
        <v>37913</v>
      </c>
      <c r="I36" s="9">
        <v>27721</v>
      </c>
      <c r="J36" s="9">
        <v>18040</v>
      </c>
      <c r="K36" s="9">
        <v>10616</v>
      </c>
      <c r="L36" s="9">
        <v>6448</v>
      </c>
      <c r="M36" s="9">
        <v>2759</v>
      </c>
      <c r="N36" s="9">
        <v>916</v>
      </c>
      <c r="O36" s="9">
        <v>329</v>
      </c>
      <c r="P36" s="9">
        <v>186</v>
      </c>
      <c r="Q36" s="4"/>
    </row>
    <row r="37" spans="1:17" s="5" customFormat="1" ht="12.75" customHeight="1" x14ac:dyDescent="0.2">
      <c r="A37" s="11" t="s">
        <v>202</v>
      </c>
      <c r="B37" s="9">
        <v>302372</v>
      </c>
      <c r="C37" s="9">
        <v>34</v>
      </c>
      <c r="D37" s="9">
        <v>10901</v>
      </c>
      <c r="E37" s="9">
        <v>41315</v>
      </c>
      <c r="F37" s="9">
        <v>50709</v>
      </c>
      <c r="G37" s="9">
        <v>46471</v>
      </c>
      <c r="H37" s="9">
        <v>45389</v>
      </c>
      <c r="I37" s="9">
        <v>36851</v>
      </c>
      <c r="J37" s="9">
        <v>29269</v>
      </c>
      <c r="K37" s="9">
        <v>19926</v>
      </c>
      <c r="L37" s="9">
        <v>12940</v>
      </c>
      <c r="M37" s="9">
        <v>5005</v>
      </c>
      <c r="N37" s="9">
        <v>1848</v>
      </c>
      <c r="O37" s="9">
        <v>935</v>
      </c>
      <c r="P37" s="9">
        <v>779</v>
      </c>
      <c r="Q37" s="4"/>
    </row>
    <row r="38" spans="1:17" s="5" customFormat="1" ht="12.75" customHeight="1" x14ac:dyDescent="0.2">
      <c r="A38" s="11" t="s">
        <v>203</v>
      </c>
      <c r="B38" s="9">
        <v>395927</v>
      </c>
      <c r="C38" s="9">
        <v>159</v>
      </c>
      <c r="D38" s="9">
        <v>16261</v>
      </c>
      <c r="E38" s="9">
        <v>52528</v>
      </c>
      <c r="F38" s="9">
        <v>64834</v>
      </c>
      <c r="G38" s="9">
        <v>59698</v>
      </c>
      <c r="H38" s="9">
        <v>58017</v>
      </c>
      <c r="I38" s="9">
        <v>47257</v>
      </c>
      <c r="J38" s="9">
        <v>36865</v>
      </c>
      <c r="K38" s="9">
        <v>27703</v>
      </c>
      <c r="L38" s="9">
        <v>20612</v>
      </c>
      <c r="M38" s="9">
        <v>7836</v>
      </c>
      <c r="N38" s="9">
        <v>2562</v>
      </c>
      <c r="O38" s="9">
        <v>1018</v>
      </c>
      <c r="P38" s="9">
        <v>577</v>
      </c>
      <c r="Q38" s="4"/>
    </row>
    <row r="39" spans="1:17" s="5" customFormat="1" ht="12.75" customHeight="1" x14ac:dyDescent="0.2">
      <c r="A39" s="11" t="s">
        <v>204</v>
      </c>
      <c r="B39" s="9">
        <v>441394</v>
      </c>
      <c r="C39" s="9">
        <v>27</v>
      </c>
      <c r="D39" s="9">
        <v>16589</v>
      </c>
      <c r="E39" s="9">
        <v>61307</v>
      </c>
      <c r="F39" s="9">
        <v>75224</v>
      </c>
      <c r="G39" s="9">
        <v>71776</v>
      </c>
      <c r="H39" s="9">
        <v>67131</v>
      </c>
      <c r="I39" s="9">
        <v>52251</v>
      </c>
      <c r="J39" s="9">
        <v>39382</v>
      </c>
      <c r="K39" s="9">
        <v>27811</v>
      </c>
      <c r="L39" s="9">
        <v>18563</v>
      </c>
      <c r="M39" s="9">
        <v>7207</v>
      </c>
      <c r="N39" s="9">
        <v>2560</v>
      </c>
      <c r="O39" s="9">
        <v>1018</v>
      </c>
      <c r="P39" s="9">
        <v>548</v>
      </c>
      <c r="Q39" s="4"/>
    </row>
    <row r="40" spans="1:17" s="5" customFormat="1" ht="12.75" customHeight="1" x14ac:dyDescent="0.2">
      <c r="A40" s="11" t="s">
        <v>205</v>
      </c>
      <c r="B40" s="9">
        <v>160622</v>
      </c>
      <c r="C40" s="9">
        <v>5</v>
      </c>
      <c r="D40" s="9">
        <v>4967</v>
      </c>
      <c r="E40" s="9">
        <v>25430</v>
      </c>
      <c r="F40" s="9">
        <v>33598</v>
      </c>
      <c r="G40" s="9">
        <v>28623</v>
      </c>
      <c r="H40" s="9">
        <v>22752</v>
      </c>
      <c r="I40" s="9">
        <v>16112</v>
      </c>
      <c r="J40" s="9">
        <v>11946</v>
      </c>
      <c r="K40" s="9">
        <v>8365</v>
      </c>
      <c r="L40" s="9">
        <v>5586</v>
      </c>
      <c r="M40" s="9">
        <v>2057</v>
      </c>
      <c r="N40" s="9">
        <v>723</v>
      </c>
      <c r="O40" s="9">
        <v>289</v>
      </c>
      <c r="P40" s="9">
        <v>169</v>
      </c>
      <c r="Q40" s="4"/>
    </row>
    <row r="41" spans="1:17" s="5" customFormat="1" ht="12.75" customHeight="1" x14ac:dyDescent="0.2">
      <c r="A41" s="11" t="s">
        <v>206</v>
      </c>
      <c r="B41" s="9">
        <v>556107</v>
      </c>
      <c r="C41" s="9">
        <v>24</v>
      </c>
      <c r="D41" s="9">
        <v>22683</v>
      </c>
      <c r="E41" s="9">
        <v>84368</v>
      </c>
      <c r="F41" s="9">
        <v>98789</v>
      </c>
      <c r="G41" s="9">
        <v>91694</v>
      </c>
      <c r="H41" s="9">
        <v>84194</v>
      </c>
      <c r="I41" s="9">
        <v>65362</v>
      </c>
      <c r="J41" s="9">
        <v>46186</v>
      </c>
      <c r="K41" s="9">
        <v>30858</v>
      </c>
      <c r="L41" s="9">
        <v>19916</v>
      </c>
      <c r="M41" s="9">
        <v>7681</v>
      </c>
      <c r="N41" s="9">
        <v>2588</v>
      </c>
      <c r="O41" s="9">
        <v>1058</v>
      </c>
      <c r="P41" s="9">
        <v>706</v>
      </c>
      <c r="Q41" s="4"/>
    </row>
    <row r="42" spans="1:17" s="5" customFormat="1" ht="12.75" customHeight="1" x14ac:dyDescent="0.2">
      <c r="A42" s="11" t="s">
        <v>207</v>
      </c>
      <c r="B42" s="9">
        <v>69040</v>
      </c>
      <c r="C42" s="9">
        <v>2</v>
      </c>
      <c r="D42" s="9">
        <v>2129</v>
      </c>
      <c r="E42" s="9">
        <v>9463</v>
      </c>
      <c r="F42" s="9">
        <v>12517</v>
      </c>
      <c r="G42" s="9">
        <v>12186</v>
      </c>
      <c r="H42" s="9">
        <v>10813</v>
      </c>
      <c r="I42" s="9">
        <v>8235</v>
      </c>
      <c r="J42" s="9">
        <v>6105</v>
      </c>
      <c r="K42" s="9">
        <v>3944</v>
      </c>
      <c r="L42" s="9">
        <v>2427</v>
      </c>
      <c r="M42" s="9">
        <v>849</v>
      </c>
      <c r="N42" s="9">
        <v>248</v>
      </c>
      <c r="O42" s="9">
        <v>76</v>
      </c>
      <c r="P42" s="9">
        <v>46</v>
      </c>
      <c r="Q42" s="4"/>
    </row>
    <row r="43" spans="1:17" s="5" customFormat="1" ht="12.75" customHeight="1" x14ac:dyDescent="0.2">
      <c r="A43" s="11" t="s">
        <v>208</v>
      </c>
      <c r="B43" s="9">
        <v>430739</v>
      </c>
      <c r="C43" s="9">
        <v>34</v>
      </c>
      <c r="D43" s="9">
        <v>11161</v>
      </c>
      <c r="E43" s="9">
        <v>50583</v>
      </c>
      <c r="F43" s="9">
        <v>69636</v>
      </c>
      <c r="G43" s="9">
        <v>68296</v>
      </c>
      <c r="H43" s="9">
        <v>64299</v>
      </c>
      <c r="I43" s="9">
        <v>53186</v>
      </c>
      <c r="J43" s="9">
        <v>44799</v>
      </c>
      <c r="K43" s="9">
        <v>32505</v>
      </c>
      <c r="L43" s="9">
        <v>21406</v>
      </c>
      <c r="M43" s="9">
        <v>8923</v>
      </c>
      <c r="N43" s="9">
        <v>3414</v>
      </c>
      <c r="O43" s="9">
        <v>1430</v>
      </c>
      <c r="P43" s="9">
        <v>1067</v>
      </c>
      <c r="Q43" s="4"/>
    </row>
    <row r="44" spans="1:17" s="5" customFormat="1" ht="12.75" customHeight="1" x14ac:dyDescent="0.2">
      <c r="A44" s="11" t="s">
        <v>209</v>
      </c>
      <c r="B44" s="9">
        <v>245057</v>
      </c>
      <c r="C44" s="9">
        <v>26</v>
      </c>
      <c r="D44" s="9">
        <v>6413</v>
      </c>
      <c r="E44" s="9">
        <v>30725</v>
      </c>
      <c r="F44" s="9">
        <v>39653</v>
      </c>
      <c r="G44" s="9">
        <v>36090</v>
      </c>
      <c r="H44" s="9">
        <v>34558</v>
      </c>
      <c r="I44" s="9">
        <v>29564</v>
      </c>
      <c r="J44" s="9">
        <v>24764</v>
      </c>
      <c r="K44" s="9">
        <v>19576</v>
      </c>
      <c r="L44" s="9">
        <v>14736</v>
      </c>
      <c r="M44" s="9">
        <v>5390</v>
      </c>
      <c r="N44" s="9">
        <v>1863</v>
      </c>
      <c r="O44" s="9">
        <v>891</v>
      </c>
      <c r="P44" s="9">
        <v>808</v>
      </c>
      <c r="Q44" s="4"/>
    </row>
    <row r="45" spans="1:17" s="5" customFormat="1" ht="12.75" customHeight="1" x14ac:dyDescent="0.2">
      <c r="A45" s="11" t="s">
        <v>210</v>
      </c>
      <c r="B45" s="9">
        <v>275443</v>
      </c>
      <c r="C45" s="9">
        <v>16</v>
      </c>
      <c r="D45" s="9">
        <v>6372</v>
      </c>
      <c r="E45" s="9">
        <v>34679</v>
      </c>
      <c r="F45" s="9">
        <v>48765</v>
      </c>
      <c r="G45" s="9">
        <v>45859</v>
      </c>
      <c r="H45" s="9">
        <v>42502</v>
      </c>
      <c r="I45" s="9">
        <v>32146</v>
      </c>
      <c r="J45" s="9">
        <v>25358</v>
      </c>
      <c r="K45" s="9">
        <v>16886</v>
      </c>
      <c r="L45" s="9">
        <v>11776</v>
      </c>
      <c r="M45" s="9">
        <v>5463</v>
      </c>
      <c r="N45" s="9">
        <v>2608</v>
      </c>
      <c r="O45" s="9">
        <v>1326</v>
      </c>
      <c r="P45" s="9">
        <v>1687</v>
      </c>
      <c r="Q45" s="4"/>
    </row>
    <row r="46" spans="1:17" s="5" customFormat="1" ht="12.75" customHeight="1" thickBot="1" x14ac:dyDescent="0.25">
      <c r="A46" s="12" t="s">
        <v>211</v>
      </c>
      <c r="B46" s="13">
        <v>133533</v>
      </c>
      <c r="C46" s="13">
        <v>10</v>
      </c>
      <c r="D46" s="13">
        <v>5089</v>
      </c>
      <c r="E46" s="13">
        <v>17655</v>
      </c>
      <c r="F46" s="13">
        <v>21889</v>
      </c>
      <c r="G46" s="13">
        <v>21344</v>
      </c>
      <c r="H46" s="13">
        <v>20311</v>
      </c>
      <c r="I46" s="13">
        <v>16758</v>
      </c>
      <c r="J46" s="13">
        <v>12561</v>
      </c>
      <c r="K46" s="13">
        <v>8387</v>
      </c>
      <c r="L46" s="13">
        <v>5253</v>
      </c>
      <c r="M46" s="13">
        <v>2384</v>
      </c>
      <c r="N46" s="13">
        <v>1052</v>
      </c>
      <c r="O46" s="13">
        <v>473</v>
      </c>
      <c r="P46" s="13">
        <v>367</v>
      </c>
      <c r="Q46" s="4"/>
    </row>
    <row r="47" spans="1:17" s="5" customFormat="1" ht="18" customHeight="1" x14ac:dyDescent="0.2">
      <c r="A47" s="399" t="s">
        <v>282</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B5:B8"/>
    <mergeCell ref="C6:C8"/>
    <mergeCell ref="D6:D8"/>
    <mergeCell ref="E6:E8"/>
    <mergeCell ref="A3:P3"/>
    <mergeCell ref="C5:P5"/>
    <mergeCell ref="N6:N8"/>
    <mergeCell ref="A48:P48"/>
    <mergeCell ref="A51:P51"/>
    <mergeCell ref="A49:P49"/>
    <mergeCell ref="A5:A8"/>
    <mergeCell ref="I6:I8"/>
    <mergeCell ref="A50:P50"/>
    <mergeCell ref="K6:K8"/>
    <mergeCell ref="F6:F8"/>
    <mergeCell ref="J6:J8"/>
    <mergeCell ref="H6:H8"/>
    <mergeCell ref="A47:D47"/>
    <mergeCell ref="O6:O8"/>
    <mergeCell ref="P6:P8"/>
    <mergeCell ref="G6:G8"/>
    <mergeCell ref="L6:L8"/>
    <mergeCell ref="M6:M8"/>
  </mergeCells>
  <phoneticPr fontId="16" type="noConversion"/>
  <hyperlinks>
    <hyperlink ref="A1" location="índice!A1" display="Regresar"/>
  </hyperlinks>
  <printOptions horizontalCentered="1"/>
  <pageMargins left="0.19685039370078741" right="0.23622047244094491" top="0.39370078740157483" bottom="0.35433070866141736" header="0.27559055118110237" footer="0.19685039370078741"/>
  <pageSetup scale="6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heetViews>
  <sheetFormatPr baseColWidth="10" defaultRowHeight="12.75" x14ac:dyDescent="0.2"/>
  <cols>
    <col min="1" max="1" width="31.5703125" style="1" customWidth="1"/>
    <col min="2" max="2" width="13.5703125" style="1" customWidth="1"/>
    <col min="3" max="3" width="10.42578125" style="1" customWidth="1"/>
    <col min="4" max="4" width="12.42578125" style="1" customWidth="1"/>
    <col min="5" max="9" width="13.85546875" style="1" bestFit="1" customWidth="1"/>
    <col min="10" max="10" width="12.85546875" style="1" bestFit="1" customWidth="1"/>
    <col min="11" max="11" width="12.85546875" style="1" customWidth="1"/>
    <col min="12" max="12" width="13" style="1" customWidth="1"/>
    <col min="13" max="13" width="12.7109375" style="1" customWidth="1"/>
    <col min="14" max="14" width="11.5703125" style="1" customWidth="1"/>
    <col min="15" max="15" width="11.42578125" style="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348</v>
      </c>
      <c r="B2" s="401"/>
      <c r="C2" s="401"/>
      <c r="D2" s="401"/>
      <c r="E2" s="401"/>
      <c r="F2" s="401"/>
      <c r="G2" s="401"/>
      <c r="H2" s="401"/>
      <c r="I2" s="401"/>
      <c r="J2" s="401"/>
      <c r="K2" s="401"/>
      <c r="L2" s="401"/>
      <c r="M2" s="401"/>
      <c r="N2" s="401"/>
      <c r="O2" s="401"/>
      <c r="P2" s="401"/>
    </row>
    <row r="3" spans="1:17" s="15" customFormat="1" ht="15" x14ac:dyDescent="0.2">
      <c r="A3" s="406" t="s">
        <v>668</v>
      </c>
      <c r="B3" s="406"/>
      <c r="C3" s="406"/>
      <c r="D3" s="406"/>
      <c r="E3" s="406"/>
      <c r="F3" s="406"/>
      <c r="G3" s="406"/>
      <c r="H3" s="406"/>
      <c r="I3" s="406"/>
      <c r="J3" s="406"/>
      <c r="K3" s="406"/>
      <c r="L3" s="406"/>
      <c r="M3" s="406"/>
      <c r="N3" s="406"/>
      <c r="O3" s="406"/>
      <c r="P3" s="406"/>
    </row>
    <row r="4" spans="1:17" s="5" customFormat="1" ht="20.2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9768328</v>
      </c>
      <c r="C10" s="9">
        <v>829</v>
      </c>
      <c r="D10" s="9">
        <v>359725</v>
      </c>
      <c r="E10" s="9">
        <v>1331402</v>
      </c>
      <c r="F10" s="9">
        <v>1627071</v>
      </c>
      <c r="G10" s="9">
        <v>1548588</v>
      </c>
      <c r="H10" s="9">
        <v>1443431</v>
      </c>
      <c r="I10" s="9">
        <v>1158290</v>
      </c>
      <c r="J10" s="9">
        <v>895798</v>
      </c>
      <c r="K10" s="9">
        <v>652168</v>
      </c>
      <c r="L10" s="9">
        <v>458036</v>
      </c>
      <c r="M10" s="9">
        <v>189053</v>
      </c>
      <c r="N10" s="9">
        <v>64324</v>
      </c>
      <c r="O10" s="9">
        <v>24299</v>
      </c>
      <c r="P10" s="9">
        <v>15314</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140689</v>
      </c>
      <c r="C12" s="9">
        <v>46</v>
      </c>
      <c r="D12" s="9">
        <v>4720</v>
      </c>
      <c r="E12" s="9">
        <v>19258</v>
      </c>
      <c r="F12" s="9">
        <v>23321</v>
      </c>
      <c r="G12" s="9">
        <v>22599</v>
      </c>
      <c r="H12" s="9">
        <v>21386</v>
      </c>
      <c r="I12" s="9">
        <v>16804</v>
      </c>
      <c r="J12" s="9">
        <v>13004</v>
      </c>
      <c r="K12" s="9">
        <v>9020</v>
      </c>
      <c r="L12" s="9">
        <v>6303</v>
      </c>
      <c r="M12" s="9">
        <v>2555</v>
      </c>
      <c r="N12" s="9">
        <v>1023</v>
      </c>
      <c r="O12" s="9">
        <v>393</v>
      </c>
      <c r="P12" s="9">
        <v>257</v>
      </c>
      <c r="Q12" s="4"/>
    </row>
    <row r="13" spans="1:17" s="5" customFormat="1" ht="12.75" customHeight="1" x14ac:dyDescent="0.2">
      <c r="A13" s="11" t="s">
        <v>180</v>
      </c>
      <c r="B13" s="9">
        <v>385371</v>
      </c>
      <c r="C13" s="9">
        <v>33</v>
      </c>
      <c r="D13" s="9">
        <v>16044</v>
      </c>
      <c r="E13" s="9">
        <v>56876</v>
      </c>
      <c r="F13" s="9">
        <v>64547</v>
      </c>
      <c r="G13" s="9">
        <v>63451</v>
      </c>
      <c r="H13" s="9">
        <v>59653</v>
      </c>
      <c r="I13" s="9">
        <v>47001</v>
      </c>
      <c r="J13" s="9">
        <v>32458</v>
      </c>
      <c r="K13" s="9">
        <v>21289</v>
      </c>
      <c r="L13" s="9">
        <v>14182</v>
      </c>
      <c r="M13" s="9">
        <v>6379</v>
      </c>
      <c r="N13" s="9">
        <v>2191</v>
      </c>
      <c r="O13" s="9">
        <v>809</v>
      </c>
      <c r="P13" s="9">
        <v>458</v>
      </c>
      <c r="Q13" s="4"/>
    </row>
    <row r="14" spans="1:17" s="5" customFormat="1" ht="12.75" customHeight="1" x14ac:dyDescent="0.2">
      <c r="A14" s="11" t="s">
        <v>181</v>
      </c>
      <c r="B14" s="9">
        <v>77680</v>
      </c>
      <c r="C14" s="9">
        <v>13</v>
      </c>
      <c r="D14" s="9">
        <v>3230</v>
      </c>
      <c r="E14" s="9">
        <v>11558</v>
      </c>
      <c r="F14" s="9">
        <v>13702</v>
      </c>
      <c r="G14" s="9">
        <v>13309</v>
      </c>
      <c r="H14" s="9">
        <v>11484</v>
      </c>
      <c r="I14" s="9">
        <v>8530</v>
      </c>
      <c r="J14" s="9">
        <v>6449</v>
      </c>
      <c r="K14" s="9">
        <v>4427</v>
      </c>
      <c r="L14" s="9">
        <v>3025</v>
      </c>
      <c r="M14" s="9">
        <v>1317</v>
      </c>
      <c r="N14" s="9">
        <v>390</v>
      </c>
      <c r="O14" s="9">
        <v>158</v>
      </c>
      <c r="P14" s="9">
        <v>88</v>
      </c>
      <c r="Q14" s="4"/>
    </row>
    <row r="15" spans="1:17" s="5" customFormat="1" ht="12.75" customHeight="1" x14ac:dyDescent="0.2">
      <c r="A15" s="11" t="s">
        <v>182</v>
      </c>
      <c r="B15" s="9">
        <v>96676</v>
      </c>
      <c r="C15" s="9">
        <v>1</v>
      </c>
      <c r="D15" s="9">
        <v>1997</v>
      </c>
      <c r="E15" s="9">
        <v>11085</v>
      </c>
      <c r="F15" s="9">
        <v>17482</v>
      </c>
      <c r="G15" s="9">
        <v>17113</v>
      </c>
      <c r="H15" s="9">
        <v>15058</v>
      </c>
      <c r="I15" s="9">
        <v>11554</v>
      </c>
      <c r="J15" s="9">
        <v>8851</v>
      </c>
      <c r="K15" s="9">
        <v>6292</v>
      </c>
      <c r="L15" s="9">
        <v>4392</v>
      </c>
      <c r="M15" s="9">
        <v>1699</v>
      </c>
      <c r="N15" s="9">
        <v>667</v>
      </c>
      <c r="O15" s="9">
        <v>291</v>
      </c>
      <c r="P15" s="9">
        <v>194</v>
      </c>
      <c r="Q15" s="4"/>
    </row>
    <row r="16" spans="1:17" s="5" customFormat="1" ht="12.75" customHeight="1" x14ac:dyDescent="0.2">
      <c r="A16" s="11" t="s">
        <v>183</v>
      </c>
      <c r="B16" s="9">
        <v>410931</v>
      </c>
      <c r="C16" s="9">
        <v>28</v>
      </c>
      <c r="D16" s="9">
        <v>18632</v>
      </c>
      <c r="E16" s="9">
        <v>58624</v>
      </c>
      <c r="F16" s="9">
        <v>64735</v>
      </c>
      <c r="G16" s="9">
        <v>65602</v>
      </c>
      <c r="H16" s="9">
        <v>61062</v>
      </c>
      <c r="I16" s="9">
        <v>49176</v>
      </c>
      <c r="J16" s="9">
        <v>37658</v>
      </c>
      <c r="K16" s="9">
        <v>26936</v>
      </c>
      <c r="L16" s="9">
        <v>18626</v>
      </c>
      <c r="M16" s="9">
        <v>6570</v>
      </c>
      <c r="N16" s="9">
        <v>2068</v>
      </c>
      <c r="O16" s="9">
        <v>776</v>
      </c>
      <c r="P16" s="9">
        <v>438</v>
      </c>
      <c r="Q16" s="4"/>
    </row>
    <row r="17" spans="1:17" s="5" customFormat="1" ht="12.75" customHeight="1" x14ac:dyDescent="0.2">
      <c r="A17" s="11" t="s">
        <v>184</v>
      </c>
      <c r="B17" s="9">
        <v>71597</v>
      </c>
      <c r="C17" s="9">
        <v>11</v>
      </c>
      <c r="D17" s="9">
        <v>2720</v>
      </c>
      <c r="E17" s="9">
        <v>8896</v>
      </c>
      <c r="F17" s="9">
        <v>11421</v>
      </c>
      <c r="G17" s="9">
        <v>10649</v>
      </c>
      <c r="H17" s="9">
        <v>10180</v>
      </c>
      <c r="I17" s="9">
        <v>8381</v>
      </c>
      <c r="J17" s="9">
        <v>6949</v>
      </c>
      <c r="K17" s="9">
        <v>5350</v>
      </c>
      <c r="L17" s="9">
        <v>4175</v>
      </c>
      <c r="M17" s="9">
        <v>1777</v>
      </c>
      <c r="N17" s="9">
        <v>632</v>
      </c>
      <c r="O17" s="9">
        <v>266</v>
      </c>
      <c r="P17" s="9">
        <v>190</v>
      </c>
      <c r="Q17" s="4"/>
    </row>
    <row r="18" spans="1:17" s="5" customFormat="1" ht="12.75" customHeight="1" x14ac:dyDescent="0.2">
      <c r="A18" s="11" t="s">
        <v>185</v>
      </c>
      <c r="B18" s="9">
        <v>134079</v>
      </c>
      <c r="C18" s="9">
        <v>20</v>
      </c>
      <c r="D18" s="9">
        <v>4530</v>
      </c>
      <c r="E18" s="9">
        <v>19048</v>
      </c>
      <c r="F18" s="9">
        <v>24628</v>
      </c>
      <c r="G18" s="9">
        <v>22436</v>
      </c>
      <c r="H18" s="9">
        <v>18997</v>
      </c>
      <c r="I18" s="9">
        <v>14815</v>
      </c>
      <c r="J18" s="9">
        <v>11432</v>
      </c>
      <c r="K18" s="9">
        <v>8039</v>
      </c>
      <c r="L18" s="9">
        <v>5798</v>
      </c>
      <c r="M18" s="9">
        <v>2582</v>
      </c>
      <c r="N18" s="9">
        <v>1036</v>
      </c>
      <c r="O18" s="9">
        <v>428</v>
      </c>
      <c r="P18" s="9">
        <v>290</v>
      </c>
      <c r="Q18" s="4"/>
    </row>
    <row r="19" spans="1:17" s="5" customFormat="1" ht="12.75" customHeight="1" x14ac:dyDescent="0.2">
      <c r="A19" s="11" t="s">
        <v>186</v>
      </c>
      <c r="B19" s="9">
        <v>403852</v>
      </c>
      <c r="C19" s="9">
        <v>21</v>
      </c>
      <c r="D19" s="9">
        <v>16372</v>
      </c>
      <c r="E19" s="9">
        <v>57453</v>
      </c>
      <c r="F19" s="9">
        <v>62762</v>
      </c>
      <c r="G19" s="9">
        <v>62972</v>
      </c>
      <c r="H19" s="9">
        <v>61524</v>
      </c>
      <c r="I19" s="9">
        <v>51677</v>
      </c>
      <c r="J19" s="9">
        <v>37684</v>
      </c>
      <c r="K19" s="9">
        <v>25955</v>
      </c>
      <c r="L19" s="9">
        <v>17141</v>
      </c>
      <c r="M19" s="9">
        <v>6801</v>
      </c>
      <c r="N19" s="9">
        <v>2163</v>
      </c>
      <c r="O19" s="9">
        <v>848</v>
      </c>
      <c r="P19" s="9">
        <v>479</v>
      </c>
      <c r="Q19" s="4"/>
    </row>
    <row r="20" spans="1:17" s="5" customFormat="1" ht="12.75" customHeight="1" x14ac:dyDescent="0.2">
      <c r="A20" s="25" t="s">
        <v>556</v>
      </c>
      <c r="B20" s="9">
        <v>739003</v>
      </c>
      <c r="C20" s="9">
        <v>21</v>
      </c>
      <c r="D20" s="9">
        <v>18448</v>
      </c>
      <c r="E20" s="9">
        <v>86858</v>
      </c>
      <c r="F20" s="9">
        <v>123214</v>
      </c>
      <c r="G20" s="9">
        <v>116949</v>
      </c>
      <c r="H20" s="9">
        <v>110664</v>
      </c>
      <c r="I20" s="9">
        <v>92634</v>
      </c>
      <c r="J20" s="9">
        <v>74610</v>
      </c>
      <c r="K20" s="9">
        <v>55563</v>
      </c>
      <c r="L20" s="9">
        <v>36803</v>
      </c>
      <c r="M20" s="9">
        <v>16100</v>
      </c>
      <c r="N20" s="9">
        <v>4801</v>
      </c>
      <c r="O20" s="9">
        <v>1536</v>
      </c>
      <c r="P20" s="9">
        <v>802</v>
      </c>
      <c r="Q20" s="4"/>
    </row>
    <row r="21" spans="1:17" s="5" customFormat="1" ht="12.75" customHeight="1" x14ac:dyDescent="0.2">
      <c r="A21" s="25" t="s">
        <v>557</v>
      </c>
      <c r="B21" s="9">
        <v>825051</v>
      </c>
      <c r="C21" s="9">
        <v>35</v>
      </c>
      <c r="D21" s="9">
        <v>22968</v>
      </c>
      <c r="E21" s="9">
        <v>100951</v>
      </c>
      <c r="F21" s="9">
        <v>141048</v>
      </c>
      <c r="G21" s="9">
        <v>132309</v>
      </c>
      <c r="H21" s="9">
        <v>124732</v>
      </c>
      <c r="I21" s="9">
        <v>100921</v>
      </c>
      <c r="J21" s="9">
        <v>77584</v>
      </c>
      <c r="K21" s="9">
        <v>57814</v>
      </c>
      <c r="L21" s="9">
        <v>39441</v>
      </c>
      <c r="M21" s="9">
        <v>18007</v>
      </c>
      <c r="N21" s="9">
        <v>5993</v>
      </c>
      <c r="O21" s="9">
        <v>2134</v>
      </c>
      <c r="P21" s="9">
        <v>1114</v>
      </c>
      <c r="Q21" s="4"/>
    </row>
    <row r="22" spans="1:17" s="5" customFormat="1" ht="12.75" customHeight="1" x14ac:dyDescent="0.2">
      <c r="A22" s="11" t="s">
        <v>187</v>
      </c>
      <c r="B22" s="9">
        <v>133655</v>
      </c>
      <c r="C22" s="9">
        <v>9</v>
      </c>
      <c r="D22" s="9">
        <v>5976</v>
      </c>
      <c r="E22" s="9">
        <v>19498</v>
      </c>
      <c r="F22" s="9">
        <v>21009</v>
      </c>
      <c r="G22" s="9">
        <v>20838</v>
      </c>
      <c r="H22" s="9">
        <v>19563</v>
      </c>
      <c r="I22" s="9">
        <v>15311</v>
      </c>
      <c r="J22" s="9">
        <v>12190</v>
      </c>
      <c r="K22" s="9">
        <v>8580</v>
      </c>
      <c r="L22" s="9">
        <v>6629</v>
      </c>
      <c r="M22" s="9">
        <v>2609</v>
      </c>
      <c r="N22" s="9">
        <v>855</v>
      </c>
      <c r="O22" s="9">
        <v>367</v>
      </c>
      <c r="P22" s="9">
        <v>221</v>
      </c>
      <c r="Q22" s="4"/>
    </row>
    <row r="23" spans="1:17" s="5" customFormat="1" ht="12.75" customHeight="1" x14ac:dyDescent="0.2">
      <c r="A23" s="11" t="s">
        <v>188</v>
      </c>
      <c r="B23" s="9">
        <v>431138</v>
      </c>
      <c r="C23" s="9">
        <v>48</v>
      </c>
      <c r="D23" s="9">
        <v>19276</v>
      </c>
      <c r="E23" s="9">
        <v>64429</v>
      </c>
      <c r="F23" s="9">
        <v>74140</v>
      </c>
      <c r="G23" s="9">
        <v>68933</v>
      </c>
      <c r="H23" s="9">
        <v>63248</v>
      </c>
      <c r="I23" s="9">
        <v>49085</v>
      </c>
      <c r="J23" s="9">
        <v>36708</v>
      </c>
      <c r="K23" s="9">
        <v>25856</v>
      </c>
      <c r="L23" s="9">
        <v>18712</v>
      </c>
      <c r="M23" s="9">
        <v>6869</v>
      </c>
      <c r="N23" s="9">
        <v>2310</v>
      </c>
      <c r="O23" s="9">
        <v>910</v>
      </c>
      <c r="P23" s="9">
        <v>614</v>
      </c>
      <c r="Q23" s="4"/>
    </row>
    <row r="24" spans="1:17" s="5" customFormat="1" ht="12.75" customHeight="1" x14ac:dyDescent="0.2">
      <c r="A24" s="11" t="s">
        <v>189</v>
      </c>
      <c r="B24" s="9">
        <v>88858</v>
      </c>
      <c r="C24" s="9">
        <v>15</v>
      </c>
      <c r="D24" s="9">
        <v>3481</v>
      </c>
      <c r="E24" s="9">
        <v>13759</v>
      </c>
      <c r="F24" s="9">
        <v>15648</v>
      </c>
      <c r="G24" s="9">
        <v>13883</v>
      </c>
      <c r="H24" s="9">
        <v>12451</v>
      </c>
      <c r="I24" s="9">
        <v>9584</v>
      </c>
      <c r="J24" s="9">
        <v>7825</v>
      </c>
      <c r="K24" s="9">
        <v>5347</v>
      </c>
      <c r="L24" s="9">
        <v>3954</v>
      </c>
      <c r="M24" s="9">
        <v>1929</v>
      </c>
      <c r="N24" s="9">
        <v>609</v>
      </c>
      <c r="O24" s="9">
        <v>210</v>
      </c>
      <c r="P24" s="9">
        <v>163</v>
      </c>
      <c r="Q24" s="4"/>
    </row>
    <row r="25" spans="1:17" s="5" customFormat="1" ht="12.75" customHeight="1" x14ac:dyDescent="0.2">
      <c r="A25" s="11" t="s">
        <v>190</v>
      </c>
      <c r="B25" s="9">
        <v>114358</v>
      </c>
      <c r="C25" s="9">
        <v>3</v>
      </c>
      <c r="D25" s="9">
        <v>3937</v>
      </c>
      <c r="E25" s="9">
        <v>15545</v>
      </c>
      <c r="F25" s="9">
        <v>19297</v>
      </c>
      <c r="G25" s="9">
        <v>18534</v>
      </c>
      <c r="H25" s="9">
        <v>17329</v>
      </c>
      <c r="I25" s="9">
        <v>13416</v>
      </c>
      <c r="J25" s="9">
        <v>10516</v>
      </c>
      <c r="K25" s="9">
        <v>7519</v>
      </c>
      <c r="L25" s="9">
        <v>5182</v>
      </c>
      <c r="M25" s="9">
        <v>2113</v>
      </c>
      <c r="N25" s="9">
        <v>635</v>
      </c>
      <c r="O25" s="9">
        <v>193</v>
      </c>
      <c r="P25" s="9">
        <v>139</v>
      </c>
      <c r="Q25" s="4"/>
    </row>
    <row r="26" spans="1:17" s="5" customFormat="1" ht="12.75" customHeight="1" x14ac:dyDescent="0.2">
      <c r="A26" s="11" t="s">
        <v>191</v>
      </c>
      <c r="B26" s="9">
        <v>819880</v>
      </c>
      <c r="C26" s="9">
        <v>102</v>
      </c>
      <c r="D26" s="9">
        <v>32173</v>
      </c>
      <c r="E26" s="9">
        <v>110701</v>
      </c>
      <c r="F26" s="9">
        <v>136630</v>
      </c>
      <c r="G26" s="9">
        <v>127762</v>
      </c>
      <c r="H26" s="9">
        <v>118153</v>
      </c>
      <c r="I26" s="9">
        <v>93764</v>
      </c>
      <c r="J26" s="9">
        <v>72945</v>
      </c>
      <c r="K26" s="9">
        <v>55983</v>
      </c>
      <c r="L26" s="9">
        <v>41385</v>
      </c>
      <c r="M26" s="9">
        <v>18716</v>
      </c>
      <c r="N26" s="9">
        <v>6966</v>
      </c>
      <c r="O26" s="9">
        <v>2756</v>
      </c>
      <c r="P26" s="9">
        <v>1844</v>
      </c>
      <c r="Q26" s="4"/>
    </row>
    <row r="27" spans="1:17" s="5" customFormat="1" ht="12.75" customHeight="1" x14ac:dyDescent="0.2">
      <c r="A27" s="11" t="s">
        <v>192</v>
      </c>
      <c r="B27" s="9">
        <v>487778</v>
      </c>
      <c r="C27" s="9">
        <v>14</v>
      </c>
      <c r="D27" s="9">
        <v>16067</v>
      </c>
      <c r="E27" s="9">
        <v>66426</v>
      </c>
      <c r="F27" s="9">
        <v>78078</v>
      </c>
      <c r="G27" s="9">
        <v>75718</v>
      </c>
      <c r="H27" s="9">
        <v>73846</v>
      </c>
      <c r="I27" s="9">
        <v>59881</v>
      </c>
      <c r="J27" s="9">
        <v>46575</v>
      </c>
      <c r="K27" s="9">
        <v>33731</v>
      </c>
      <c r="L27" s="9">
        <v>23607</v>
      </c>
      <c r="M27" s="9">
        <v>9814</v>
      </c>
      <c r="N27" s="9">
        <v>2820</v>
      </c>
      <c r="O27" s="9">
        <v>807</v>
      </c>
      <c r="P27" s="9">
        <v>394</v>
      </c>
      <c r="Q27" s="4"/>
    </row>
    <row r="28" spans="1:17" s="5" customFormat="1" ht="12.75" customHeight="1" x14ac:dyDescent="0.2">
      <c r="A28" s="11" t="s">
        <v>193</v>
      </c>
      <c r="B28" s="9">
        <v>327081</v>
      </c>
      <c r="C28" s="9">
        <v>23</v>
      </c>
      <c r="D28" s="9">
        <v>12946</v>
      </c>
      <c r="E28" s="9">
        <v>48063</v>
      </c>
      <c r="F28" s="9">
        <v>56917</v>
      </c>
      <c r="G28" s="9">
        <v>53182</v>
      </c>
      <c r="H28" s="9">
        <v>48763</v>
      </c>
      <c r="I28" s="9">
        <v>38149</v>
      </c>
      <c r="J28" s="9">
        <v>28438</v>
      </c>
      <c r="K28" s="9">
        <v>19699</v>
      </c>
      <c r="L28" s="9">
        <v>13185</v>
      </c>
      <c r="M28" s="9">
        <v>5355</v>
      </c>
      <c r="N28" s="9">
        <v>1635</v>
      </c>
      <c r="O28" s="9">
        <v>471</v>
      </c>
      <c r="P28" s="9">
        <v>255</v>
      </c>
      <c r="Q28" s="4"/>
    </row>
    <row r="29" spans="1:17" s="5" customFormat="1" ht="12.75" customHeight="1" x14ac:dyDescent="0.2">
      <c r="A29" s="11" t="s">
        <v>194</v>
      </c>
      <c r="B29" s="9">
        <v>222026</v>
      </c>
      <c r="C29" s="9">
        <v>29</v>
      </c>
      <c r="D29" s="9">
        <v>9096</v>
      </c>
      <c r="E29" s="9">
        <v>33125</v>
      </c>
      <c r="F29" s="9">
        <v>36433</v>
      </c>
      <c r="G29" s="9">
        <v>33429</v>
      </c>
      <c r="H29" s="9">
        <v>30468</v>
      </c>
      <c r="I29" s="9">
        <v>24282</v>
      </c>
      <c r="J29" s="9">
        <v>19942</v>
      </c>
      <c r="K29" s="9">
        <v>14932</v>
      </c>
      <c r="L29" s="9">
        <v>11329</v>
      </c>
      <c r="M29" s="9">
        <v>5353</v>
      </c>
      <c r="N29" s="9">
        <v>2138</v>
      </c>
      <c r="O29" s="9">
        <v>886</v>
      </c>
      <c r="P29" s="9">
        <v>584</v>
      </c>
      <c r="Q29" s="4"/>
    </row>
    <row r="30" spans="1:17" s="5" customFormat="1" ht="12.75" customHeight="1" x14ac:dyDescent="0.2">
      <c r="A30" s="11" t="s">
        <v>195</v>
      </c>
      <c r="B30" s="9">
        <v>113366</v>
      </c>
      <c r="C30" s="9">
        <v>13</v>
      </c>
      <c r="D30" s="9">
        <v>3806</v>
      </c>
      <c r="E30" s="9">
        <v>14953</v>
      </c>
      <c r="F30" s="9">
        <v>18093</v>
      </c>
      <c r="G30" s="9">
        <v>17044</v>
      </c>
      <c r="H30" s="9">
        <v>16581</v>
      </c>
      <c r="I30" s="9">
        <v>13660</v>
      </c>
      <c r="J30" s="9">
        <v>10843</v>
      </c>
      <c r="K30" s="9">
        <v>8261</v>
      </c>
      <c r="L30" s="9">
        <v>6103</v>
      </c>
      <c r="M30" s="9">
        <v>2435</v>
      </c>
      <c r="N30" s="9">
        <v>921</v>
      </c>
      <c r="O30" s="9">
        <v>395</v>
      </c>
      <c r="P30" s="9">
        <v>258</v>
      </c>
      <c r="Q30" s="4"/>
    </row>
    <row r="31" spans="1:17" s="5" customFormat="1" ht="12.75" customHeight="1" x14ac:dyDescent="0.2">
      <c r="A31" s="11" t="s">
        <v>196</v>
      </c>
      <c r="B31" s="9">
        <v>72419</v>
      </c>
      <c r="C31" s="9">
        <v>2</v>
      </c>
      <c r="D31" s="9">
        <v>2553</v>
      </c>
      <c r="E31" s="9">
        <v>9678</v>
      </c>
      <c r="F31" s="9">
        <v>11678</v>
      </c>
      <c r="G31" s="9">
        <v>10695</v>
      </c>
      <c r="H31" s="9">
        <v>10095</v>
      </c>
      <c r="I31" s="9">
        <v>8322</v>
      </c>
      <c r="J31" s="9">
        <v>6646</v>
      </c>
      <c r="K31" s="9">
        <v>5042</v>
      </c>
      <c r="L31" s="9">
        <v>4157</v>
      </c>
      <c r="M31" s="9">
        <v>2206</v>
      </c>
      <c r="N31" s="9">
        <v>816</v>
      </c>
      <c r="O31" s="9">
        <v>311</v>
      </c>
      <c r="P31" s="9">
        <v>218</v>
      </c>
      <c r="Q31" s="4"/>
    </row>
    <row r="32" spans="1:17" s="5" customFormat="1" ht="12.75" customHeight="1" x14ac:dyDescent="0.2">
      <c r="A32" s="11" t="s">
        <v>197</v>
      </c>
      <c r="B32" s="9">
        <v>828195</v>
      </c>
      <c r="C32" s="9">
        <v>38</v>
      </c>
      <c r="D32" s="9">
        <v>38636</v>
      </c>
      <c r="E32" s="9">
        <v>115597</v>
      </c>
      <c r="F32" s="9">
        <v>133564</v>
      </c>
      <c r="G32" s="9">
        <v>129729</v>
      </c>
      <c r="H32" s="9">
        <v>123524</v>
      </c>
      <c r="I32" s="9">
        <v>99634</v>
      </c>
      <c r="J32" s="9">
        <v>75783</v>
      </c>
      <c r="K32" s="9">
        <v>55706</v>
      </c>
      <c r="L32" s="9">
        <v>37799</v>
      </c>
      <c r="M32" s="9">
        <v>12913</v>
      </c>
      <c r="N32" s="9">
        <v>3502</v>
      </c>
      <c r="O32" s="9">
        <v>1202</v>
      </c>
      <c r="P32" s="9">
        <v>568</v>
      </c>
      <c r="Q32" s="4"/>
    </row>
    <row r="33" spans="1:17" s="5" customFormat="1" ht="12.75" customHeight="1" x14ac:dyDescent="0.2">
      <c r="A33" s="11" t="s">
        <v>198</v>
      </c>
      <c r="B33" s="9">
        <v>105481</v>
      </c>
      <c r="C33" s="9">
        <v>6</v>
      </c>
      <c r="D33" s="9">
        <v>2962</v>
      </c>
      <c r="E33" s="9">
        <v>12839</v>
      </c>
      <c r="F33" s="9">
        <v>17745</v>
      </c>
      <c r="G33" s="9">
        <v>17357</v>
      </c>
      <c r="H33" s="9">
        <v>15166</v>
      </c>
      <c r="I33" s="9">
        <v>12485</v>
      </c>
      <c r="J33" s="9">
        <v>10243</v>
      </c>
      <c r="K33" s="9">
        <v>7589</v>
      </c>
      <c r="L33" s="9">
        <v>5194</v>
      </c>
      <c r="M33" s="9">
        <v>2360</v>
      </c>
      <c r="N33" s="9">
        <v>897</v>
      </c>
      <c r="O33" s="9">
        <v>385</v>
      </c>
      <c r="P33" s="9">
        <v>253</v>
      </c>
      <c r="Q33" s="4"/>
    </row>
    <row r="34" spans="1:17" s="5" customFormat="1" ht="12.75" customHeight="1" x14ac:dyDescent="0.2">
      <c r="A34" s="11" t="s">
        <v>199</v>
      </c>
      <c r="B34" s="9">
        <v>299366</v>
      </c>
      <c r="C34" s="9">
        <v>19</v>
      </c>
      <c r="D34" s="9">
        <v>9428</v>
      </c>
      <c r="E34" s="9">
        <v>40264</v>
      </c>
      <c r="F34" s="9">
        <v>50746</v>
      </c>
      <c r="G34" s="9">
        <v>49259</v>
      </c>
      <c r="H34" s="9">
        <v>45378</v>
      </c>
      <c r="I34" s="9">
        <v>35588</v>
      </c>
      <c r="J34" s="9">
        <v>26773</v>
      </c>
      <c r="K34" s="9">
        <v>19914</v>
      </c>
      <c r="L34" s="9">
        <v>13816</v>
      </c>
      <c r="M34" s="9">
        <v>5608</v>
      </c>
      <c r="N34" s="9">
        <v>1710</v>
      </c>
      <c r="O34" s="9">
        <v>535</v>
      </c>
      <c r="P34" s="9">
        <v>328</v>
      </c>
      <c r="Q34" s="4"/>
    </row>
    <row r="35" spans="1:17" s="5" customFormat="1" ht="12.75" customHeight="1" x14ac:dyDescent="0.2">
      <c r="A35" s="11" t="s">
        <v>200</v>
      </c>
      <c r="B35" s="9">
        <v>236328</v>
      </c>
      <c r="C35" s="9">
        <v>28</v>
      </c>
      <c r="D35" s="9">
        <v>11679</v>
      </c>
      <c r="E35" s="9">
        <v>35139</v>
      </c>
      <c r="F35" s="9">
        <v>41564</v>
      </c>
      <c r="G35" s="9">
        <v>38589</v>
      </c>
      <c r="H35" s="9">
        <v>34685</v>
      </c>
      <c r="I35" s="9">
        <v>26759</v>
      </c>
      <c r="J35" s="9">
        <v>19800</v>
      </c>
      <c r="K35" s="9">
        <v>14112</v>
      </c>
      <c r="L35" s="9">
        <v>8822</v>
      </c>
      <c r="M35" s="9">
        <v>3426</v>
      </c>
      <c r="N35" s="9">
        <v>1073</v>
      </c>
      <c r="O35" s="9">
        <v>422</v>
      </c>
      <c r="P35" s="9">
        <v>230</v>
      </c>
      <c r="Q35" s="4"/>
    </row>
    <row r="36" spans="1:17" s="5" customFormat="1" ht="12.75" customHeight="1" x14ac:dyDescent="0.2">
      <c r="A36" s="11" t="s">
        <v>201</v>
      </c>
      <c r="B36" s="9">
        <v>179180</v>
      </c>
      <c r="C36" s="9">
        <v>15</v>
      </c>
      <c r="D36" s="9">
        <v>9297</v>
      </c>
      <c r="E36" s="9">
        <v>32486</v>
      </c>
      <c r="F36" s="9">
        <v>35246</v>
      </c>
      <c r="G36" s="9">
        <v>30266</v>
      </c>
      <c r="H36" s="9">
        <v>24622</v>
      </c>
      <c r="I36" s="9">
        <v>18401</v>
      </c>
      <c r="J36" s="9">
        <v>12773</v>
      </c>
      <c r="K36" s="9">
        <v>7629</v>
      </c>
      <c r="L36" s="9">
        <v>5038</v>
      </c>
      <c r="M36" s="9">
        <v>2226</v>
      </c>
      <c r="N36" s="9">
        <v>760</v>
      </c>
      <c r="O36" s="9">
        <v>266</v>
      </c>
      <c r="P36" s="9">
        <v>155</v>
      </c>
      <c r="Q36" s="4"/>
    </row>
    <row r="37" spans="1:17" s="5" customFormat="1" ht="12.75" customHeight="1" x14ac:dyDescent="0.2">
      <c r="A37" s="11" t="s">
        <v>202</v>
      </c>
      <c r="B37" s="9">
        <v>204266</v>
      </c>
      <c r="C37" s="9">
        <v>16</v>
      </c>
      <c r="D37" s="9">
        <v>8060</v>
      </c>
      <c r="E37" s="9">
        <v>28485</v>
      </c>
      <c r="F37" s="9">
        <v>32941</v>
      </c>
      <c r="G37" s="9">
        <v>30462</v>
      </c>
      <c r="H37" s="9">
        <v>29629</v>
      </c>
      <c r="I37" s="9">
        <v>24291</v>
      </c>
      <c r="J37" s="9">
        <v>19628</v>
      </c>
      <c r="K37" s="9">
        <v>14416</v>
      </c>
      <c r="L37" s="9">
        <v>9958</v>
      </c>
      <c r="M37" s="9">
        <v>3759</v>
      </c>
      <c r="N37" s="9">
        <v>1461</v>
      </c>
      <c r="O37" s="9">
        <v>670</v>
      </c>
      <c r="P37" s="9">
        <v>490</v>
      </c>
      <c r="Q37" s="4"/>
    </row>
    <row r="38" spans="1:17" s="5" customFormat="1" ht="12.75" customHeight="1" x14ac:dyDescent="0.2">
      <c r="A38" s="11" t="s">
        <v>203</v>
      </c>
      <c r="B38" s="9">
        <v>267189</v>
      </c>
      <c r="C38" s="9">
        <v>114</v>
      </c>
      <c r="D38" s="9">
        <v>11054</v>
      </c>
      <c r="E38" s="9">
        <v>33557</v>
      </c>
      <c r="F38" s="9">
        <v>41416</v>
      </c>
      <c r="G38" s="9">
        <v>39489</v>
      </c>
      <c r="H38" s="9">
        <v>38329</v>
      </c>
      <c r="I38" s="9">
        <v>31690</v>
      </c>
      <c r="J38" s="9">
        <v>25291</v>
      </c>
      <c r="K38" s="9">
        <v>19997</v>
      </c>
      <c r="L38" s="9">
        <v>16423</v>
      </c>
      <c r="M38" s="9">
        <v>6180</v>
      </c>
      <c r="N38" s="9">
        <v>2233</v>
      </c>
      <c r="O38" s="9">
        <v>900</v>
      </c>
      <c r="P38" s="9">
        <v>516</v>
      </c>
      <c r="Q38" s="4"/>
    </row>
    <row r="39" spans="1:17" s="5" customFormat="1" ht="12.75" customHeight="1" x14ac:dyDescent="0.2">
      <c r="A39" s="11" t="s">
        <v>204</v>
      </c>
      <c r="B39" s="9">
        <v>293265</v>
      </c>
      <c r="C39" s="9">
        <v>9</v>
      </c>
      <c r="D39" s="9">
        <v>10627</v>
      </c>
      <c r="E39" s="9">
        <v>39202</v>
      </c>
      <c r="F39" s="9">
        <v>47360</v>
      </c>
      <c r="G39" s="9">
        <v>46101</v>
      </c>
      <c r="H39" s="9">
        <v>43189</v>
      </c>
      <c r="I39" s="9">
        <v>34600</v>
      </c>
      <c r="J39" s="9">
        <v>27301</v>
      </c>
      <c r="K39" s="9">
        <v>20329</v>
      </c>
      <c r="L39" s="9">
        <v>15098</v>
      </c>
      <c r="M39" s="9">
        <v>5890</v>
      </c>
      <c r="N39" s="9">
        <v>2206</v>
      </c>
      <c r="O39" s="9">
        <v>906</v>
      </c>
      <c r="P39" s="9">
        <v>447</v>
      </c>
      <c r="Q39" s="4"/>
    </row>
    <row r="40" spans="1:17" s="5" customFormat="1" ht="12.75" customHeight="1" x14ac:dyDescent="0.2">
      <c r="A40" s="11" t="s">
        <v>205</v>
      </c>
      <c r="B40" s="9">
        <v>123859</v>
      </c>
      <c r="C40" s="9">
        <v>7</v>
      </c>
      <c r="D40" s="9">
        <v>3930</v>
      </c>
      <c r="E40" s="9">
        <v>18951</v>
      </c>
      <c r="F40" s="9">
        <v>24546</v>
      </c>
      <c r="G40" s="9">
        <v>21825</v>
      </c>
      <c r="H40" s="9">
        <v>17656</v>
      </c>
      <c r="I40" s="9">
        <v>12612</v>
      </c>
      <c r="J40" s="9">
        <v>9734</v>
      </c>
      <c r="K40" s="9">
        <v>6910</v>
      </c>
      <c r="L40" s="9">
        <v>4793</v>
      </c>
      <c r="M40" s="9">
        <v>1869</v>
      </c>
      <c r="N40" s="9">
        <v>639</v>
      </c>
      <c r="O40" s="9">
        <v>259</v>
      </c>
      <c r="P40" s="9">
        <v>128</v>
      </c>
      <c r="Q40" s="4"/>
    </row>
    <row r="41" spans="1:17" s="5" customFormat="1" ht="12.75" customHeight="1" x14ac:dyDescent="0.2">
      <c r="A41" s="11" t="s">
        <v>206</v>
      </c>
      <c r="B41" s="9">
        <v>357245</v>
      </c>
      <c r="C41" s="9">
        <v>15</v>
      </c>
      <c r="D41" s="9">
        <v>13253</v>
      </c>
      <c r="E41" s="9">
        <v>50612</v>
      </c>
      <c r="F41" s="9">
        <v>60710</v>
      </c>
      <c r="G41" s="9">
        <v>57372</v>
      </c>
      <c r="H41" s="9">
        <v>53157</v>
      </c>
      <c r="I41" s="9">
        <v>42948</v>
      </c>
      <c r="J41" s="9">
        <v>32002</v>
      </c>
      <c r="K41" s="9">
        <v>22415</v>
      </c>
      <c r="L41" s="9">
        <v>15224</v>
      </c>
      <c r="M41" s="9">
        <v>6016</v>
      </c>
      <c r="N41" s="9">
        <v>2127</v>
      </c>
      <c r="O41" s="9">
        <v>831</v>
      </c>
      <c r="P41" s="9">
        <v>563</v>
      </c>
      <c r="Q41" s="4"/>
    </row>
    <row r="42" spans="1:17" s="5" customFormat="1" ht="12.75" customHeight="1" x14ac:dyDescent="0.2">
      <c r="A42" s="11" t="s">
        <v>207</v>
      </c>
      <c r="B42" s="9">
        <v>45230</v>
      </c>
      <c r="C42" s="9">
        <v>1</v>
      </c>
      <c r="D42" s="9">
        <v>1290</v>
      </c>
      <c r="E42" s="9">
        <v>6238</v>
      </c>
      <c r="F42" s="9">
        <v>7943</v>
      </c>
      <c r="G42" s="9">
        <v>7736</v>
      </c>
      <c r="H42" s="9">
        <v>7018</v>
      </c>
      <c r="I42" s="9">
        <v>5275</v>
      </c>
      <c r="J42" s="9">
        <v>4078</v>
      </c>
      <c r="K42" s="9">
        <v>2759</v>
      </c>
      <c r="L42" s="9">
        <v>1826</v>
      </c>
      <c r="M42" s="9">
        <v>730</v>
      </c>
      <c r="N42" s="9">
        <v>235</v>
      </c>
      <c r="O42" s="9">
        <v>64</v>
      </c>
      <c r="P42" s="9">
        <v>37</v>
      </c>
      <c r="Q42" s="4"/>
    </row>
    <row r="43" spans="1:17" s="5" customFormat="1" ht="12.75" customHeight="1" x14ac:dyDescent="0.2">
      <c r="A43" s="11" t="s">
        <v>208</v>
      </c>
      <c r="B43" s="9">
        <v>278573</v>
      </c>
      <c r="C43" s="9">
        <v>31</v>
      </c>
      <c r="D43" s="9">
        <v>7986</v>
      </c>
      <c r="E43" s="9">
        <v>34560</v>
      </c>
      <c r="F43" s="9">
        <v>44701</v>
      </c>
      <c r="G43" s="9">
        <v>42959</v>
      </c>
      <c r="H43" s="9">
        <v>40070</v>
      </c>
      <c r="I43" s="9">
        <v>33563</v>
      </c>
      <c r="J43" s="9">
        <v>28240</v>
      </c>
      <c r="K43" s="9">
        <v>21293</v>
      </c>
      <c r="L43" s="9">
        <v>14736</v>
      </c>
      <c r="M43" s="9">
        <v>6329</v>
      </c>
      <c r="N43" s="9">
        <v>2414</v>
      </c>
      <c r="O43" s="9">
        <v>959</v>
      </c>
      <c r="P43" s="9">
        <v>732</v>
      </c>
      <c r="Q43" s="4"/>
    </row>
    <row r="44" spans="1:17" s="5" customFormat="1" ht="12.75" customHeight="1" x14ac:dyDescent="0.2">
      <c r="A44" s="11" t="s">
        <v>209</v>
      </c>
      <c r="B44" s="9">
        <v>175897</v>
      </c>
      <c r="C44" s="9">
        <v>28</v>
      </c>
      <c r="D44" s="9">
        <v>4836</v>
      </c>
      <c r="E44" s="9">
        <v>21827</v>
      </c>
      <c r="F44" s="9">
        <v>26749</v>
      </c>
      <c r="G44" s="9">
        <v>25110</v>
      </c>
      <c r="H44" s="9">
        <v>23630</v>
      </c>
      <c r="I44" s="9">
        <v>21145</v>
      </c>
      <c r="J44" s="9">
        <v>18663</v>
      </c>
      <c r="K44" s="9">
        <v>14975</v>
      </c>
      <c r="L44" s="9">
        <v>11932</v>
      </c>
      <c r="M44" s="9">
        <v>4319</v>
      </c>
      <c r="N44" s="9">
        <v>1501</v>
      </c>
      <c r="O44" s="9">
        <v>658</v>
      </c>
      <c r="P44" s="9">
        <v>524</v>
      </c>
      <c r="Q44" s="4"/>
    </row>
    <row r="45" spans="1:17" s="5" customFormat="1" ht="12.75" customHeight="1" x14ac:dyDescent="0.2">
      <c r="A45" s="11" t="s">
        <v>210</v>
      </c>
      <c r="B45" s="9">
        <v>186539</v>
      </c>
      <c r="C45" s="9">
        <v>8</v>
      </c>
      <c r="D45" s="9">
        <v>4500</v>
      </c>
      <c r="E45" s="9">
        <v>23018</v>
      </c>
      <c r="F45" s="9">
        <v>32072</v>
      </c>
      <c r="G45" s="9">
        <v>30888</v>
      </c>
      <c r="H45" s="9">
        <v>28401</v>
      </c>
      <c r="I45" s="9">
        <v>21040</v>
      </c>
      <c r="J45" s="9">
        <v>17349</v>
      </c>
      <c r="K45" s="9">
        <v>12165</v>
      </c>
      <c r="L45" s="9">
        <v>9017</v>
      </c>
      <c r="M45" s="9">
        <v>4179</v>
      </c>
      <c r="N45" s="9">
        <v>1982</v>
      </c>
      <c r="O45" s="9">
        <v>903</v>
      </c>
      <c r="P45" s="9">
        <v>1017</v>
      </c>
      <c r="Q45" s="4"/>
    </row>
    <row r="46" spans="1:17" s="5" customFormat="1" ht="12.75" customHeight="1" thickBot="1" x14ac:dyDescent="0.25">
      <c r="A46" s="12" t="s">
        <v>211</v>
      </c>
      <c r="B46" s="13">
        <v>92227</v>
      </c>
      <c r="C46" s="13">
        <v>7</v>
      </c>
      <c r="D46" s="13">
        <v>3215</v>
      </c>
      <c r="E46" s="13">
        <v>11843</v>
      </c>
      <c r="F46" s="13">
        <v>14985</v>
      </c>
      <c r="G46" s="13">
        <v>14039</v>
      </c>
      <c r="H46" s="13">
        <v>13740</v>
      </c>
      <c r="I46" s="13">
        <v>11312</v>
      </c>
      <c r="J46" s="13">
        <v>8833</v>
      </c>
      <c r="K46" s="13">
        <v>6324</v>
      </c>
      <c r="L46" s="13">
        <v>4231</v>
      </c>
      <c r="M46" s="13">
        <v>2063</v>
      </c>
      <c r="N46" s="13">
        <v>915</v>
      </c>
      <c r="O46" s="13">
        <v>394</v>
      </c>
      <c r="P46" s="13">
        <v>326</v>
      </c>
      <c r="Q46" s="4"/>
    </row>
    <row r="47" spans="1:17" s="5" customFormat="1" ht="18" customHeight="1" x14ac:dyDescent="0.2">
      <c r="A47" s="399" t="s">
        <v>283</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A5:A8"/>
    <mergeCell ref="B5:B8"/>
    <mergeCell ref="C5:P5"/>
    <mergeCell ref="C6:C8"/>
    <mergeCell ref="A3:P3"/>
    <mergeCell ref="E6:E8"/>
    <mergeCell ref="F6:F8"/>
    <mergeCell ref="A51:P51"/>
    <mergeCell ref="O6:O8"/>
    <mergeCell ref="H6:H8"/>
    <mergeCell ref="N6:N8"/>
    <mergeCell ref="A49:P49"/>
    <mergeCell ref="P6:P8"/>
    <mergeCell ref="L6:L8"/>
    <mergeCell ref="G6:G8"/>
    <mergeCell ref="A50:P50"/>
    <mergeCell ref="A47:D47"/>
    <mergeCell ref="A48:P48"/>
    <mergeCell ref="J6:J8"/>
    <mergeCell ref="M6:M8"/>
    <mergeCell ref="K6:K8"/>
    <mergeCell ref="D6:D8"/>
    <mergeCell ref="I6:I8"/>
  </mergeCells>
  <phoneticPr fontId="16" type="noConversion"/>
  <hyperlinks>
    <hyperlink ref="A1" location="índice!A1" display="Regresar"/>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heetViews>
  <sheetFormatPr baseColWidth="10" defaultRowHeight="12.75" x14ac:dyDescent="0.2"/>
  <cols>
    <col min="1" max="1" width="31.140625" style="1" customWidth="1"/>
    <col min="2" max="2" width="14" style="1" customWidth="1"/>
    <col min="3" max="3" width="12.85546875" style="1" customWidth="1"/>
    <col min="4" max="4" width="12.5703125" style="1" customWidth="1"/>
    <col min="5" max="5" width="12.85546875" style="1" customWidth="1"/>
    <col min="6" max="6" width="13.7109375" style="1" customWidth="1"/>
    <col min="7" max="7" width="13.140625" style="1" customWidth="1"/>
    <col min="8" max="14" width="13" style="1" customWidth="1"/>
    <col min="15" max="15" width="10.85546875" style="1" customWidth="1"/>
    <col min="16" max="16" width="10.57031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514</v>
      </c>
      <c r="B2" s="401"/>
      <c r="C2" s="401"/>
      <c r="D2" s="401"/>
      <c r="E2" s="401"/>
      <c r="F2" s="401"/>
      <c r="G2" s="401"/>
      <c r="H2" s="401"/>
      <c r="I2" s="401"/>
      <c r="J2" s="401"/>
      <c r="K2" s="401"/>
      <c r="L2" s="401"/>
      <c r="M2" s="401"/>
      <c r="N2" s="401"/>
      <c r="O2" s="401"/>
      <c r="P2" s="401"/>
    </row>
    <row r="3" spans="1:17" s="15" customFormat="1" ht="15" x14ac:dyDescent="0.2">
      <c r="A3" s="406" t="s">
        <v>668</v>
      </c>
      <c r="B3" s="406"/>
      <c r="C3" s="406"/>
      <c r="D3" s="406"/>
      <c r="E3" s="406"/>
      <c r="F3" s="406"/>
      <c r="G3" s="406"/>
      <c r="H3" s="406"/>
      <c r="I3" s="406"/>
      <c r="J3" s="406"/>
      <c r="K3" s="406"/>
      <c r="L3" s="406"/>
      <c r="M3" s="406"/>
      <c r="N3" s="406"/>
      <c r="O3" s="406"/>
      <c r="P3" s="406"/>
    </row>
    <row r="4" spans="1:17" s="5" customFormat="1" ht="17.25" customHeight="1" thickBot="1" x14ac:dyDescent="0.25">
      <c r="A4" s="16" t="s">
        <v>218</v>
      </c>
      <c r="B4" s="17"/>
      <c r="C4" s="17"/>
      <c r="D4" s="17"/>
      <c r="E4" s="17"/>
      <c r="F4" s="17"/>
      <c r="G4" s="17"/>
      <c r="H4" s="17"/>
      <c r="I4" s="17"/>
      <c r="J4" s="17"/>
      <c r="K4" s="17"/>
      <c r="L4" s="17"/>
      <c r="M4" s="17"/>
      <c r="N4" s="17"/>
      <c r="O4" s="17"/>
      <c r="P4" s="18" t="s">
        <v>214</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B9" s="19"/>
      <c r="C9" s="19"/>
      <c r="D9" s="19"/>
      <c r="E9" s="19"/>
      <c r="F9" s="19"/>
      <c r="G9" s="19"/>
      <c r="H9" s="19"/>
      <c r="I9" s="19"/>
      <c r="J9" s="19"/>
      <c r="K9" s="19"/>
      <c r="L9" s="19"/>
      <c r="M9" s="19"/>
      <c r="N9" s="19"/>
      <c r="O9" s="19"/>
      <c r="P9" s="19"/>
    </row>
    <row r="10" spans="1:17" s="5" customFormat="1" ht="12.75" customHeight="1" x14ac:dyDescent="0.2">
      <c r="A10" s="20" t="s">
        <v>219</v>
      </c>
      <c r="B10" s="9">
        <v>5582007</v>
      </c>
      <c r="C10" s="9">
        <v>400</v>
      </c>
      <c r="D10" s="9">
        <v>200314</v>
      </c>
      <c r="E10" s="9">
        <v>799896</v>
      </c>
      <c r="F10" s="9">
        <v>1007259</v>
      </c>
      <c r="G10" s="9">
        <v>907923</v>
      </c>
      <c r="H10" s="9">
        <v>840299</v>
      </c>
      <c r="I10" s="9">
        <v>690003</v>
      </c>
      <c r="J10" s="9">
        <v>507440</v>
      </c>
      <c r="K10" s="9">
        <v>327640</v>
      </c>
      <c r="L10" s="9">
        <v>196287</v>
      </c>
      <c r="M10" s="9">
        <v>71137</v>
      </c>
      <c r="N10" s="9">
        <v>20820</v>
      </c>
      <c r="O10" s="9">
        <v>7341</v>
      </c>
      <c r="P10" s="9">
        <v>5248</v>
      </c>
    </row>
    <row r="11" spans="1:17" s="5" customFormat="1" ht="12.75" customHeight="1" x14ac:dyDescent="0.2">
      <c r="B11" s="9"/>
      <c r="C11" s="9"/>
      <c r="D11" s="9"/>
      <c r="E11" s="9"/>
      <c r="F11" s="9"/>
      <c r="G11" s="9"/>
      <c r="H11" s="9"/>
      <c r="I11" s="9"/>
      <c r="J11" s="9"/>
      <c r="K11" s="9"/>
      <c r="L11" s="9"/>
      <c r="M11" s="9"/>
      <c r="N11" s="9"/>
      <c r="O11" s="9"/>
      <c r="P11" s="9"/>
    </row>
    <row r="12" spans="1:17" s="5" customFormat="1" ht="12.75" customHeight="1" x14ac:dyDescent="0.2">
      <c r="A12" s="5" t="s">
        <v>179</v>
      </c>
      <c r="B12" s="9">
        <v>73711</v>
      </c>
      <c r="C12" s="9">
        <v>19</v>
      </c>
      <c r="D12" s="9">
        <v>2396</v>
      </c>
      <c r="E12" s="9">
        <v>11714</v>
      </c>
      <c r="F12" s="9">
        <v>13831</v>
      </c>
      <c r="G12" s="9">
        <v>11717</v>
      </c>
      <c r="H12" s="9">
        <v>10853</v>
      </c>
      <c r="I12" s="9">
        <v>8958</v>
      </c>
      <c r="J12" s="9">
        <v>6407</v>
      </c>
      <c r="K12" s="9">
        <v>4156</v>
      </c>
      <c r="L12" s="9">
        <v>2462</v>
      </c>
      <c r="M12" s="9">
        <v>803</v>
      </c>
      <c r="N12" s="9">
        <v>261</v>
      </c>
      <c r="O12" s="9">
        <v>75</v>
      </c>
      <c r="P12" s="9">
        <v>59</v>
      </c>
    </row>
    <row r="13" spans="1:17" s="5" customFormat="1" ht="12.75" customHeight="1" x14ac:dyDescent="0.2">
      <c r="A13" s="5" t="s">
        <v>180</v>
      </c>
      <c r="B13" s="9">
        <v>264440</v>
      </c>
      <c r="C13" s="9">
        <v>22</v>
      </c>
      <c r="D13" s="9">
        <v>10769</v>
      </c>
      <c r="E13" s="9">
        <v>39042</v>
      </c>
      <c r="F13" s="9">
        <v>44172</v>
      </c>
      <c r="G13" s="9">
        <v>43224</v>
      </c>
      <c r="H13" s="9">
        <v>41713</v>
      </c>
      <c r="I13" s="9">
        <v>33971</v>
      </c>
      <c r="J13" s="9">
        <v>24366</v>
      </c>
      <c r="K13" s="9">
        <v>14629</v>
      </c>
      <c r="L13" s="9">
        <v>8500</v>
      </c>
      <c r="M13" s="9">
        <v>2955</v>
      </c>
      <c r="N13" s="9">
        <v>738</v>
      </c>
      <c r="O13" s="9">
        <v>210</v>
      </c>
      <c r="P13" s="9">
        <v>129</v>
      </c>
    </row>
    <row r="14" spans="1:17" s="5" customFormat="1" ht="12.75" customHeight="1" x14ac:dyDescent="0.2">
      <c r="A14" s="5" t="s">
        <v>181</v>
      </c>
      <c r="B14" s="9">
        <v>42641</v>
      </c>
      <c r="C14" s="9">
        <v>13</v>
      </c>
      <c r="D14" s="9">
        <v>1601</v>
      </c>
      <c r="E14" s="9">
        <v>6458</v>
      </c>
      <c r="F14" s="9">
        <v>8417</v>
      </c>
      <c r="G14" s="9">
        <v>7693</v>
      </c>
      <c r="H14" s="9">
        <v>6632</v>
      </c>
      <c r="I14" s="9">
        <v>4902</v>
      </c>
      <c r="J14" s="9">
        <v>3334</v>
      </c>
      <c r="K14" s="9">
        <v>1984</v>
      </c>
      <c r="L14" s="9">
        <v>1062</v>
      </c>
      <c r="M14" s="9">
        <v>375</v>
      </c>
      <c r="N14" s="9">
        <v>110</v>
      </c>
      <c r="O14" s="9">
        <v>30</v>
      </c>
      <c r="P14" s="9">
        <v>30</v>
      </c>
    </row>
    <row r="15" spans="1:17" s="5" customFormat="1" ht="12.75" customHeight="1" x14ac:dyDescent="0.2">
      <c r="A15" s="5" t="s">
        <v>182</v>
      </c>
      <c r="B15" s="9">
        <v>36106</v>
      </c>
      <c r="C15" s="9"/>
      <c r="D15" s="9">
        <v>791</v>
      </c>
      <c r="E15" s="9">
        <v>4522</v>
      </c>
      <c r="F15" s="9">
        <v>7329</v>
      </c>
      <c r="G15" s="9">
        <v>6410</v>
      </c>
      <c r="H15" s="9">
        <v>5769</v>
      </c>
      <c r="I15" s="9">
        <v>4482</v>
      </c>
      <c r="J15" s="9">
        <v>3223</v>
      </c>
      <c r="K15" s="9">
        <v>1837</v>
      </c>
      <c r="L15" s="9">
        <v>1094</v>
      </c>
      <c r="M15" s="9">
        <v>430</v>
      </c>
      <c r="N15" s="9">
        <v>149</v>
      </c>
      <c r="O15" s="9">
        <v>44</v>
      </c>
      <c r="P15" s="9">
        <v>26</v>
      </c>
    </row>
    <row r="16" spans="1:17" s="5" customFormat="1" ht="12.75" customHeight="1" x14ac:dyDescent="0.2">
      <c r="A16" s="5" t="s">
        <v>183</v>
      </c>
      <c r="B16" s="9">
        <v>183552</v>
      </c>
      <c r="C16" s="9">
        <v>14</v>
      </c>
      <c r="D16" s="9">
        <v>8514</v>
      </c>
      <c r="E16" s="9">
        <v>27988</v>
      </c>
      <c r="F16" s="9">
        <v>31332</v>
      </c>
      <c r="G16" s="9">
        <v>30113</v>
      </c>
      <c r="H16" s="9">
        <v>28669</v>
      </c>
      <c r="I16" s="9">
        <v>23911</v>
      </c>
      <c r="J16" s="9">
        <v>15964</v>
      </c>
      <c r="K16" s="9">
        <v>9468</v>
      </c>
      <c r="L16" s="9">
        <v>5183</v>
      </c>
      <c r="M16" s="9">
        <v>1717</v>
      </c>
      <c r="N16" s="9">
        <v>456</v>
      </c>
      <c r="O16" s="9">
        <v>147</v>
      </c>
      <c r="P16" s="9">
        <v>76</v>
      </c>
    </row>
    <row r="17" spans="1:16" s="5" customFormat="1" ht="12.75" customHeight="1" x14ac:dyDescent="0.2">
      <c r="A17" s="5" t="s">
        <v>184</v>
      </c>
      <c r="B17" s="9">
        <v>37679</v>
      </c>
      <c r="C17" s="9">
        <v>1</v>
      </c>
      <c r="D17" s="9">
        <v>1147</v>
      </c>
      <c r="E17" s="9">
        <v>5176</v>
      </c>
      <c r="F17" s="9">
        <v>7118</v>
      </c>
      <c r="G17" s="9">
        <v>6168</v>
      </c>
      <c r="H17" s="9">
        <v>5662</v>
      </c>
      <c r="I17" s="9">
        <v>4593</v>
      </c>
      <c r="J17" s="9">
        <v>3394</v>
      </c>
      <c r="K17" s="9">
        <v>2302</v>
      </c>
      <c r="L17" s="9">
        <v>1451</v>
      </c>
      <c r="M17" s="9">
        <v>432</v>
      </c>
      <c r="N17" s="9">
        <v>153</v>
      </c>
      <c r="O17" s="9">
        <v>48</v>
      </c>
      <c r="P17" s="9">
        <v>34</v>
      </c>
    </row>
    <row r="18" spans="1:16" s="5" customFormat="1" ht="12.75" customHeight="1" x14ac:dyDescent="0.2">
      <c r="A18" s="5" t="s">
        <v>185</v>
      </c>
      <c r="B18" s="9">
        <v>73098</v>
      </c>
      <c r="C18" s="9">
        <v>4</v>
      </c>
      <c r="D18" s="9">
        <v>2037</v>
      </c>
      <c r="E18" s="9">
        <v>10118</v>
      </c>
      <c r="F18" s="9">
        <v>14533</v>
      </c>
      <c r="G18" s="9">
        <v>13180</v>
      </c>
      <c r="H18" s="9">
        <v>11629</v>
      </c>
      <c r="I18" s="9">
        <v>9181</v>
      </c>
      <c r="J18" s="9">
        <v>5909</v>
      </c>
      <c r="K18" s="9">
        <v>3309</v>
      </c>
      <c r="L18" s="9">
        <v>1954</v>
      </c>
      <c r="M18" s="9">
        <v>730</v>
      </c>
      <c r="N18" s="9">
        <v>272</v>
      </c>
      <c r="O18" s="9">
        <v>122</v>
      </c>
      <c r="P18" s="9">
        <v>120</v>
      </c>
    </row>
    <row r="19" spans="1:16" s="5" customFormat="1" ht="12.75" customHeight="1" x14ac:dyDescent="0.2">
      <c r="A19" s="5" t="s">
        <v>186</v>
      </c>
      <c r="B19" s="9">
        <v>251667</v>
      </c>
      <c r="C19" s="9">
        <v>7</v>
      </c>
      <c r="D19" s="9">
        <v>9687</v>
      </c>
      <c r="E19" s="9">
        <v>36541</v>
      </c>
      <c r="F19" s="9">
        <v>40202</v>
      </c>
      <c r="G19" s="9">
        <v>39669</v>
      </c>
      <c r="H19" s="9">
        <v>39520</v>
      </c>
      <c r="I19" s="9">
        <v>35021</v>
      </c>
      <c r="J19" s="9">
        <v>24641</v>
      </c>
      <c r="K19" s="9">
        <v>15057</v>
      </c>
      <c r="L19" s="9">
        <v>8194</v>
      </c>
      <c r="M19" s="9">
        <v>2342</v>
      </c>
      <c r="N19" s="9">
        <v>536</v>
      </c>
      <c r="O19" s="9">
        <v>153</v>
      </c>
      <c r="P19" s="9">
        <v>97</v>
      </c>
    </row>
    <row r="20" spans="1:16" s="5" customFormat="1" ht="12.75" customHeight="1" x14ac:dyDescent="0.2">
      <c r="A20" s="25" t="s">
        <v>556</v>
      </c>
      <c r="B20" s="9">
        <v>504988</v>
      </c>
      <c r="C20" s="9">
        <v>16</v>
      </c>
      <c r="D20" s="9">
        <v>11989</v>
      </c>
      <c r="E20" s="9">
        <v>61923</v>
      </c>
      <c r="F20" s="9">
        <v>92483</v>
      </c>
      <c r="G20" s="9">
        <v>83617</v>
      </c>
      <c r="H20" s="9">
        <v>76307</v>
      </c>
      <c r="I20" s="9">
        <v>62686</v>
      </c>
      <c r="J20" s="9">
        <v>48699</v>
      </c>
      <c r="K20" s="9">
        <v>34287</v>
      </c>
      <c r="L20" s="9">
        <v>21509</v>
      </c>
      <c r="M20" s="9">
        <v>8293</v>
      </c>
      <c r="N20" s="9">
        <v>2118</v>
      </c>
      <c r="O20" s="9">
        <v>727</v>
      </c>
      <c r="P20" s="9">
        <v>334</v>
      </c>
    </row>
    <row r="21" spans="1:16" s="5" customFormat="1" ht="12.75" customHeight="1" x14ac:dyDescent="0.2">
      <c r="A21" s="25" t="s">
        <v>557</v>
      </c>
      <c r="B21" s="9">
        <v>580255</v>
      </c>
      <c r="C21" s="9">
        <v>18</v>
      </c>
      <c r="D21" s="9">
        <v>14060</v>
      </c>
      <c r="E21" s="9">
        <v>71076</v>
      </c>
      <c r="F21" s="9">
        <v>106227</v>
      </c>
      <c r="G21" s="9">
        <v>95945</v>
      </c>
      <c r="H21" s="9">
        <v>88346</v>
      </c>
      <c r="I21" s="9">
        <v>71784</v>
      </c>
      <c r="J21" s="9">
        <v>54465</v>
      </c>
      <c r="K21" s="9">
        <v>38594</v>
      </c>
      <c r="L21" s="9">
        <v>24773</v>
      </c>
      <c r="M21" s="9">
        <v>10355</v>
      </c>
      <c r="N21" s="9">
        <v>3104</v>
      </c>
      <c r="O21" s="9">
        <v>940</v>
      </c>
      <c r="P21" s="9">
        <v>568</v>
      </c>
    </row>
    <row r="22" spans="1:16" s="5" customFormat="1" ht="12.75" customHeight="1" x14ac:dyDescent="0.2">
      <c r="A22" s="5" t="s">
        <v>187</v>
      </c>
      <c r="B22" s="9">
        <v>59729</v>
      </c>
      <c r="C22" s="9">
        <v>4</v>
      </c>
      <c r="D22" s="9">
        <v>3006</v>
      </c>
      <c r="E22" s="9">
        <v>9501</v>
      </c>
      <c r="F22" s="9">
        <v>10535</v>
      </c>
      <c r="G22" s="9">
        <v>9506</v>
      </c>
      <c r="H22" s="9">
        <v>8994</v>
      </c>
      <c r="I22" s="9">
        <v>7451</v>
      </c>
      <c r="J22" s="9">
        <v>5242</v>
      </c>
      <c r="K22" s="9">
        <v>2927</v>
      </c>
      <c r="L22" s="9">
        <v>1791</v>
      </c>
      <c r="M22" s="9">
        <v>560</v>
      </c>
      <c r="N22" s="9">
        <v>144</v>
      </c>
      <c r="O22" s="9">
        <v>36</v>
      </c>
      <c r="P22" s="9">
        <v>32</v>
      </c>
    </row>
    <row r="23" spans="1:16" s="5" customFormat="1" ht="12.75" customHeight="1" x14ac:dyDescent="0.2">
      <c r="A23" s="5" t="s">
        <v>188</v>
      </c>
      <c r="B23" s="9">
        <v>231565</v>
      </c>
      <c r="C23" s="9">
        <v>28</v>
      </c>
      <c r="D23" s="9">
        <v>13124</v>
      </c>
      <c r="E23" s="9">
        <v>41300</v>
      </c>
      <c r="F23" s="9">
        <v>44054</v>
      </c>
      <c r="G23" s="9">
        <v>36677</v>
      </c>
      <c r="H23" s="9">
        <v>32474</v>
      </c>
      <c r="I23" s="9">
        <v>25808</v>
      </c>
      <c r="J23" s="9">
        <v>17726</v>
      </c>
      <c r="K23" s="9">
        <v>11068</v>
      </c>
      <c r="L23" s="9">
        <v>6371</v>
      </c>
      <c r="M23" s="9">
        <v>2090</v>
      </c>
      <c r="N23" s="9">
        <v>544</v>
      </c>
      <c r="O23" s="9">
        <v>189</v>
      </c>
      <c r="P23" s="9">
        <v>112</v>
      </c>
    </row>
    <row r="24" spans="1:16" s="5" customFormat="1" ht="12.75" customHeight="1" x14ac:dyDescent="0.2">
      <c r="A24" s="5" t="s">
        <v>189</v>
      </c>
      <c r="B24" s="9">
        <v>53645</v>
      </c>
      <c r="C24" s="9">
        <v>6</v>
      </c>
      <c r="D24" s="9">
        <v>1865</v>
      </c>
      <c r="E24" s="9">
        <v>8366</v>
      </c>
      <c r="F24" s="9">
        <v>10123</v>
      </c>
      <c r="G24" s="9">
        <v>8571</v>
      </c>
      <c r="H24" s="9">
        <v>8026</v>
      </c>
      <c r="I24" s="9">
        <v>6123</v>
      </c>
      <c r="J24" s="9">
        <v>4663</v>
      </c>
      <c r="K24" s="9">
        <v>3011</v>
      </c>
      <c r="L24" s="9">
        <v>1943</v>
      </c>
      <c r="M24" s="9">
        <v>704</v>
      </c>
      <c r="N24" s="9">
        <v>161</v>
      </c>
      <c r="O24" s="9">
        <v>50</v>
      </c>
      <c r="P24" s="9">
        <v>33</v>
      </c>
    </row>
    <row r="25" spans="1:16" s="5" customFormat="1" ht="12.75" customHeight="1" x14ac:dyDescent="0.2">
      <c r="A25" s="5" t="s">
        <v>190</v>
      </c>
      <c r="B25" s="9">
        <v>61414</v>
      </c>
      <c r="C25" s="9"/>
      <c r="D25" s="9">
        <v>2068</v>
      </c>
      <c r="E25" s="9">
        <v>9199</v>
      </c>
      <c r="F25" s="9">
        <v>11876</v>
      </c>
      <c r="G25" s="9">
        <v>10145</v>
      </c>
      <c r="H25" s="9">
        <v>9100</v>
      </c>
      <c r="I25" s="9">
        <v>7489</v>
      </c>
      <c r="J25" s="9">
        <v>5420</v>
      </c>
      <c r="K25" s="9">
        <v>3399</v>
      </c>
      <c r="L25" s="9">
        <v>1876</v>
      </c>
      <c r="M25" s="9">
        <v>604</v>
      </c>
      <c r="N25" s="9">
        <v>151</v>
      </c>
      <c r="O25" s="9">
        <v>48</v>
      </c>
      <c r="P25" s="9">
        <v>39</v>
      </c>
    </row>
    <row r="26" spans="1:16" s="5" customFormat="1" ht="12.75" customHeight="1" x14ac:dyDescent="0.2">
      <c r="A26" s="5" t="s">
        <v>191</v>
      </c>
      <c r="B26" s="9">
        <v>488402</v>
      </c>
      <c r="C26" s="9">
        <v>47</v>
      </c>
      <c r="D26" s="9">
        <v>18645</v>
      </c>
      <c r="E26" s="9">
        <v>70355</v>
      </c>
      <c r="F26" s="9">
        <v>87637</v>
      </c>
      <c r="G26" s="9">
        <v>77030</v>
      </c>
      <c r="H26" s="9">
        <v>69141</v>
      </c>
      <c r="I26" s="9">
        <v>58025</v>
      </c>
      <c r="J26" s="9">
        <v>45954</v>
      </c>
      <c r="K26" s="9">
        <v>31041</v>
      </c>
      <c r="L26" s="9">
        <v>19094</v>
      </c>
      <c r="M26" s="9">
        <v>7619</v>
      </c>
      <c r="N26" s="9">
        <v>2406</v>
      </c>
      <c r="O26" s="9">
        <v>879</v>
      </c>
      <c r="P26" s="9">
        <v>529</v>
      </c>
    </row>
    <row r="27" spans="1:16" s="5" customFormat="1" ht="12.75" customHeight="1" x14ac:dyDescent="0.2">
      <c r="A27" s="5" t="s">
        <v>227</v>
      </c>
      <c r="B27" s="9">
        <v>249251</v>
      </c>
      <c r="C27" s="9">
        <v>7</v>
      </c>
      <c r="D27" s="9">
        <v>8226</v>
      </c>
      <c r="E27" s="9">
        <v>36000</v>
      </c>
      <c r="F27" s="9">
        <v>42505</v>
      </c>
      <c r="G27" s="9">
        <v>39454</v>
      </c>
      <c r="H27" s="9">
        <v>38568</v>
      </c>
      <c r="I27" s="9">
        <v>32784</v>
      </c>
      <c r="J27" s="9">
        <v>23798</v>
      </c>
      <c r="K27" s="9">
        <v>14961</v>
      </c>
      <c r="L27" s="9">
        <v>8684</v>
      </c>
      <c r="M27" s="9">
        <v>3132</v>
      </c>
      <c r="N27" s="9">
        <v>802</v>
      </c>
      <c r="O27" s="9">
        <v>213</v>
      </c>
      <c r="P27" s="9">
        <v>117</v>
      </c>
    </row>
    <row r="28" spans="1:16" s="5" customFormat="1" ht="12.75" customHeight="1" x14ac:dyDescent="0.2">
      <c r="A28" s="5" t="s">
        <v>228</v>
      </c>
      <c r="B28" s="9">
        <v>196513</v>
      </c>
      <c r="C28" s="9">
        <v>10</v>
      </c>
      <c r="D28" s="9">
        <v>8507</v>
      </c>
      <c r="E28" s="9">
        <v>30810</v>
      </c>
      <c r="F28" s="9">
        <v>35573</v>
      </c>
      <c r="G28" s="9">
        <v>31434</v>
      </c>
      <c r="H28" s="9">
        <v>29164</v>
      </c>
      <c r="I28" s="9">
        <v>23904</v>
      </c>
      <c r="J28" s="9">
        <v>17161</v>
      </c>
      <c r="K28" s="9">
        <v>10636</v>
      </c>
      <c r="L28" s="9">
        <v>6286</v>
      </c>
      <c r="M28" s="9">
        <v>2162</v>
      </c>
      <c r="N28" s="9">
        <v>592</v>
      </c>
      <c r="O28" s="9">
        <v>179</v>
      </c>
      <c r="P28" s="9">
        <v>95</v>
      </c>
    </row>
    <row r="29" spans="1:16" s="5" customFormat="1" ht="12.75" customHeight="1" x14ac:dyDescent="0.2">
      <c r="A29" s="5" t="s">
        <v>194</v>
      </c>
      <c r="B29" s="9">
        <v>127152</v>
      </c>
      <c r="C29" s="9">
        <v>29</v>
      </c>
      <c r="D29" s="9">
        <v>5146</v>
      </c>
      <c r="E29" s="9">
        <v>19807</v>
      </c>
      <c r="F29" s="9">
        <v>23044</v>
      </c>
      <c r="G29" s="9">
        <v>19998</v>
      </c>
      <c r="H29" s="9">
        <v>18334</v>
      </c>
      <c r="I29" s="9">
        <v>15094</v>
      </c>
      <c r="J29" s="9">
        <v>11156</v>
      </c>
      <c r="K29" s="9">
        <v>7298</v>
      </c>
      <c r="L29" s="9">
        <v>4419</v>
      </c>
      <c r="M29" s="9">
        <v>1792</v>
      </c>
      <c r="N29" s="9">
        <v>649</v>
      </c>
      <c r="O29" s="9">
        <v>234</v>
      </c>
      <c r="P29" s="9">
        <v>152</v>
      </c>
    </row>
    <row r="30" spans="1:16" s="5" customFormat="1" ht="12.75" customHeight="1" x14ac:dyDescent="0.2">
      <c r="A30" s="5" t="s">
        <v>195</v>
      </c>
      <c r="B30" s="9">
        <v>72192</v>
      </c>
      <c r="C30" s="9">
        <v>12</v>
      </c>
      <c r="D30" s="9">
        <v>2036</v>
      </c>
      <c r="E30" s="9">
        <v>9266</v>
      </c>
      <c r="F30" s="9">
        <v>12298</v>
      </c>
      <c r="G30" s="9">
        <v>11315</v>
      </c>
      <c r="H30" s="9">
        <v>11152</v>
      </c>
      <c r="I30" s="9">
        <v>9592</v>
      </c>
      <c r="J30" s="9">
        <v>7081</v>
      </c>
      <c r="K30" s="9">
        <v>4788</v>
      </c>
      <c r="L30" s="9">
        <v>2953</v>
      </c>
      <c r="M30" s="9">
        <v>1081</v>
      </c>
      <c r="N30" s="9">
        <v>326</v>
      </c>
      <c r="O30" s="9">
        <v>158</v>
      </c>
      <c r="P30" s="9">
        <v>134</v>
      </c>
    </row>
    <row r="31" spans="1:16" s="5" customFormat="1" ht="12.75" customHeight="1" x14ac:dyDescent="0.2">
      <c r="A31" s="5" t="s">
        <v>196</v>
      </c>
      <c r="B31" s="9">
        <v>40906</v>
      </c>
      <c r="C31" s="9">
        <v>1</v>
      </c>
      <c r="D31" s="9">
        <v>1205</v>
      </c>
      <c r="E31" s="9">
        <v>5869</v>
      </c>
      <c r="F31" s="9">
        <v>7714</v>
      </c>
      <c r="G31" s="9">
        <v>6598</v>
      </c>
      <c r="H31" s="9">
        <v>6238</v>
      </c>
      <c r="I31" s="9">
        <v>4924</v>
      </c>
      <c r="J31" s="9">
        <v>3505</v>
      </c>
      <c r="K31" s="9">
        <v>2316</v>
      </c>
      <c r="L31" s="9">
        <v>1512</v>
      </c>
      <c r="M31" s="9">
        <v>615</v>
      </c>
      <c r="N31" s="9">
        <v>220</v>
      </c>
      <c r="O31" s="9">
        <v>99</v>
      </c>
      <c r="P31" s="9">
        <v>90</v>
      </c>
    </row>
    <row r="32" spans="1:16" s="5" customFormat="1" ht="12.75" customHeight="1" x14ac:dyDescent="0.2">
      <c r="A32" s="5" t="s">
        <v>197</v>
      </c>
      <c r="B32" s="9">
        <v>395109</v>
      </c>
      <c r="C32" s="9">
        <v>18</v>
      </c>
      <c r="D32" s="9">
        <v>20021</v>
      </c>
      <c r="E32" s="9">
        <v>60712</v>
      </c>
      <c r="F32" s="9">
        <v>68982</v>
      </c>
      <c r="G32" s="9">
        <v>61798</v>
      </c>
      <c r="H32" s="9">
        <v>57846</v>
      </c>
      <c r="I32" s="9">
        <v>48550</v>
      </c>
      <c r="J32" s="9">
        <v>35638</v>
      </c>
      <c r="K32" s="9">
        <v>22769</v>
      </c>
      <c r="L32" s="9">
        <v>13188</v>
      </c>
      <c r="M32" s="9">
        <v>4179</v>
      </c>
      <c r="N32" s="9">
        <v>976</v>
      </c>
      <c r="O32" s="9">
        <v>271</v>
      </c>
      <c r="P32" s="9">
        <v>161</v>
      </c>
    </row>
    <row r="33" spans="1:16" s="5" customFormat="1" ht="12.75" customHeight="1" x14ac:dyDescent="0.2">
      <c r="A33" s="5" t="s">
        <v>198</v>
      </c>
      <c r="B33" s="9">
        <v>63551</v>
      </c>
      <c r="C33" s="9">
        <v>2</v>
      </c>
      <c r="D33" s="9">
        <v>1754</v>
      </c>
      <c r="E33" s="9">
        <v>8287</v>
      </c>
      <c r="F33" s="9">
        <v>12071</v>
      </c>
      <c r="G33" s="9">
        <v>10893</v>
      </c>
      <c r="H33" s="9">
        <v>9873</v>
      </c>
      <c r="I33" s="9">
        <v>8164</v>
      </c>
      <c r="J33" s="9">
        <v>6014</v>
      </c>
      <c r="K33" s="9">
        <v>3546</v>
      </c>
      <c r="L33" s="9">
        <v>1930</v>
      </c>
      <c r="M33" s="9">
        <v>696</v>
      </c>
      <c r="N33" s="9">
        <v>197</v>
      </c>
      <c r="O33" s="9">
        <v>76</v>
      </c>
      <c r="P33" s="9">
        <v>48</v>
      </c>
    </row>
    <row r="34" spans="1:16" s="5" customFormat="1" ht="12.75" customHeight="1" x14ac:dyDescent="0.2">
      <c r="A34" s="5" t="s">
        <v>199</v>
      </c>
      <c r="B34" s="9">
        <v>162038</v>
      </c>
      <c r="C34" s="9">
        <v>7</v>
      </c>
      <c r="D34" s="9">
        <v>4379</v>
      </c>
      <c r="E34" s="9">
        <v>21915</v>
      </c>
      <c r="F34" s="9">
        <v>30282</v>
      </c>
      <c r="G34" s="9">
        <v>27413</v>
      </c>
      <c r="H34" s="9">
        <v>25191</v>
      </c>
      <c r="I34" s="9">
        <v>20119</v>
      </c>
      <c r="J34" s="9">
        <v>14475</v>
      </c>
      <c r="K34" s="9">
        <v>9524</v>
      </c>
      <c r="L34" s="9">
        <v>5725</v>
      </c>
      <c r="M34" s="9">
        <v>2014</v>
      </c>
      <c r="N34" s="9">
        <v>616</v>
      </c>
      <c r="O34" s="9">
        <v>192</v>
      </c>
      <c r="P34" s="9">
        <v>186</v>
      </c>
    </row>
    <row r="35" spans="1:16" s="5" customFormat="1" ht="12.75" customHeight="1" x14ac:dyDescent="0.2">
      <c r="A35" s="5" t="s">
        <v>200</v>
      </c>
      <c r="B35" s="9">
        <v>136371</v>
      </c>
      <c r="C35" s="9">
        <v>10</v>
      </c>
      <c r="D35" s="9">
        <v>7680</v>
      </c>
      <c r="E35" s="9">
        <v>22605</v>
      </c>
      <c r="F35" s="9">
        <v>25781</v>
      </c>
      <c r="G35" s="9">
        <v>22267</v>
      </c>
      <c r="H35" s="9">
        <v>19774</v>
      </c>
      <c r="I35" s="9">
        <v>15382</v>
      </c>
      <c r="J35" s="9">
        <v>10886</v>
      </c>
      <c r="K35" s="9">
        <v>6605</v>
      </c>
      <c r="L35" s="9">
        <v>3670</v>
      </c>
      <c r="M35" s="9">
        <v>1223</v>
      </c>
      <c r="N35" s="9">
        <v>320</v>
      </c>
      <c r="O35" s="9">
        <v>97</v>
      </c>
      <c r="P35" s="9">
        <v>71</v>
      </c>
    </row>
    <row r="36" spans="1:16" s="5" customFormat="1" ht="12.75" customHeight="1" x14ac:dyDescent="0.2">
      <c r="A36" s="5" t="s">
        <v>201</v>
      </c>
      <c r="B36" s="9">
        <v>95786</v>
      </c>
      <c r="C36" s="9">
        <v>2</v>
      </c>
      <c r="D36" s="9">
        <v>3933</v>
      </c>
      <c r="E36" s="9">
        <v>17401</v>
      </c>
      <c r="F36" s="9">
        <v>20670</v>
      </c>
      <c r="G36" s="9">
        <v>16696</v>
      </c>
      <c r="H36" s="9">
        <v>13859</v>
      </c>
      <c r="I36" s="9">
        <v>10378</v>
      </c>
      <c r="J36" s="9">
        <v>6543</v>
      </c>
      <c r="K36" s="9">
        <v>3498</v>
      </c>
      <c r="L36" s="9">
        <v>1910</v>
      </c>
      <c r="M36" s="9">
        <v>642</v>
      </c>
      <c r="N36" s="9">
        <v>168</v>
      </c>
      <c r="O36" s="9">
        <v>55</v>
      </c>
      <c r="P36" s="9">
        <v>31</v>
      </c>
    </row>
    <row r="37" spans="1:16" s="5" customFormat="1" ht="12.75" customHeight="1" x14ac:dyDescent="0.2">
      <c r="A37" s="5" t="s">
        <v>202</v>
      </c>
      <c r="B37" s="9">
        <v>114744</v>
      </c>
      <c r="C37" s="9">
        <v>3</v>
      </c>
      <c r="D37" s="9">
        <v>4072</v>
      </c>
      <c r="E37" s="9">
        <v>16327</v>
      </c>
      <c r="F37" s="9">
        <v>20130</v>
      </c>
      <c r="G37" s="9">
        <v>17727</v>
      </c>
      <c r="H37" s="9">
        <v>17239</v>
      </c>
      <c r="I37" s="9">
        <v>14212</v>
      </c>
      <c r="J37" s="9">
        <v>11291</v>
      </c>
      <c r="K37" s="9">
        <v>7088</v>
      </c>
      <c r="L37" s="9">
        <v>4003</v>
      </c>
      <c r="M37" s="9">
        <v>1464</v>
      </c>
      <c r="N37" s="9">
        <v>569</v>
      </c>
      <c r="O37" s="9">
        <v>322</v>
      </c>
      <c r="P37" s="9">
        <v>297</v>
      </c>
    </row>
    <row r="38" spans="1:16" s="5" customFormat="1" ht="12.75" customHeight="1" x14ac:dyDescent="0.2">
      <c r="A38" s="5" t="s">
        <v>203</v>
      </c>
      <c r="B38" s="9">
        <v>148797</v>
      </c>
      <c r="C38" s="9">
        <v>56</v>
      </c>
      <c r="D38" s="9">
        <v>6392</v>
      </c>
      <c r="E38" s="9">
        <v>21631</v>
      </c>
      <c r="F38" s="9">
        <v>26477</v>
      </c>
      <c r="G38" s="9">
        <v>23008</v>
      </c>
      <c r="H38" s="9">
        <v>21835</v>
      </c>
      <c r="I38" s="9">
        <v>18389</v>
      </c>
      <c r="J38" s="9">
        <v>13771</v>
      </c>
      <c r="K38" s="9">
        <v>8983</v>
      </c>
      <c r="L38" s="9">
        <v>5799</v>
      </c>
      <c r="M38" s="9">
        <v>1761</v>
      </c>
      <c r="N38" s="9">
        <v>481</v>
      </c>
      <c r="O38" s="9">
        <v>134</v>
      </c>
      <c r="P38" s="9">
        <v>80</v>
      </c>
    </row>
    <row r="39" spans="1:16" s="5" customFormat="1" ht="12.75" customHeight="1" x14ac:dyDescent="0.2">
      <c r="A39" s="5" t="s">
        <v>204</v>
      </c>
      <c r="B39" s="9">
        <v>168738</v>
      </c>
      <c r="C39" s="9">
        <v>7</v>
      </c>
      <c r="D39" s="9">
        <v>6140</v>
      </c>
      <c r="E39" s="9">
        <v>24862</v>
      </c>
      <c r="F39" s="9">
        <v>29668</v>
      </c>
      <c r="G39" s="9">
        <v>28063</v>
      </c>
      <c r="H39" s="9">
        <v>26410</v>
      </c>
      <c r="I39" s="9">
        <v>21446</v>
      </c>
      <c r="J39" s="9">
        <v>15010</v>
      </c>
      <c r="K39" s="9">
        <v>9270</v>
      </c>
      <c r="L39" s="9">
        <v>5494</v>
      </c>
      <c r="M39" s="9">
        <v>1723</v>
      </c>
      <c r="N39" s="9">
        <v>447</v>
      </c>
      <c r="O39" s="9">
        <v>111</v>
      </c>
      <c r="P39" s="9">
        <v>87</v>
      </c>
    </row>
    <row r="40" spans="1:16" s="5" customFormat="1" ht="12.75" customHeight="1" x14ac:dyDescent="0.2">
      <c r="A40" s="5" t="s">
        <v>205</v>
      </c>
      <c r="B40" s="9">
        <v>49613</v>
      </c>
      <c r="C40" s="9">
        <v>1</v>
      </c>
      <c r="D40" s="9">
        <v>1697</v>
      </c>
      <c r="E40" s="9">
        <v>8382</v>
      </c>
      <c r="F40" s="9">
        <v>11671</v>
      </c>
      <c r="G40" s="9">
        <v>9190</v>
      </c>
      <c r="H40" s="9">
        <v>6889</v>
      </c>
      <c r="I40" s="9">
        <v>4758</v>
      </c>
      <c r="J40" s="9">
        <v>3182</v>
      </c>
      <c r="K40" s="9">
        <v>2007</v>
      </c>
      <c r="L40" s="9">
        <v>1237</v>
      </c>
      <c r="M40" s="9">
        <v>406</v>
      </c>
      <c r="N40" s="9">
        <v>116</v>
      </c>
      <c r="O40" s="9">
        <v>50</v>
      </c>
      <c r="P40" s="9">
        <v>27</v>
      </c>
    </row>
    <row r="41" spans="1:16" s="5" customFormat="1" ht="12.75" customHeight="1" x14ac:dyDescent="0.2">
      <c r="A41" s="5" t="s">
        <v>206</v>
      </c>
      <c r="B41" s="9">
        <v>200666</v>
      </c>
      <c r="C41" s="9">
        <v>3</v>
      </c>
      <c r="D41" s="9">
        <v>7722</v>
      </c>
      <c r="E41" s="9">
        <v>31346</v>
      </c>
      <c r="F41" s="9">
        <v>37176</v>
      </c>
      <c r="G41" s="9">
        <v>33906</v>
      </c>
      <c r="H41" s="9">
        <v>30751</v>
      </c>
      <c r="I41" s="9">
        <v>24848</v>
      </c>
      <c r="J41" s="9">
        <v>16691</v>
      </c>
      <c r="K41" s="9">
        <v>9839</v>
      </c>
      <c r="L41" s="9">
        <v>5685</v>
      </c>
      <c r="M41" s="9">
        <v>1837</v>
      </c>
      <c r="N41" s="9">
        <v>533</v>
      </c>
      <c r="O41" s="9">
        <v>188</v>
      </c>
      <c r="P41" s="9">
        <v>141</v>
      </c>
    </row>
    <row r="42" spans="1:16" s="5" customFormat="1" ht="12.75" customHeight="1" x14ac:dyDescent="0.2">
      <c r="A42" s="5" t="s">
        <v>207</v>
      </c>
      <c r="B42" s="9">
        <v>25356</v>
      </c>
      <c r="C42" s="9"/>
      <c r="D42" s="9">
        <v>753</v>
      </c>
      <c r="E42" s="9">
        <v>3539</v>
      </c>
      <c r="F42" s="9">
        <v>4672</v>
      </c>
      <c r="G42" s="9">
        <v>4477</v>
      </c>
      <c r="H42" s="9">
        <v>4125</v>
      </c>
      <c r="I42" s="9">
        <v>3252</v>
      </c>
      <c r="J42" s="9">
        <v>2282</v>
      </c>
      <c r="K42" s="9">
        <v>1342</v>
      </c>
      <c r="L42" s="9">
        <v>660</v>
      </c>
      <c r="M42" s="9">
        <v>190</v>
      </c>
      <c r="N42" s="9">
        <v>47</v>
      </c>
      <c r="O42" s="9">
        <v>13</v>
      </c>
      <c r="P42" s="9">
        <v>4</v>
      </c>
    </row>
    <row r="43" spans="1:16" s="5" customFormat="1" ht="12.75" customHeight="1" x14ac:dyDescent="0.2">
      <c r="A43" s="5" t="s">
        <v>208</v>
      </c>
      <c r="B43" s="9">
        <v>171026</v>
      </c>
      <c r="C43" s="9">
        <v>11</v>
      </c>
      <c r="D43" s="9">
        <v>3618</v>
      </c>
      <c r="E43" s="9">
        <v>19972</v>
      </c>
      <c r="F43" s="9">
        <v>28977</v>
      </c>
      <c r="G43" s="9">
        <v>28198</v>
      </c>
      <c r="H43" s="9">
        <v>26264</v>
      </c>
      <c r="I43" s="9">
        <v>21869</v>
      </c>
      <c r="J43" s="9">
        <v>18298</v>
      </c>
      <c r="K43" s="9">
        <v>12261</v>
      </c>
      <c r="L43" s="9">
        <v>7270</v>
      </c>
      <c r="M43" s="9">
        <v>2734</v>
      </c>
      <c r="N43" s="9">
        <v>983</v>
      </c>
      <c r="O43" s="9">
        <v>345</v>
      </c>
      <c r="P43" s="9">
        <v>226</v>
      </c>
    </row>
    <row r="44" spans="1:16" s="5" customFormat="1" ht="12.75" customHeight="1" x14ac:dyDescent="0.2">
      <c r="A44" s="5" t="s">
        <v>209</v>
      </c>
      <c r="B44" s="9">
        <v>76088</v>
      </c>
      <c r="C44" s="9">
        <v>14</v>
      </c>
      <c r="D44" s="9">
        <v>1836</v>
      </c>
      <c r="E44" s="9">
        <v>9803</v>
      </c>
      <c r="F44" s="9">
        <v>13479</v>
      </c>
      <c r="G44" s="9">
        <v>11832</v>
      </c>
      <c r="H44" s="9">
        <v>11234</v>
      </c>
      <c r="I44" s="9">
        <v>9341</v>
      </c>
      <c r="J44" s="9">
        <v>7190</v>
      </c>
      <c r="K44" s="9">
        <v>5207</v>
      </c>
      <c r="L44" s="9">
        <v>3709</v>
      </c>
      <c r="M44" s="9">
        <v>1377</v>
      </c>
      <c r="N44" s="9">
        <v>497</v>
      </c>
      <c r="O44" s="9">
        <v>289</v>
      </c>
      <c r="P44" s="9">
        <v>280</v>
      </c>
    </row>
    <row r="45" spans="1:16" s="5" customFormat="1" ht="12.75" customHeight="1" x14ac:dyDescent="0.2">
      <c r="A45" s="5" t="s">
        <v>210</v>
      </c>
      <c r="B45" s="9">
        <v>97632</v>
      </c>
      <c r="C45" s="9">
        <v>6</v>
      </c>
      <c r="D45" s="9">
        <v>1840</v>
      </c>
      <c r="E45" s="9">
        <v>11831</v>
      </c>
      <c r="F45" s="9">
        <v>17989</v>
      </c>
      <c r="G45" s="9">
        <v>16221</v>
      </c>
      <c r="H45" s="9">
        <v>15363</v>
      </c>
      <c r="I45" s="9">
        <v>12267</v>
      </c>
      <c r="J45" s="9">
        <v>9253</v>
      </c>
      <c r="K45" s="9">
        <v>5798</v>
      </c>
      <c r="L45" s="9">
        <v>3463</v>
      </c>
      <c r="M45" s="9">
        <v>1539</v>
      </c>
      <c r="N45" s="9">
        <v>782</v>
      </c>
      <c r="O45" s="9">
        <v>529</v>
      </c>
      <c r="P45" s="9">
        <v>751</v>
      </c>
    </row>
    <row r="46" spans="1:16" s="5" customFormat="1" ht="12.75" customHeight="1" thickBot="1" x14ac:dyDescent="0.25">
      <c r="A46" s="21" t="s">
        <v>211</v>
      </c>
      <c r="B46" s="13">
        <v>47586</v>
      </c>
      <c r="C46" s="13">
        <v>2</v>
      </c>
      <c r="D46" s="13">
        <v>1658</v>
      </c>
      <c r="E46" s="13">
        <v>6252</v>
      </c>
      <c r="F46" s="13">
        <v>8231</v>
      </c>
      <c r="G46" s="13">
        <v>7770</v>
      </c>
      <c r="H46" s="13">
        <v>7355</v>
      </c>
      <c r="I46" s="13">
        <v>6345</v>
      </c>
      <c r="J46" s="13">
        <v>4808</v>
      </c>
      <c r="K46" s="13">
        <v>2835</v>
      </c>
      <c r="L46" s="13">
        <v>1433</v>
      </c>
      <c r="M46" s="13">
        <v>561</v>
      </c>
      <c r="N46" s="13">
        <v>196</v>
      </c>
      <c r="O46" s="13">
        <v>88</v>
      </c>
      <c r="P46" s="13">
        <v>52</v>
      </c>
    </row>
    <row r="47" spans="1:16" s="5" customFormat="1" ht="18" customHeight="1" x14ac:dyDescent="0.2">
      <c r="A47" s="399" t="s">
        <v>283</v>
      </c>
      <c r="B47" s="399"/>
      <c r="C47" s="399"/>
      <c r="D47" s="399"/>
      <c r="E47" s="2"/>
      <c r="F47" s="2"/>
      <c r="G47" s="2"/>
      <c r="H47" s="2"/>
      <c r="I47" s="2"/>
      <c r="J47" s="2"/>
      <c r="K47" s="2"/>
      <c r="L47" s="2"/>
      <c r="M47" s="2"/>
      <c r="N47" s="2"/>
      <c r="O47" s="2"/>
      <c r="P47" s="2"/>
    </row>
    <row r="48" spans="1:16" s="5" customFormat="1" ht="18" customHeight="1" x14ac:dyDescent="0.2">
      <c r="A48" s="398" t="s">
        <v>558</v>
      </c>
      <c r="B48" s="398"/>
      <c r="C48" s="398"/>
      <c r="D48" s="398"/>
      <c r="E48" s="398"/>
      <c r="F48" s="398"/>
      <c r="G48" s="398"/>
      <c r="H48" s="398"/>
      <c r="I48" s="398"/>
      <c r="J48" s="398"/>
      <c r="K48" s="398"/>
      <c r="L48" s="398"/>
      <c r="M48" s="398"/>
      <c r="N48" s="398"/>
      <c r="O48" s="398"/>
      <c r="P48" s="398"/>
    </row>
    <row r="49" spans="1:16" s="5" customFormat="1" ht="18" customHeight="1" x14ac:dyDescent="0.2">
      <c r="A49" s="400" t="s">
        <v>559</v>
      </c>
      <c r="B49" s="400"/>
      <c r="C49" s="400"/>
      <c r="D49" s="400"/>
      <c r="E49" s="400"/>
      <c r="F49" s="400"/>
      <c r="G49" s="400"/>
      <c r="H49" s="400"/>
      <c r="I49" s="400"/>
      <c r="J49" s="400"/>
      <c r="K49" s="400"/>
      <c r="L49" s="400"/>
      <c r="M49" s="400"/>
      <c r="N49" s="400"/>
      <c r="O49" s="400"/>
      <c r="P49" s="400"/>
    </row>
    <row r="50" spans="1:16" s="5" customFormat="1" ht="24.75" customHeight="1" x14ac:dyDescent="0.2">
      <c r="A50" s="400" t="s">
        <v>560</v>
      </c>
      <c r="B50" s="400"/>
      <c r="C50" s="400"/>
      <c r="D50" s="400"/>
      <c r="E50" s="400"/>
      <c r="F50" s="400"/>
      <c r="G50" s="400"/>
      <c r="H50" s="400"/>
      <c r="I50" s="400"/>
      <c r="J50" s="400"/>
      <c r="K50" s="400"/>
      <c r="L50" s="400"/>
      <c r="M50" s="400"/>
      <c r="N50" s="400"/>
      <c r="O50" s="400"/>
      <c r="P50" s="400"/>
    </row>
    <row r="51" spans="1:16"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A5:A8"/>
    <mergeCell ref="B5:B8"/>
    <mergeCell ref="C5:P5"/>
    <mergeCell ref="C6:C8"/>
    <mergeCell ref="A3:P3"/>
    <mergeCell ref="E6:E8"/>
    <mergeCell ref="F6:F8"/>
    <mergeCell ref="A51:P51"/>
    <mergeCell ref="O6:O8"/>
    <mergeCell ref="H6:H8"/>
    <mergeCell ref="N6:N8"/>
    <mergeCell ref="A49:P49"/>
    <mergeCell ref="P6:P8"/>
    <mergeCell ref="L6:L8"/>
    <mergeCell ref="G6:G8"/>
    <mergeCell ref="A50:P50"/>
    <mergeCell ref="A47:D47"/>
    <mergeCell ref="A48:P48"/>
    <mergeCell ref="J6:J8"/>
    <mergeCell ref="M6:M8"/>
    <mergeCell ref="K6:K8"/>
    <mergeCell ref="D6:D8"/>
    <mergeCell ref="I6:I8"/>
  </mergeCells>
  <phoneticPr fontId="16" type="noConversion"/>
  <hyperlinks>
    <hyperlink ref="A1" location="índice!A1" display="Regresar"/>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heetViews>
  <sheetFormatPr baseColWidth="10" defaultRowHeight="12.75" x14ac:dyDescent="0.2"/>
  <cols>
    <col min="1" max="1" width="31.140625" style="1" customWidth="1"/>
    <col min="2" max="2" width="14.85546875" style="1" customWidth="1"/>
    <col min="3" max="3" width="10.85546875" style="1" customWidth="1"/>
    <col min="4" max="4" width="13.28515625" style="1" customWidth="1"/>
    <col min="5" max="5" width="13.7109375" style="1" customWidth="1"/>
    <col min="6" max="10" width="13.85546875" style="1" bestFit="1" customWidth="1"/>
    <col min="11" max="13" width="12.7109375" style="1" customWidth="1"/>
    <col min="14" max="14" width="11.85546875" style="1" customWidth="1"/>
    <col min="15" max="15" width="11.5703125" style="1" customWidth="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513</v>
      </c>
      <c r="B2" s="401"/>
      <c r="C2" s="401"/>
      <c r="D2" s="401"/>
      <c r="E2" s="401"/>
      <c r="F2" s="401"/>
      <c r="G2" s="401"/>
      <c r="H2" s="401"/>
      <c r="I2" s="401"/>
      <c r="J2" s="401"/>
      <c r="K2" s="401"/>
      <c r="L2" s="401"/>
      <c r="M2" s="401"/>
      <c r="N2" s="401"/>
      <c r="O2" s="401"/>
      <c r="P2" s="401"/>
    </row>
    <row r="3" spans="1:17" s="15" customFormat="1" ht="15" x14ac:dyDescent="0.2">
      <c r="A3" s="406" t="s">
        <v>668</v>
      </c>
      <c r="B3" s="406"/>
      <c r="C3" s="406"/>
      <c r="D3" s="406"/>
      <c r="E3" s="406"/>
      <c r="F3" s="406"/>
      <c r="G3" s="406"/>
      <c r="H3" s="406"/>
      <c r="I3" s="406"/>
      <c r="J3" s="406"/>
      <c r="K3" s="406"/>
      <c r="L3" s="406"/>
      <c r="M3" s="406"/>
      <c r="N3" s="38"/>
      <c r="O3" s="38"/>
      <c r="P3" s="38"/>
    </row>
    <row r="4" spans="1:17" s="5" customFormat="1" ht="18.75"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15350335</v>
      </c>
      <c r="C10" s="9">
        <v>1229</v>
      </c>
      <c r="D10" s="9">
        <v>560039</v>
      </c>
      <c r="E10" s="9">
        <v>2131298</v>
      </c>
      <c r="F10" s="9">
        <v>2634330</v>
      </c>
      <c r="G10" s="9">
        <v>2456511</v>
      </c>
      <c r="H10" s="9">
        <v>2283730</v>
      </c>
      <c r="I10" s="9">
        <v>1848293</v>
      </c>
      <c r="J10" s="9">
        <v>1403238</v>
      </c>
      <c r="K10" s="9">
        <v>979808</v>
      </c>
      <c r="L10" s="9">
        <v>654323</v>
      </c>
      <c r="M10" s="9">
        <v>260190</v>
      </c>
      <c r="N10" s="9">
        <v>85144</v>
      </c>
      <c r="O10" s="9">
        <v>31640</v>
      </c>
      <c r="P10" s="9">
        <v>20562</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214400</v>
      </c>
      <c r="C12" s="9">
        <v>65</v>
      </c>
      <c r="D12" s="9">
        <v>7116</v>
      </c>
      <c r="E12" s="9">
        <v>30972</v>
      </c>
      <c r="F12" s="9">
        <v>37152</v>
      </c>
      <c r="G12" s="9">
        <v>34316</v>
      </c>
      <c r="H12" s="9">
        <v>32239</v>
      </c>
      <c r="I12" s="9">
        <v>25762</v>
      </c>
      <c r="J12" s="9">
        <v>19411</v>
      </c>
      <c r="K12" s="9">
        <v>13176</v>
      </c>
      <c r="L12" s="9">
        <v>8765</v>
      </c>
      <c r="M12" s="9">
        <v>3358</v>
      </c>
      <c r="N12" s="9">
        <v>1284</v>
      </c>
      <c r="O12" s="9">
        <v>468</v>
      </c>
      <c r="P12" s="9">
        <v>316</v>
      </c>
      <c r="Q12" s="4"/>
    </row>
    <row r="13" spans="1:17" s="5" customFormat="1" ht="12.75" customHeight="1" x14ac:dyDescent="0.2">
      <c r="A13" s="11" t="s">
        <v>180</v>
      </c>
      <c r="B13" s="9">
        <v>649811</v>
      </c>
      <c r="C13" s="9">
        <v>55</v>
      </c>
      <c r="D13" s="9">
        <v>26813</v>
      </c>
      <c r="E13" s="9">
        <v>95918</v>
      </c>
      <c r="F13" s="9">
        <v>108719</v>
      </c>
      <c r="G13" s="9">
        <v>106675</v>
      </c>
      <c r="H13" s="9">
        <v>101366</v>
      </c>
      <c r="I13" s="9">
        <v>80972</v>
      </c>
      <c r="J13" s="9">
        <v>56824</v>
      </c>
      <c r="K13" s="9">
        <v>35918</v>
      </c>
      <c r="L13" s="9">
        <v>22682</v>
      </c>
      <c r="M13" s="9">
        <v>9334</v>
      </c>
      <c r="N13" s="9">
        <v>2929</v>
      </c>
      <c r="O13" s="9">
        <v>1019</v>
      </c>
      <c r="P13" s="9">
        <v>587</v>
      </c>
      <c r="Q13" s="4"/>
    </row>
    <row r="14" spans="1:17" s="5" customFormat="1" ht="12.75" customHeight="1" x14ac:dyDescent="0.2">
      <c r="A14" s="11" t="s">
        <v>181</v>
      </c>
      <c r="B14" s="9">
        <v>120321</v>
      </c>
      <c r="C14" s="9">
        <v>26</v>
      </c>
      <c r="D14" s="9">
        <v>4831</v>
      </c>
      <c r="E14" s="9">
        <v>18016</v>
      </c>
      <c r="F14" s="9">
        <v>22119</v>
      </c>
      <c r="G14" s="9">
        <v>21002</v>
      </c>
      <c r="H14" s="9">
        <v>18116</v>
      </c>
      <c r="I14" s="9">
        <v>13432</v>
      </c>
      <c r="J14" s="9">
        <v>9783</v>
      </c>
      <c r="K14" s="9">
        <v>6411</v>
      </c>
      <c r="L14" s="9">
        <v>4087</v>
      </c>
      <c r="M14" s="9">
        <v>1692</v>
      </c>
      <c r="N14" s="9">
        <v>500</v>
      </c>
      <c r="O14" s="9">
        <v>188</v>
      </c>
      <c r="P14" s="9">
        <v>118</v>
      </c>
      <c r="Q14" s="4"/>
    </row>
    <row r="15" spans="1:17" s="5" customFormat="1" ht="12.75" customHeight="1" x14ac:dyDescent="0.2">
      <c r="A15" s="11" t="s">
        <v>182</v>
      </c>
      <c r="B15" s="9">
        <v>132782</v>
      </c>
      <c r="C15" s="9">
        <v>1</v>
      </c>
      <c r="D15" s="9">
        <v>2788</v>
      </c>
      <c r="E15" s="9">
        <v>15607</v>
      </c>
      <c r="F15" s="9">
        <v>24811</v>
      </c>
      <c r="G15" s="9">
        <v>23523</v>
      </c>
      <c r="H15" s="9">
        <v>20827</v>
      </c>
      <c r="I15" s="9">
        <v>16036</v>
      </c>
      <c r="J15" s="9">
        <v>12074</v>
      </c>
      <c r="K15" s="9">
        <v>8129</v>
      </c>
      <c r="L15" s="9">
        <v>5486</v>
      </c>
      <c r="M15" s="9">
        <v>2129</v>
      </c>
      <c r="N15" s="9">
        <v>816</v>
      </c>
      <c r="O15" s="9">
        <v>335</v>
      </c>
      <c r="P15" s="9">
        <v>220</v>
      </c>
      <c r="Q15" s="4"/>
    </row>
    <row r="16" spans="1:17" s="5" customFormat="1" ht="12.75" customHeight="1" x14ac:dyDescent="0.2">
      <c r="A16" s="11" t="s">
        <v>183</v>
      </c>
      <c r="B16" s="9">
        <v>594483</v>
      </c>
      <c r="C16" s="9">
        <v>42</v>
      </c>
      <c r="D16" s="9">
        <v>27146</v>
      </c>
      <c r="E16" s="9">
        <v>86612</v>
      </c>
      <c r="F16" s="9">
        <v>96067</v>
      </c>
      <c r="G16" s="9">
        <v>95715</v>
      </c>
      <c r="H16" s="9">
        <v>89731</v>
      </c>
      <c r="I16" s="9">
        <v>73087</v>
      </c>
      <c r="J16" s="9">
        <v>53622</v>
      </c>
      <c r="K16" s="9">
        <v>36404</v>
      </c>
      <c r="L16" s="9">
        <v>23809</v>
      </c>
      <c r="M16" s="9">
        <v>8287</v>
      </c>
      <c r="N16" s="9">
        <v>2524</v>
      </c>
      <c r="O16" s="9">
        <v>923</v>
      </c>
      <c r="P16" s="9">
        <v>514</v>
      </c>
      <c r="Q16" s="4"/>
    </row>
    <row r="17" spans="1:17" s="5" customFormat="1" ht="12.75" customHeight="1" x14ac:dyDescent="0.2">
      <c r="A17" s="11" t="s">
        <v>184</v>
      </c>
      <c r="B17" s="9">
        <v>109276</v>
      </c>
      <c r="C17" s="9">
        <v>12</v>
      </c>
      <c r="D17" s="9">
        <v>3867</v>
      </c>
      <c r="E17" s="9">
        <v>14072</v>
      </c>
      <c r="F17" s="9">
        <v>18539</v>
      </c>
      <c r="G17" s="9">
        <v>16817</v>
      </c>
      <c r="H17" s="9">
        <v>15842</v>
      </c>
      <c r="I17" s="9">
        <v>12974</v>
      </c>
      <c r="J17" s="9">
        <v>10343</v>
      </c>
      <c r="K17" s="9">
        <v>7652</v>
      </c>
      <c r="L17" s="9">
        <v>5626</v>
      </c>
      <c r="M17" s="9">
        <v>2209</v>
      </c>
      <c r="N17" s="9">
        <v>785</v>
      </c>
      <c r="O17" s="9">
        <v>314</v>
      </c>
      <c r="P17" s="9">
        <v>224</v>
      </c>
      <c r="Q17" s="4"/>
    </row>
    <row r="18" spans="1:17" s="5" customFormat="1" ht="12.75" customHeight="1" x14ac:dyDescent="0.2">
      <c r="A18" s="11" t="s">
        <v>185</v>
      </c>
      <c r="B18" s="9">
        <v>207177</v>
      </c>
      <c r="C18" s="9">
        <v>24</v>
      </c>
      <c r="D18" s="9">
        <v>6567</v>
      </c>
      <c r="E18" s="9">
        <v>29166</v>
      </c>
      <c r="F18" s="9">
        <v>39161</v>
      </c>
      <c r="G18" s="9">
        <v>35616</v>
      </c>
      <c r="H18" s="9">
        <v>30626</v>
      </c>
      <c r="I18" s="9">
        <v>23996</v>
      </c>
      <c r="J18" s="9">
        <v>17341</v>
      </c>
      <c r="K18" s="9">
        <v>11348</v>
      </c>
      <c r="L18" s="9">
        <v>7752</v>
      </c>
      <c r="M18" s="9">
        <v>3312</v>
      </c>
      <c r="N18" s="9">
        <v>1308</v>
      </c>
      <c r="O18" s="9">
        <v>550</v>
      </c>
      <c r="P18" s="9">
        <v>410</v>
      </c>
      <c r="Q18" s="4"/>
    </row>
    <row r="19" spans="1:17" s="5" customFormat="1" ht="12.75" customHeight="1" x14ac:dyDescent="0.2">
      <c r="A19" s="11" t="s">
        <v>186</v>
      </c>
      <c r="B19" s="9">
        <v>655519</v>
      </c>
      <c r="C19" s="9">
        <v>28</v>
      </c>
      <c r="D19" s="9">
        <v>26059</v>
      </c>
      <c r="E19" s="9">
        <v>93994</v>
      </c>
      <c r="F19" s="9">
        <v>102964</v>
      </c>
      <c r="G19" s="9">
        <v>102641</v>
      </c>
      <c r="H19" s="9">
        <v>101044</v>
      </c>
      <c r="I19" s="9">
        <v>86698</v>
      </c>
      <c r="J19" s="9">
        <v>62325</v>
      </c>
      <c r="K19" s="9">
        <v>41012</v>
      </c>
      <c r="L19" s="9">
        <v>25335</v>
      </c>
      <c r="M19" s="9">
        <v>9143</v>
      </c>
      <c r="N19" s="9">
        <v>2699</v>
      </c>
      <c r="O19" s="9">
        <v>1001</v>
      </c>
      <c r="P19" s="9">
        <v>576</v>
      </c>
      <c r="Q19" s="4"/>
    </row>
    <row r="20" spans="1:17" s="5" customFormat="1" ht="12.75" customHeight="1" x14ac:dyDescent="0.2">
      <c r="A20" s="25" t="s">
        <v>556</v>
      </c>
      <c r="B20" s="9">
        <v>1243991</v>
      </c>
      <c r="C20" s="9">
        <v>37</v>
      </c>
      <c r="D20" s="9">
        <v>30437</v>
      </c>
      <c r="E20" s="9">
        <v>148781</v>
      </c>
      <c r="F20" s="9">
        <v>215697</v>
      </c>
      <c r="G20" s="9">
        <v>200566</v>
      </c>
      <c r="H20" s="9">
        <v>186971</v>
      </c>
      <c r="I20" s="9">
        <v>155320</v>
      </c>
      <c r="J20" s="9">
        <v>123309</v>
      </c>
      <c r="K20" s="9">
        <v>89850</v>
      </c>
      <c r="L20" s="9">
        <v>58312</v>
      </c>
      <c r="M20" s="9">
        <v>24393</v>
      </c>
      <c r="N20" s="9">
        <v>6919</v>
      </c>
      <c r="O20" s="9">
        <v>2263</v>
      </c>
      <c r="P20" s="9">
        <v>1136</v>
      </c>
      <c r="Q20" s="4"/>
    </row>
    <row r="21" spans="1:17" s="5" customFormat="1" ht="12.75" customHeight="1" x14ac:dyDescent="0.2">
      <c r="A21" s="25" t="s">
        <v>557</v>
      </c>
      <c r="B21" s="9">
        <v>1405306</v>
      </c>
      <c r="C21" s="9">
        <v>53</v>
      </c>
      <c r="D21" s="9">
        <v>37028</v>
      </c>
      <c r="E21" s="9">
        <v>172027</v>
      </c>
      <c r="F21" s="9">
        <v>247275</v>
      </c>
      <c r="G21" s="9">
        <v>228254</v>
      </c>
      <c r="H21" s="9">
        <v>213078</v>
      </c>
      <c r="I21" s="9">
        <v>172705</v>
      </c>
      <c r="J21" s="9">
        <v>132049</v>
      </c>
      <c r="K21" s="9">
        <v>96408</v>
      </c>
      <c r="L21" s="9">
        <v>64214</v>
      </c>
      <c r="M21" s="9">
        <v>28362</v>
      </c>
      <c r="N21" s="9">
        <v>9097</v>
      </c>
      <c r="O21" s="9">
        <v>3074</v>
      </c>
      <c r="P21" s="9">
        <v>1682</v>
      </c>
      <c r="Q21" s="4"/>
    </row>
    <row r="22" spans="1:17" s="5" customFormat="1" ht="12.75" customHeight="1" x14ac:dyDescent="0.2">
      <c r="A22" s="11" t="s">
        <v>187</v>
      </c>
      <c r="B22" s="9">
        <v>193384</v>
      </c>
      <c r="C22" s="9">
        <v>13</v>
      </c>
      <c r="D22" s="9">
        <v>8982</v>
      </c>
      <c r="E22" s="9">
        <v>28999</v>
      </c>
      <c r="F22" s="9">
        <v>31544</v>
      </c>
      <c r="G22" s="9">
        <v>30344</v>
      </c>
      <c r="H22" s="9">
        <v>28557</v>
      </c>
      <c r="I22" s="9">
        <v>22762</v>
      </c>
      <c r="J22" s="9">
        <v>17432</v>
      </c>
      <c r="K22" s="9">
        <v>11507</v>
      </c>
      <c r="L22" s="9">
        <v>8420</v>
      </c>
      <c r="M22" s="9">
        <v>3169</v>
      </c>
      <c r="N22" s="9">
        <v>999</v>
      </c>
      <c r="O22" s="9">
        <v>403</v>
      </c>
      <c r="P22" s="9">
        <v>253</v>
      </c>
      <c r="Q22" s="4"/>
    </row>
    <row r="23" spans="1:17" s="5" customFormat="1" ht="12.75" customHeight="1" x14ac:dyDescent="0.2">
      <c r="A23" s="11" t="s">
        <v>188</v>
      </c>
      <c r="B23" s="9">
        <v>662703</v>
      </c>
      <c r="C23" s="9">
        <v>76</v>
      </c>
      <c r="D23" s="9">
        <v>32400</v>
      </c>
      <c r="E23" s="9">
        <v>105729</v>
      </c>
      <c r="F23" s="9">
        <v>118194</v>
      </c>
      <c r="G23" s="9">
        <v>105610</v>
      </c>
      <c r="H23" s="9">
        <v>95722</v>
      </c>
      <c r="I23" s="9">
        <v>74893</v>
      </c>
      <c r="J23" s="9">
        <v>54434</v>
      </c>
      <c r="K23" s="9">
        <v>36924</v>
      </c>
      <c r="L23" s="9">
        <v>25083</v>
      </c>
      <c r="M23" s="9">
        <v>8959</v>
      </c>
      <c r="N23" s="9">
        <v>2854</v>
      </c>
      <c r="O23" s="9">
        <v>1099</v>
      </c>
      <c r="P23" s="9">
        <v>726</v>
      </c>
      <c r="Q23" s="4"/>
    </row>
    <row r="24" spans="1:17" s="5" customFormat="1" ht="12.75" customHeight="1" x14ac:dyDescent="0.2">
      <c r="A24" s="11" t="s">
        <v>189</v>
      </c>
      <c r="B24" s="9">
        <v>142503</v>
      </c>
      <c r="C24" s="9">
        <v>21</v>
      </c>
      <c r="D24" s="9">
        <v>5346</v>
      </c>
      <c r="E24" s="9">
        <v>22125</v>
      </c>
      <c r="F24" s="9">
        <v>25771</v>
      </c>
      <c r="G24" s="9">
        <v>22454</v>
      </c>
      <c r="H24" s="9">
        <v>20477</v>
      </c>
      <c r="I24" s="9">
        <v>15707</v>
      </c>
      <c r="J24" s="9">
        <v>12488</v>
      </c>
      <c r="K24" s="9">
        <v>8358</v>
      </c>
      <c r="L24" s="9">
        <v>5897</v>
      </c>
      <c r="M24" s="9">
        <v>2633</v>
      </c>
      <c r="N24" s="9">
        <v>770</v>
      </c>
      <c r="O24" s="9">
        <v>260</v>
      </c>
      <c r="P24" s="9">
        <v>196</v>
      </c>
      <c r="Q24" s="4"/>
    </row>
    <row r="25" spans="1:17" s="5" customFormat="1" ht="12.75" customHeight="1" x14ac:dyDescent="0.2">
      <c r="A25" s="11" t="s">
        <v>190</v>
      </c>
      <c r="B25" s="9">
        <v>175772</v>
      </c>
      <c r="C25" s="9">
        <v>3</v>
      </c>
      <c r="D25" s="9">
        <v>6005</v>
      </c>
      <c r="E25" s="9">
        <v>24744</v>
      </c>
      <c r="F25" s="9">
        <v>31173</v>
      </c>
      <c r="G25" s="9">
        <v>28679</v>
      </c>
      <c r="H25" s="9">
        <v>26429</v>
      </c>
      <c r="I25" s="9">
        <v>20905</v>
      </c>
      <c r="J25" s="9">
        <v>15936</v>
      </c>
      <c r="K25" s="9">
        <v>10918</v>
      </c>
      <c r="L25" s="9">
        <v>7058</v>
      </c>
      <c r="M25" s="9">
        <v>2717</v>
      </c>
      <c r="N25" s="9">
        <v>786</v>
      </c>
      <c r="O25" s="9">
        <v>241</v>
      </c>
      <c r="P25" s="9">
        <v>178</v>
      </c>
      <c r="Q25" s="4"/>
    </row>
    <row r="26" spans="1:17" s="5" customFormat="1" ht="12.75" customHeight="1" x14ac:dyDescent="0.2">
      <c r="A26" s="11" t="s">
        <v>191</v>
      </c>
      <c r="B26" s="9">
        <v>1308282</v>
      </c>
      <c r="C26" s="9">
        <v>149</v>
      </c>
      <c r="D26" s="9">
        <v>50818</v>
      </c>
      <c r="E26" s="9">
        <v>181056</v>
      </c>
      <c r="F26" s="9">
        <v>224267</v>
      </c>
      <c r="G26" s="9">
        <v>204792</v>
      </c>
      <c r="H26" s="9">
        <v>187294</v>
      </c>
      <c r="I26" s="9">
        <v>151789</v>
      </c>
      <c r="J26" s="9">
        <v>118899</v>
      </c>
      <c r="K26" s="9">
        <v>87024</v>
      </c>
      <c r="L26" s="9">
        <v>60479</v>
      </c>
      <c r="M26" s="9">
        <v>26335</v>
      </c>
      <c r="N26" s="9">
        <v>9372</v>
      </c>
      <c r="O26" s="9">
        <v>3635</v>
      </c>
      <c r="P26" s="9">
        <v>2373</v>
      </c>
      <c r="Q26" s="4"/>
    </row>
    <row r="27" spans="1:17" s="5" customFormat="1" ht="12.75" customHeight="1" x14ac:dyDescent="0.2">
      <c r="A27" s="11" t="s">
        <v>227</v>
      </c>
      <c r="B27" s="9">
        <v>737029</v>
      </c>
      <c r="C27" s="9">
        <v>21</v>
      </c>
      <c r="D27" s="9">
        <v>24293</v>
      </c>
      <c r="E27" s="9">
        <v>102426</v>
      </c>
      <c r="F27" s="9">
        <v>120583</v>
      </c>
      <c r="G27" s="9">
        <v>115172</v>
      </c>
      <c r="H27" s="9">
        <v>112414</v>
      </c>
      <c r="I27" s="9">
        <v>92665</v>
      </c>
      <c r="J27" s="9">
        <v>70373</v>
      </c>
      <c r="K27" s="9">
        <v>48692</v>
      </c>
      <c r="L27" s="9">
        <v>32291</v>
      </c>
      <c r="M27" s="9">
        <v>12946</v>
      </c>
      <c r="N27" s="9">
        <v>3622</v>
      </c>
      <c r="O27" s="9">
        <v>1020</v>
      </c>
      <c r="P27" s="9">
        <v>511</v>
      </c>
      <c r="Q27" s="4"/>
    </row>
    <row r="28" spans="1:17" s="5" customFormat="1" ht="12.75" customHeight="1" x14ac:dyDescent="0.2">
      <c r="A28" s="11" t="s">
        <v>231</v>
      </c>
      <c r="B28" s="9">
        <v>523594</v>
      </c>
      <c r="C28" s="9">
        <v>33</v>
      </c>
      <c r="D28" s="9">
        <v>21453</v>
      </c>
      <c r="E28" s="9">
        <v>78873</v>
      </c>
      <c r="F28" s="9">
        <v>92490</v>
      </c>
      <c r="G28" s="9">
        <v>84616</v>
      </c>
      <c r="H28" s="9">
        <v>77927</v>
      </c>
      <c r="I28" s="9">
        <v>62053</v>
      </c>
      <c r="J28" s="9">
        <v>45599</v>
      </c>
      <c r="K28" s="9">
        <v>30335</v>
      </c>
      <c r="L28" s="9">
        <v>19471</v>
      </c>
      <c r="M28" s="9">
        <v>7517</v>
      </c>
      <c r="N28" s="9">
        <v>2227</v>
      </c>
      <c r="O28" s="9">
        <v>650</v>
      </c>
      <c r="P28" s="9">
        <v>350</v>
      </c>
      <c r="Q28" s="4"/>
    </row>
    <row r="29" spans="1:17" s="5" customFormat="1" ht="12.75" customHeight="1" x14ac:dyDescent="0.2">
      <c r="A29" s="11" t="s">
        <v>194</v>
      </c>
      <c r="B29" s="9">
        <v>349178</v>
      </c>
      <c r="C29" s="9">
        <v>58</v>
      </c>
      <c r="D29" s="9">
        <v>14242</v>
      </c>
      <c r="E29" s="9">
        <v>52932</v>
      </c>
      <c r="F29" s="9">
        <v>59477</v>
      </c>
      <c r="G29" s="9">
        <v>53427</v>
      </c>
      <c r="H29" s="9">
        <v>48802</v>
      </c>
      <c r="I29" s="9">
        <v>39376</v>
      </c>
      <c r="J29" s="9">
        <v>31098</v>
      </c>
      <c r="K29" s="9">
        <v>22230</v>
      </c>
      <c r="L29" s="9">
        <v>15748</v>
      </c>
      <c r="M29" s="9">
        <v>7145</v>
      </c>
      <c r="N29" s="9">
        <v>2787</v>
      </c>
      <c r="O29" s="9">
        <v>1120</v>
      </c>
      <c r="P29" s="9">
        <v>736</v>
      </c>
      <c r="Q29" s="4"/>
    </row>
    <row r="30" spans="1:17" s="5" customFormat="1" ht="12.75" customHeight="1" x14ac:dyDescent="0.2">
      <c r="A30" s="11" t="s">
        <v>195</v>
      </c>
      <c r="B30" s="9">
        <v>185558</v>
      </c>
      <c r="C30" s="9">
        <v>25</v>
      </c>
      <c r="D30" s="9">
        <v>5842</v>
      </c>
      <c r="E30" s="9">
        <v>24219</v>
      </c>
      <c r="F30" s="9">
        <v>30391</v>
      </c>
      <c r="G30" s="9">
        <v>28359</v>
      </c>
      <c r="H30" s="9">
        <v>27733</v>
      </c>
      <c r="I30" s="9">
        <v>23252</v>
      </c>
      <c r="J30" s="9">
        <v>17924</v>
      </c>
      <c r="K30" s="9">
        <v>13049</v>
      </c>
      <c r="L30" s="9">
        <v>9056</v>
      </c>
      <c r="M30" s="9">
        <v>3516</v>
      </c>
      <c r="N30" s="9">
        <v>1247</v>
      </c>
      <c r="O30" s="9">
        <v>553</v>
      </c>
      <c r="P30" s="9">
        <v>392</v>
      </c>
      <c r="Q30" s="4"/>
    </row>
    <row r="31" spans="1:17" s="5" customFormat="1" ht="12.75" customHeight="1" x14ac:dyDescent="0.2">
      <c r="A31" s="11" t="s">
        <v>196</v>
      </c>
      <c r="B31" s="9">
        <v>113325</v>
      </c>
      <c r="C31" s="9">
        <v>3</v>
      </c>
      <c r="D31" s="9">
        <v>3758</v>
      </c>
      <c r="E31" s="9">
        <v>15547</v>
      </c>
      <c r="F31" s="9">
        <v>19392</v>
      </c>
      <c r="G31" s="9">
        <v>17293</v>
      </c>
      <c r="H31" s="9">
        <v>16333</v>
      </c>
      <c r="I31" s="9">
        <v>13246</v>
      </c>
      <c r="J31" s="9">
        <v>10151</v>
      </c>
      <c r="K31" s="9">
        <v>7358</v>
      </c>
      <c r="L31" s="9">
        <v>5669</v>
      </c>
      <c r="M31" s="9">
        <v>2821</v>
      </c>
      <c r="N31" s="9">
        <v>1036</v>
      </c>
      <c r="O31" s="9">
        <v>410</v>
      </c>
      <c r="P31" s="9">
        <v>308</v>
      </c>
      <c r="Q31" s="4"/>
    </row>
    <row r="32" spans="1:17" s="5" customFormat="1" ht="12.75" customHeight="1" x14ac:dyDescent="0.2">
      <c r="A32" s="11" t="s">
        <v>197</v>
      </c>
      <c r="B32" s="9">
        <v>1223304</v>
      </c>
      <c r="C32" s="9">
        <v>56</v>
      </c>
      <c r="D32" s="9">
        <v>58657</v>
      </c>
      <c r="E32" s="9">
        <v>176309</v>
      </c>
      <c r="F32" s="9">
        <v>202546</v>
      </c>
      <c r="G32" s="9">
        <v>191527</v>
      </c>
      <c r="H32" s="9">
        <v>181370</v>
      </c>
      <c r="I32" s="9">
        <v>148184</v>
      </c>
      <c r="J32" s="9">
        <v>111421</v>
      </c>
      <c r="K32" s="9">
        <v>78475</v>
      </c>
      <c r="L32" s="9">
        <v>50987</v>
      </c>
      <c r="M32" s="9">
        <v>17092</v>
      </c>
      <c r="N32" s="9">
        <v>4478</v>
      </c>
      <c r="O32" s="9">
        <v>1473</v>
      </c>
      <c r="P32" s="9">
        <v>729</v>
      </c>
      <c r="Q32" s="4"/>
    </row>
    <row r="33" spans="1:17" s="5" customFormat="1" ht="12.75" customHeight="1" x14ac:dyDescent="0.2">
      <c r="A33" s="11" t="s">
        <v>198</v>
      </c>
      <c r="B33" s="9">
        <v>169032</v>
      </c>
      <c r="C33" s="9">
        <v>8</v>
      </c>
      <c r="D33" s="9">
        <v>4716</v>
      </c>
      <c r="E33" s="9">
        <v>21126</v>
      </c>
      <c r="F33" s="9">
        <v>29816</v>
      </c>
      <c r="G33" s="9">
        <v>28250</v>
      </c>
      <c r="H33" s="9">
        <v>25039</v>
      </c>
      <c r="I33" s="9">
        <v>20649</v>
      </c>
      <c r="J33" s="9">
        <v>16257</v>
      </c>
      <c r="K33" s="9">
        <v>11135</v>
      </c>
      <c r="L33" s="9">
        <v>7124</v>
      </c>
      <c r="M33" s="9">
        <v>3056</v>
      </c>
      <c r="N33" s="9">
        <v>1094</v>
      </c>
      <c r="O33" s="9">
        <v>461</v>
      </c>
      <c r="P33" s="9">
        <v>301</v>
      </c>
      <c r="Q33" s="4"/>
    </row>
    <row r="34" spans="1:17" s="5" customFormat="1" ht="12.75" customHeight="1" x14ac:dyDescent="0.2">
      <c r="A34" s="11" t="s">
        <v>199</v>
      </c>
      <c r="B34" s="9">
        <v>461404</v>
      </c>
      <c r="C34" s="9">
        <v>26</v>
      </c>
      <c r="D34" s="9">
        <v>13807</v>
      </c>
      <c r="E34" s="9">
        <v>62179</v>
      </c>
      <c r="F34" s="9">
        <v>81028</v>
      </c>
      <c r="G34" s="9">
        <v>76672</v>
      </c>
      <c r="H34" s="9">
        <v>70569</v>
      </c>
      <c r="I34" s="9">
        <v>55707</v>
      </c>
      <c r="J34" s="9">
        <v>41248</v>
      </c>
      <c r="K34" s="9">
        <v>29438</v>
      </c>
      <c r="L34" s="9">
        <v>19541</v>
      </c>
      <c r="M34" s="9">
        <v>7622</v>
      </c>
      <c r="N34" s="9">
        <v>2326</v>
      </c>
      <c r="O34" s="9">
        <v>727</v>
      </c>
      <c r="P34" s="9">
        <v>514</v>
      </c>
      <c r="Q34" s="4"/>
    </row>
    <row r="35" spans="1:17" s="5" customFormat="1" ht="12.75" customHeight="1" x14ac:dyDescent="0.2">
      <c r="A35" s="11" t="s">
        <v>200</v>
      </c>
      <c r="B35" s="9">
        <v>372699</v>
      </c>
      <c r="C35" s="9">
        <v>38</v>
      </c>
      <c r="D35" s="9">
        <v>19359</v>
      </c>
      <c r="E35" s="9">
        <v>57744</v>
      </c>
      <c r="F35" s="9">
        <v>67345</v>
      </c>
      <c r="G35" s="9">
        <v>60856</v>
      </c>
      <c r="H35" s="9">
        <v>54459</v>
      </c>
      <c r="I35" s="9">
        <v>42141</v>
      </c>
      <c r="J35" s="9">
        <v>30686</v>
      </c>
      <c r="K35" s="9">
        <v>20717</v>
      </c>
      <c r="L35" s="9">
        <v>12492</v>
      </c>
      <c r="M35" s="9">
        <v>4649</v>
      </c>
      <c r="N35" s="9">
        <v>1393</v>
      </c>
      <c r="O35" s="9">
        <v>519</v>
      </c>
      <c r="P35" s="9">
        <v>301</v>
      </c>
      <c r="Q35" s="4"/>
    </row>
    <row r="36" spans="1:17" s="5" customFormat="1" ht="12.75" customHeight="1" x14ac:dyDescent="0.2">
      <c r="A36" s="11" t="s">
        <v>201</v>
      </c>
      <c r="B36" s="9">
        <v>274966</v>
      </c>
      <c r="C36" s="9">
        <v>17</v>
      </c>
      <c r="D36" s="9">
        <v>13230</v>
      </c>
      <c r="E36" s="9">
        <v>49887</v>
      </c>
      <c r="F36" s="9">
        <v>55916</v>
      </c>
      <c r="G36" s="9">
        <v>46962</v>
      </c>
      <c r="H36" s="9">
        <v>38481</v>
      </c>
      <c r="I36" s="9">
        <v>28779</v>
      </c>
      <c r="J36" s="9">
        <v>19316</v>
      </c>
      <c r="K36" s="9">
        <v>11127</v>
      </c>
      <c r="L36" s="9">
        <v>6948</v>
      </c>
      <c r="M36" s="9">
        <v>2868</v>
      </c>
      <c r="N36" s="9">
        <v>928</v>
      </c>
      <c r="O36" s="9">
        <v>321</v>
      </c>
      <c r="P36" s="9">
        <v>186</v>
      </c>
      <c r="Q36" s="4"/>
    </row>
    <row r="37" spans="1:17" s="5" customFormat="1" ht="12.75" customHeight="1" x14ac:dyDescent="0.2">
      <c r="A37" s="11" t="s">
        <v>202</v>
      </c>
      <c r="B37" s="9">
        <v>319010</v>
      </c>
      <c r="C37" s="9">
        <v>19</v>
      </c>
      <c r="D37" s="9">
        <v>12132</v>
      </c>
      <c r="E37" s="9">
        <v>44812</v>
      </c>
      <c r="F37" s="9">
        <v>53071</v>
      </c>
      <c r="G37" s="9">
        <v>48189</v>
      </c>
      <c r="H37" s="9">
        <v>46868</v>
      </c>
      <c r="I37" s="9">
        <v>38503</v>
      </c>
      <c r="J37" s="9">
        <v>30919</v>
      </c>
      <c r="K37" s="9">
        <v>21504</v>
      </c>
      <c r="L37" s="9">
        <v>13961</v>
      </c>
      <c r="M37" s="9">
        <v>5223</v>
      </c>
      <c r="N37" s="9">
        <v>2030</v>
      </c>
      <c r="O37" s="9">
        <v>992</v>
      </c>
      <c r="P37" s="9">
        <v>787</v>
      </c>
      <c r="Q37" s="4"/>
    </row>
    <row r="38" spans="1:17" s="5" customFormat="1" ht="12.75" customHeight="1" x14ac:dyDescent="0.2">
      <c r="A38" s="11" t="s">
        <v>203</v>
      </c>
      <c r="B38" s="9">
        <v>415986</v>
      </c>
      <c r="C38" s="9">
        <v>170</v>
      </c>
      <c r="D38" s="9">
        <v>17446</v>
      </c>
      <c r="E38" s="9">
        <v>55188</v>
      </c>
      <c r="F38" s="9">
        <v>67893</v>
      </c>
      <c r="G38" s="9">
        <v>62497</v>
      </c>
      <c r="H38" s="9">
        <v>60164</v>
      </c>
      <c r="I38" s="9">
        <v>50079</v>
      </c>
      <c r="J38" s="9">
        <v>39062</v>
      </c>
      <c r="K38" s="9">
        <v>28980</v>
      </c>
      <c r="L38" s="9">
        <v>22222</v>
      </c>
      <c r="M38" s="9">
        <v>7941</v>
      </c>
      <c r="N38" s="9">
        <v>2714</v>
      </c>
      <c r="O38" s="9">
        <v>1034</v>
      </c>
      <c r="P38" s="9">
        <v>596</v>
      </c>
      <c r="Q38" s="4"/>
    </row>
    <row r="39" spans="1:17" s="5" customFormat="1" ht="12.75" customHeight="1" x14ac:dyDescent="0.2">
      <c r="A39" s="11" t="s">
        <v>204</v>
      </c>
      <c r="B39" s="9">
        <v>462003</v>
      </c>
      <c r="C39" s="9">
        <v>16</v>
      </c>
      <c r="D39" s="9">
        <v>16767</v>
      </c>
      <c r="E39" s="9">
        <v>64064</v>
      </c>
      <c r="F39" s="9">
        <v>77028</v>
      </c>
      <c r="G39" s="9">
        <v>74164</v>
      </c>
      <c r="H39" s="9">
        <v>69599</v>
      </c>
      <c r="I39" s="9">
        <v>56046</v>
      </c>
      <c r="J39" s="9">
        <v>42311</v>
      </c>
      <c r="K39" s="9">
        <v>29599</v>
      </c>
      <c r="L39" s="9">
        <v>20592</v>
      </c>
      <c r="M39" s="9">
        <v>7613</v>
      </c>
      <c r="N39" s="9">
        <v>2653</v>
      </c>
      <c r="O39" s="9">
        <v>1017</v>
      </c>
      <c r="P39" s="9">
        <v>534</v>
      </c>
      <c r="Q39" s="4"/>
    </row>
    <row r="40" spans="1:17" s="5" customFormat="1" ht="12.75" customHeight="1" x14ac:dyDescent="0.2">
      <c r="A40" s="11" t="s">
        <v>205</v>
      </c>
      <c r="B40" s="9">
        <v>173472</v>
      </c>
      <c r="C40" s="9">
        <v>8</v>
      </c>
      <c r="D40" s="9">
        <v>5627</v>
      </c>
      <c r="E40" s="9">
        <v>27333</v>
      </c>
      <c r="F40" s="9">
        <v>36217</v>
      </c>
      <c r="G40" s="9">
        <v>31015</v>
      </c>
      <c r="H40" s="9">
        <v>24545</v>
      </c>
      <c r="I40" s="9">
        <v>17370</v>
      </c>
      <c r="J40" s="9">
        <v>12916</v>
      </c>
      <c r="K40" s="9">
        <v>8917</v>
      </c>
      <c r="L40" s="9">
        <v>6030</v>
      </c>
      <c r="M40" s="9">
        <v>2275</v>
      </c>
      <c r="N40" s="9">
        <v>755</v>
      </c>
      <c r="O40" s="9">
        <v>309</v>
      </c>
      <c r="P40" s="9">
        <v>155</v>
      </c>
      <c r="Q40" s="4"/>
    </row>
    <row r="41" spans="1:17" s="5" customFormat="1" ht="12.75" customHeight="1" x14ac:dyDescent="0.2">
      <c r="A41" s="11" t="s">
        <v>206</v>
      </c>
      <c r="B41" s="9">
        <v>557911</v>
      </c>
      <c r="C41" s="9">
        <v>18</v>
      </c>
      <c r="D41" s="9">
        <v>20975</v>
      </c>
      <c r="E41" s="9">
        <v>81958</v>
      </c>
      <c r="F41" s="9">
        <v>97886</v>
      </c>
      <c r="G41" s="9">
        <v>91278</v>
      </c>
      <c r="H41" s="9">
        <v>83908</v>
      </c>
      <c r="I41" s="9">
        <v>67796</v>
      </c>
      <c r="J41" s="9">
        <v>48693</v>
      </c>
      <c r="K41" s="9">
        <v>32254</v>
      </c>
      <c r="L41" s="9">
        <v>20909</v>
      </c>
      <c r="M41" s="9">
        <v>7853</v>
      </c>
      <c r="N41" s="9">
        <v>2660</v>
      </c>
      <c r="O41" s="9">
        <v>1019</v>
      </c>
      <c r="P41" s="9">
        <v>704</v>
      </c>
      <c r="Q41" s="4"/>
    </row>
    <row r="42" spans="1:17" s="5" customFormat="1" ht="12.75" customHeight="1" x14ac:dyDescent="0.2">
      <c r="A42" s="11" t="s">
        <v>207</v>
      </c>
      <c r="B42" s="9">
        <v>70586</v>
      </c>
      <c r="C42" s="9">
        <v>1</v>
      </c>
      <c r="D42" s="9">
        <v>2043</v>
      </c>
      <c r="E42" s="9">
        <v>9777</v>
      </c>
      <c r="F42" s="9">
        <v>12615</v>
      </c>
      <c r="G42" s="9">
        <v>12213</v>
      </c>
      <c r="H42" s="9">
        <v>11143</v>
      </c>
      <c r="I42" s="9">
        <v>8527</v>
      </c>
      <c r="J42" s="9">
        <v>6360</v>
      </c>
      <c r="K42" s="9">
        <v>4101</v>
      </c>
      <c r="L42" s="9">
        <v>2486</v>
      </c>
      <c r="M42" s="9">
        <v>920</v>
      </c>
      <c r="N42" s="9">
        <v>282</v>
      </c>
      <c r="O42" s="9">
        <v>77</v>
      </c>
      <c r="P42" s="9">
        <v>41</v>
      </c>
      <c r="Q42" s="4"/>
    </row>
    <row r="43" spans="1:17" s="5" customFormat="1" ht="12.75" customHeight="1" x14ac:dyDescent="0.2">
      <c r="A43" s="11" t="s">
        <v>208</v>
      </c>
      <c r="B43" s="9">
        <v>449599</v>
      </c>
      <c r="C43" s="9">
        <v>42</v>
      </c>
      <c r="D43" s="9">
        <v>11604</v>
      </c>
      <c r="E43" s="9">
        <v>54532</v>
      </c>
      <c r="F43" s="9">
        <v>73678</v>
      </c>
      <c r="G43" s="9">
        <v>71157</v>
      </c>
      <c r="H43" s="9">
        <v>66334</v>
      </c>
      <c r="I43" s="9">
        <v>55432</v>
      </c>
      <c r="J43" s="9">
        <v>46538</v>
      </c>
      <c r="K43" s="9">
        <v>33554</v>
      </c>
      <c r="L43" s="9">
        <v>22006</v>
      </c>
      <c r="M43" s="9">
        <v>9063</v>
      </c>
      <c r="N43" s="9">
        <v>3397</v>
      </c>
      <c r="O43" s="9">
        <v>1304</v>
      </c>
      <c r="P43" s="9">
        <v>958</v>
      </c>
      <c r="Q43" s="4"/>
    </row>
    <row r="44" spans="1:17" s="5" customFormat="1" ht="12.75" customHeight="1" x14ac:dyDescent="0.2">
      <c r="A44" s="11" t="s">
        <v>209</v>
      </c>
      <c r="B44" s="9">
        <v>251985</v>
      </c>
      <c r="C44" s="9">
        <v>42</v>
      </c>
      <c r="D44" s="9">
        <v>6672</v>
      </c>
      <c r="E44" s="9">
        <v>31630</v>
      </c>
      <c r="F44" s="9">
        <v>40228</v>
      </c>
      <c r="G44" s="9">
        <v>36942</v>
      </c>
      <c r="H44" s="9">
        <v>34864</v>
      </c>
      <c r="I44" s="9">
        <v>30486</v>
      </c>
      <c r="J44" s="9">
        <v>25853</v>
      </c>
      <c r="K44" s="9">
        <v>20182</v>
      </c>
      <c r="L44" s="9">
        <v>15641</v>
      </c>
      <c r="M44" s="9">
        <v>5696</v>
      </c>
      <c r="N44" s="9">
        <v>1998</v>
      </c>
      <c r="O44" s="9">
        <v>947</v>
      </c>
      <c r="P44" s="9">
        <v>804</v>
      </c>
      <c r="Q44" s="4"/>
    </row>
    <row r="45" spans="1:17" s="5" customFormat="1" ht="12.75" customHeight="1" x14ac:dyDescent="0.2">
      <c r="A45" s="11" t="s">
        <v>210</v>
      </c>
      <c r="B45" s="9">
        <v>284171</v>
      </c>
      <c r="C45" s="9">
        <v>14</v>
      </c>
      <c r="D45" s="9">
        <v>6340</v>
      </c>
      <c r="E45" s="9">
        <v>34849</v>
      </c>
      <c r="F45" s="9">
        <v>50061</v>
      </c>
      <c r="G45" s="9">
        <v>47109</v>
      </c>
      <c r="H45" s="9">
        <v>43764</v>
      </c>
      <c r="I45" s="9">
        <v>33307</v>
      </c>
      <c r="J45" s="9">
        <v>26602</v>
      </c>
      <c r="K45" s="9">
        <v>17963</v>
      </c>
      <c r="L45" s="9">
        <v>12480</v>
      </c>
      <c r="M45" s="9">
        <v>5718</v>
      </c>
      <c r="N45" s="9">
        <v>2764</v>
      </c>
      <c r="O45" s="9">
        <v>1432</v>
      </c>
      <c r="P45" s="9">
        <v>1768</v>
      </c>
      <c r="Q45" s="4"/>
    </row>
    <row r="46" spans="1:17" s="5" customFormat="1" ht="12.75" customHeight="1" thickBot="1" x14ac:dyDescent="0.25">
      <c r="A46" s="12" t="s">
        <v>211</v>
      </c>
      <c r="B46" s="13">
        <v>139813</v>
      </c>
      <c r="C46" s="13">
        <v>9</v>
      </c>
      <c r="D46" s="13">
        <v>4873</v>
      </c>
      <c r="E46" s="13">
        <v>18095</v>
      </c>
      <c r="F46" s="13">
        <v>23216</v>
      </c>
      <c r="G46" s="13">
        <v>21809</v>
      </c>
      <c r="H46" s="13">
        <v>21095</v>
      </c>
      <c r="I46" s="13">
        <v>17657</v>
      </c>
      <c r="J46" s="13">
        <v>13641</v>
      </c>
      <c r="K46" s="13">
        <v>9159</v>
      </c>
      <c r="L46" s="13">
        <v>5664</v>
      </c>
      <c r="M46" s="13">
        <v>2624</v>
      </c>
      <c r="N46" s="13">
        <v>1111</v>
      </c>
      <c r="O46" s="13">
        <v>482</v>
      </c>
      <c r="P46" s="13">
        <v>378</v>
      </c>
      <c r="Q46" s="4"/>
    </row>
    <row r="47" spans="1:17" s="5" customFormat="1" ht="18" customHeight="1" x14ac:dyDescent="0.2">
      <c r="A47" s="399" t="s">
        <v>283</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51:P51"/>
    <mergeCell ref="A49:P49"/>
    <mergeCell ref="G6:G8"/>
    <mergeCell ref="A47:D47"/>
    <mergeCell ref="A50:P50"/>
    <mergeCell ref="J6:J8"/>
    <mergeCell ref="A48:P48"/>
    <mergeCell ref="P6:P8"/>
    <mergeCell ref="A2:P2"/>
    <mergeCell ref="A5:A8"/>
    <mergeCell ref="B5:B8"/>
    <mergeCell ref="C5:P5"/>
    <mergeCell ref="C6:C8"/>
    <mergeCell ref="A3:M3"/>
    <mergeCell ref="M6:M8"/>
    <mergeCell ref="I6:I8"/>
    <mergeCell ref="N6:N8"/>
    <mergeCell ref="O6:O8"/>
    <mergeCell ref="H6:H8"/>
    <mergeCell ref="K6:K8"/>
    <mergeCell ref="F6:F8"/>
    <mergeCell ref="L6:L8"/>
    <mergeCell ref="D6:D8"/>
    <mergeCell ref="E6:E8"/>
  </mergeCells>
  <phoneticPr fontId="16" type="noConversion"/>
  <hyperlinks>
    <hyperlink ref="A1" location="índice!A1" display="Regresar"/>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heetViews>
  <sheetFormatPr baseColWidth="10" defaultRowHeight="12.75" x14ac:dyDescent="0.2"/>
  <cols>
    <col min="1" max="1" width="31.85546875" style="1" customWidth="1"/>
    <col min="2" max="2" width="14.85546875" style="1" customWidth="1"/>
    <col min="3" max="3" width="10.42578125" style="1" customWidth="1"/>
    <col min="4" max="4" width="12.42578125" style="1" customWidth="1"/>
    <col min="5" max="9" width="13.85546875" style="1" bestFit="1" customWidth="1"/>
    <col min="10" max="10" width="12.85546875" style="1" bestFit="1" customWidth="1"/>
    <col min="11" max="11" width="12.85546875" style="1" customWidth="1"/>
    <col min="12" max="12" width="13" style="1" customWidth="1"/>
    <col min="13" max="13" width="12.7109375" style="1" customWidth="1"/>
    <col min="14" max="14" width="11.5703125" style="1" customWidth="1"/>
    <col min="15" max="15" width="11.42578125" style="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349</v>
      </c>
      <c r="B2" s="401"/>
      <c r="C2" s="401"/>
      <c r="D2" s="401"/>
      <c r="E2" s="401"/>
      <c r="F2" s="401"/>
      <c r="G2" s="401"/>
      <c r="H2" s="401"/>
      <c r="I2" s="401"/>
      <c r="J2" s="401"/>
      <c r="K2" s="401"/>
      <c r="L2" s="401"/>
      <c r="M2" s="401"/>
      <c r="N2" s="401"/>
      <c r="O2" s="401"/>
      <c r="P2" s="401"/>
    </row>
    <row r="3" spans="1:17" s="15" customFormat="1" ht="15" x14ac:dyDescent="0.2">
      <c r="A3" s="406" t="s">
        <v>669</v>
      </c>
      <c r="B3" s="406"/>
      <c r="C3" s="406"/>
      <c r="D3" s="406"/>
      <c r="E3" s="406"/>
      <c r="F3" s="406"/>
      <c r="G3" s="406"/>
      <c r="H3" s="406"/>
      <c r="I3" s="406"/>
      <c r="J3" s="406"/>
      <c r="K3" s="406"/>
      <c r="L3" s="406"/>
      <c r="M3" s="406"/>
      <c r="N3" s="406"/>
      <c r="O3" s="406"/>
      <c r="P3" s="406"/>
    </row>
    <row r="4" spans="1:17" s="5" customFormat="1" ht="12.75" customHeight="1" thickBot="1" x14ac:dyDescent="0.25">
      <c r="A4" s="16" t="s">
        <v>217</v>
      </c>
      <c r="B4" s="17"/>
      <c r="C4" s="17"/>
      <c r="D4" s="17"/>
      <c r="E4" s="17"/>
      <c r="F4" s="17"/>
      <c r="G4" s="17"/>
      <c r="H4" s="17"/>
      <c r="I4" s="17"/>
      <c r="J4" s="17"/>
      <c r="K4" s="17"/>
      <c r="L4" s="17"/>
      <c r="M4" s="17"/>
      <c r="N4" s="17"/>
      <c r="O4" s="17"/>
      <c r="P4" s="18" t="s">
        <v>212</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10256281</v>
      </c>
      <c r="C10" s="9">
        <v>963</v>
      </c>
      <c r="D10" s="9">
        <v>371222</v>
      </c>
      <c r="E10" s="9">
        <v>1420119</v>
      </c>
      <c r="F10" s="9">
        <v>1691428</v>
      </c>
      <c r="G10" s="9">
        <v>1615066</v>
      </c>
      <c r="H10" s="9">
        <v>1480897</v>
      </c>
      <c r="I10" s="9">
        <v>1240233</v>
      </c>
      <c r="J10" s="9">
        <v>943458</v>
      </c>
      <c r="K10" s="9">
        <v>695138</v>
      </c>
      <c r="L10" s="9">
        <v>490538</v>
      </c>
      <c r="M10" s="9">
        <v>197493</v>
      </c>
      <c r="N10" s="9">
        <v>67643</v>
      </c>
      <c r="O10" s="9">
        <v>25820</v>
      </c>
      <c r="P10" s="9">
        <v>16263</v>
      </c>
      <c r="Q10" s="4"/>
    </row>
    <row r="11" spans="1:17" s="5" customFormat="1" ht="12.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151215</v>
      </c>
      <c r="C12" s="9">
        <v>32</v>
      </c>
      <c r="D12" s="9">
        <v>5413</v>
      </c>
      <c r="E12" s="9">
        <v>21537</v>
      </c>
      <c r="F12" s="9">
        <v>24737</v>
      </c>
      <c r="G12" s="9">
        <v>23963</v>
      </c>
      <c r="H12" s="9">
        <v>22112</v>
      </c>
      <c r="I12" s="9">
        <v>18243</v>
      </c>
      <c r="J12" s="9">
        <v>13942</v>
      </c>
      <c r="K12" s="9">
        <v>9810</v>
      </c>
      <c r="L12" s="9">
        <v>6811</v>
      </c>
      <c r="M12" s="9">
        <v>2797</v>
      </c>
      <c r="N12" s="9">
        <v>1089</v>
      </c>
      <c r="O12" s="9">
        <v>447</v>
      </c>
      <c r="P12" s="9">
        <v>282</v>
      </c>
      <c r="Q12" s="4"/>
    </row>
    <row r="13" spans="1:17" s="5" customFormat="1" ht="12.75" customHeight="1" x14ac:dyDescent="0.2">
      <c r="A13" s="11" t="s">
        <v>180</v>
      </c>
      <c r="B13" s="9">
        <v>402400</v>
      </c>
      <c r="C13" s="9">
        <v>52</v>
      </c>
      <c r="D13" s="9">
        <v>17015</v>
      </c>
      <c r="E13" s="9">
        <v>59942</v>
      </c>
      <c r="F13" s="9">
        <v>65871</v>
      </c>
      <c r="G13" s="9">
        <v>64942</v>
      </c>
      <c r="H13" s="9">
        <v>60548</v>
      </c>
      <c r="I13" s="9">
        <v>50648</v>
      </c>
      <c r="J13" s="9">
        <v>35030</v>
      </c>
      <c r="K13" s="9">
        <v>23090</v>
      </c>
      <c r="L13" s="9">
        <v>15245</v>
      </c>
      <c r="M13" s="9">
        <v>6397</v>
      </c>
      <c r="N13" s="9">
        <v>2276</v>
      </c>
      <c r="O13" s="9">
        <v>860</v>
      </c>
      <c r="P13" s="9">
        <v>484</v>
      </c>
      <c r="Q13" s="4"/>
    </row>
    <row r="14" spans="1:17" s="5" customFormat="1" ht="12.75" customHeight="1" x14ac:dyDescent="0.2">
      <c r="A14" s="11" t="s">
        <v>181</v>
      </c>
      <c r="B14" s="9">
        <v>80096</v>
      </c>
      <c r="C14" s="9">
        <v>11</v>
      </c>
      <c r="D14" s="9">
        <v>2912</v>
      </c>
      <c r="E14" s="9">
        <v>11626</v>
      </c>
      <c r="F14" s="9">
        <v>13955</v>
      </c>
      <c r="G14" s="9">
        <v>13608</v>
      </c>
      <c r="H14" s="9">
        <v>11812</v>
      </c>
      <c r="I14" s="9">
        <v>9341</v>
      </c>
      <c r="J14" s="9">
        <v>6745</v>
      </c>
      <c r="K14" s="9">
        <v>4775</v>
      </c>
      <c r="L14" s="9">
        <v>3256</v>
      </c>
      <c r="M14" s="9">
        <v>1366</v>
      </c>
      <c r="N14" s="9">
        <v>433</v>
      </c>
      <c r="O14" s="9">
        <v>164</v>
      </c>
      <c r="P14" s="9">
        <v>92</v>
      </c>
      <c r="Q14" s="4"/>
    </row>
    <row r="15" spans="1:17" s="5" customFormat="1" ht="12.75" customHeight="1" x14ac:dyDescent="0.2">
      <c r="A15" s="11" t="s">
        <v>182</v>
      </c>
      <c r="B15" s="9">
        <v>111963</v>
      </c>
      <c r="C15" s="9">
        <v>3</v>
      </c>
      <c r="D15" s="9">
        <v>2185</v>
      </c>
      <c r="E15" s="9">
        <v>13138</v>
      </c>
      <c r="F15" s="9">
        <v>20740</v>
      </c>
      <c r="G15" s="9">
        <v>20076</v>
      </c>
      <c r="H15" s="9">
        <v>16927</v>
      </c>
      <c r="I15" s="9">
        <v>13448</v>
      </c>
      <c r="J15" s="9">
        <v>9949</v>
      </c>
      <c r="K15" s="9">
        <v>7354</v>
      </c>
      <c r="L15" s="9">
        <v>4948</v>
      </c>
      <c r="M15" s="9">
        <v>1956</v>
      </c>
      <c r="N15" s="9">
        <v>731</v>
      </c>
      <c r="O15" s="9">
        <v>316</v>
      </c>
      <c r="P15" s="9">
        <v>192</v>
      </c>
      <c r="Q15" s="4"/>
    </row>
    <row r="16" spans="1:17" s="5" customFormat="1" ht="12.75" customHeight="1" x14ac:dyDescent="0.2">
      <c r="A16" s="11" t="s">
        <v>183</v>
      </c>
      <c r="B16" s="9">
        <v>431420</v>
      </c>
      <c r="C16" s="9">
        <v>35</v>
      </c>
      <c r="D16" s="9">
        <v>20509</v>
      </c>
      <c r="E16" s="9">
        <v>63056</v>
      </c>
      <c r="F16" s="9">
        <v>67065</v>
      </c>
      <c r="G16" s="9">
        <v>66833</v>
      </c>
      <c r="H16" s="9">
        <v>62979</v>
      </c>
      <c r="I16" s="9">
        <v>52423</v>
      </c>
      <c r="J16" s="9">
        <v>39655</v>
      </c>
      <c r="K16" s="9">
        <v>28745</v>
      </c>
      <c r="L16" s="9">
        <v>19962</v>
      </c>
      <c r="M16" s="9">
        <v>6682</v>
      </c>
      <c r="N16" s="9">
        <v>2178</v>
      </c>
      <c r="O16" s="9">
        <v>833</v>
      </c>
      <c r="P16" s="9">
        <v>465</v>
      </c>
      <c r="Q16" s="4"/>
    </row>
    <row r="17" spans="1:17" s="5" customFormat="1" ht="12.75" customHeight="1" x14ac:dyDescent="0.2">
      <c r="A17" s="11" t="s">
        <v>184</v>
      </c>
      <c r="B17" s="9">
        <v>73892</v>
      </c>
      <c r="C17" s="9">
        <v>12</v>
      </c>
      <c r="D17" s="9">
        <v>2772</v>
      </c>
      <c r="E17" s="9">
        <v>9122</v>
      </c>
      <c r="F17" s="9">
        <v>11642</v>
      </c>
      <c r="G17" s="9">
        <v>10911</v>
      </c>
      <c r="H17" s="9">
        <v>10367</v>
      </c>
      <c r="I17" s="9">
        <v>8968</v>
      </c>
      <c r="J17" s="9">
        <v>7231</v>
      </c>
      <c r="K17" s="9">
        <v>5603</v>
      </c>
      <c r="L17" s="9">
        <v>4310</v>
      </c>
      <c r="M17" s="9">
        <v>1828</v>
      </c>
      <c r="N17" s="9">
        <v>639</v>
      </c>
      <c r="O17" s="9">
        <v>298</v>
      </c>
      <c r="P17" s="9">
        <v>189</v>
      </c>
      <c r="Q17" s="4"/>
    </row>
    <row r="18" spans="1:17" s="5" customFormat="1" ht="12.75" customHeight="1" x14ac:dyDescent="0.2">
      <c r="A18" s="11" t="s">
        <v>185</v>
      </c>
      <c r="B18" s="9">
        <v>138706</v>
      </c>
      <c r="C18" s="9">
        <v>34</v>
      </c>
      <c r="D18" s="9">
        <v>4547</v>
      </c>
      <c r="E18" s="9">
        <v>20013</v>
      </c>
      <c r="F18" s="9">
        <v>25002</v>
      </c>
      <c r="G18" s="9">
        <v>23277</v>
      </c>
      <c r="H18" s="9">
        <v>19423</v>
      </c>
      <c r="I18" s="9">
        <v>15408</v>
      </c>
      <c r="J18" s="9">
        <v>11927</v>
      </c>
      <c r="K18" s="9">
        <v>8426</v>
      </c>
      <c r="L18" s="9">
        <v>6009</v>
      </c>
      <c r="M18" s="9">
        <v>2760</v>
      </c>
      <c r="N18" s="9">
        <v>1131</v>
      </c>
      <c r="O18" s="9">
        <v>451</v>
      </c>
      <c r="P18" s="9">
        <v>298</v>
      </c>
      <c r="Q18" s="4"/>
    </row>
    <row r="19" spans="1:17" s="5" customFormat="1" ht="12.75" customHeight="1" x14ac:dyDescent="0.2">
      <c r="A19" s="11" t="s">
        <v>186</v>
      </c>
      <c r="B19" s="9">
        <v>427986</v>
      </c>
      <c r="C19" s="9">
        <v>26</v>
      </c>
      <c r="D19" s="9">
        <v>17372</v>
      </c>
      <c r="E19" s="9">
        <v>61910</v>
      </c>
      <c r="F19" s="9">
        <v>66132</v>
      </c>
      <c r="G19" s="9">
        <v>65544</v>
      </c>
      <c r="H19" s="9">
        <v>62660</v>
      </c>
      <c r="I19" s="9">
        <v>55122</v>
      </c>
      <c r="J19" s="9">
        <v>41009</v>
      </c>
      <c r="K19" s="9">
        <v>28276</v>
      </c>
      <c r="L19" s="9">
        <v>19068</v>
      </c>
      <c r="M19" s="9">
        <v>7195</v>
      </c>
      <c r="N19" s="9">
        <v>2257</v>
      </c>
      <c r="O19" s="9">
        <v>901</v>
      </c>
      <c r="P19" s="9">
        <v>514</v>
      </c>
      <c r="Q19" s="4"/>
    </row>
    <row r="20" spans="1:17" s="5" customFormat="1" ht="12.75" customHeight="1" x14ac:dyDescent="0.2">
      <c r="A20" s="25" t="s">
        <v>556</v>
      </c>
      <c r="B20" s="9">
        <v>772094</v>
      </c>
      <c r="C20" s="9">
        <v>48</v>
      </c>
      <c r="D20" s="9">
        <v>19797</v>
      </c>
      <c r="E20" s="9">
        <v>91802</v>
      </c>
      <c r="F20" s="9">
        <v>128088</v>
      </c>
      <c r="G20" s="9">
        <v>122386</v>
      </c>
      <c r="H20" s="9">
        <v>112751</v>
      </c>
      <c r="I20" s="9">
        <v>98405</v>
      </c>
      <c r="J20" s="9">
        <v>77126</v>
      </c>
      <c r="K20" s="9">
        <v>58534</v>
      </c>
      <c r="L20" s="9">
        <v>39159</v>
      </c>
      <c r="M20" s="9">
        <v>16653</v>
      </c>
      <c r="N20" s="9">
        <v>4892</v>
      </c>
      <c r="O20" s="9">
        <v>1628</v>
      </c>
      <c r="P20" s="9">
        <v>825</v>
      </c>
      <c r="Q20" s="4"/>
    </row>
    <row r="21" spans="1:17" s="5" customFormat="1" ht="12.75" customHeight="1" x14ac:dyDescent="0.2">
      <c r="A21" s="25" t="s">
        <v>557</v>
      </c>
      <c r="B21" s="9">
        <v>878410</v>
      </c>
      <c r="C21" s="9">
        <v>38</v>
      </c>
      <c r="D21" s="9">
        <v>25161</v>
      </c>
      <c r="E21" s="9">
        <v>110085</v>
      </c>
      <c r="F21" s="9">
        <v>148795</v>
      </c>
      <c r="G21" s="9">
        <v>140745</v>
      </c>
      <c r="H21" s="9">
        <v>128985</v>
      </c>
      <c r="I21" s="9">
        <v>108823</v>
      </c>
      <c r="J21" s="9">
        <v>82514</v>
      </c>
      <c r="K21" s="9">
        <v>62092</v>
      </c>
      <c r="L21" s="9">
        <v>42632</v>
      </c>
      <c r="M21" s="9">
        <v>18868</v>
      </c>
      <c r="N21" s="9">
        <v>6321</v>
      </c>
      <c r="O21" s="9">
        <v>2178</v>
      </c>
      <c r="P21" s="9">
        <v>1173</v>
      </c>
      <c r="Q21" s="4"/>
    </row>
    <row r="22" spans="1:17" s="5" customFormat="1" ht="12.75" customHeight="1" x14ac:dyDescent="0.2">
      <c r="A22" s="11" t="s">
        <v>187</v>
      </c>
      <c r="B22" s="9">
        <v>146022</v>
      </c>
      <c r="C22" s="9">
        <v>10</v>
      </c>
      <c r="D22" s="9">
        <v>6679</v>
      </c>
      <c r="E22" s="9">
        <v>21839</v>
      </c>
      <c r="F22" s="9">
        <v>22934</v>
      </c>
      <c r="G22" s="9">
        <v>21982</v>
      </c>
      <c r="H22" s="9">
        <v>20930</v>
      </c>
      <c r="I22" s="9">
        <v>17317</v>
      </c>
      <c r="J22" s="9">
        <v>13297</v>
      </c>
      <c r="K22" s="9">
        <v>9590</v>
      </c>
      <c r="L22" s="9">
        <v>7188</v>
      </c>
      <c r="M22" s="9">
        <v>2754</v>
      </c>
      <c r="N22" s="9">
        <v>891</v>
      </c>
      <c r="O22" s="9">
        <v>379</v>
      </c>
      <c r="P22" s="9">
        <v>232</v>
      </c>
      <c r="Q22" s="4"/>
    </row>
    <row r="23" spans="1:17" s="5" customFormat="1" ht="12.75" customHeight="1" x14ac:dyDescent="0.2">
      <c r="A23" s="11" t="s">
        <v>188</v>
      </c>
      <c r="B23" s="9">
        <v>455341</v>
      </c>
      <c r="C23" s="9">
        <v>45</v>
      </c>
      <c r="D23" s="9">
        <v>19628</v>
      </c>
      <c r="E23" s="9">
        <v>69458</v>
      </c>
      <c r="F23" s="9">
        <v>77642</v>
      </c>
      <c r="G23" s="9">
        <v>72448</v>
      </c>
      <c r="H23" s="9">
        <v>65511</v>
      </c>
      <c r="I23" s="9">
        <v>52660</v>
      </c>
      <c r="J23" s="9">
        <v>38876</v>
      </c>
      <c r="K23" s="9">
        <v>27665</v>
      </c>
      <c r="L23" s="9">
        <v>20224</v>
      </c>
      <c r="M23" s="9">
        <v>7246</v>
      </c>
      <c r="N23" s="9">
        <v>2348</v>
      </c>
      <c r="O23" s="9">
        <v>946</v>
      </c>
      <c r="P23" s="9">
        <v>644</v>
      </c>
      <c r="Q23" s="4"/>
    </row>
    <row r="24" spans="1:17" s="5" customFormat="1" ht="12.75" customHeight="1" x14ac:dyDescent="0.2">
      <c r="A24" s="11" t="s">
        <v>189</v>
      </c>
      <c r="B24" s="9">
        <v>91569</v>
      </c>
      <c r="C24" s="9">
        <v>9</v>
      </c>
      <c r="D24" s="9">
        <v>3523</v>
      </c>
      <c r="E24" s="9">
        <v>14027</v>
      </c>
      <c r="F24" s="9">
        <v>16092</v>
      </c>
      <c r="G24" s="9">
        <v>14338</v>
      </c>
      <c r="H24" s="9">
        <v>12630</v>
      </c>
      <c r="I24" s="9">
        <v>10117</v>
      </c>
      <c r="J24" s="9">
        <v>8014</v>
      </c>
      <c r="K24" s="9">
        <v>5835</v>
      </c>
      <c r="L24" s="9">
        <v>4022</v>
      </c>
      <c r="M24" s="9">
        <v>1994</v>
      </c>
      <c r="N24" s="9">
        <v>655</v>
      </c>
      <c r="O24" s="9">
        <v>198</v>
      </c>
      <c r="P24" s="9">
        <v>115</v>
      </c>
      <c r="Q24" s="4"/>
    </row>
    <row r="25" spans="1:17" s="5" customFormat="1" ht="12.75" customHeight="1" x14ac:dyDescent="0.2">
      <c r="A25" s="11" t="s">
        <v>190</v>
      </c>
      <c r="B25" s="9">
        <v>117783</v>
      </c>
      <c r="C25" s="9">
        <v>7</v>
      </c>
      <c r="D25" s="9">
        <v>4001</v>
      </c>
      <c r="E25" s="9">
        <v>15912</v>
      </c>
      <c r="F25" s="9">
        <v>19494</v>
      </c>
      <c r="G25" s="9">
        <v>18896</v>
      </c>
      <c r="H25" s="9">
        <v>17640</v>
      </c>
      <c r="I25" s="9">
        <v>14107</v>
      </c>
      <c r="J25" s="9">
        <v>10913</v>
      </c>
      <c r="K25" s="9">
        <v>7878</v>
      </c>
      <c r="L25" s="9">
        <v>5590</v>
      </c>
      <c r="M25" s="9">
        <v>2251</v>
      </c>
      <c r="N25" s="9">
        <v>705</v>
      </c>
      <c r="O25" s="9">
        <v>218</v>
      </c>
      <c r="P25" s="9">
        <v>171</v>
      </c>
      <c r="Q25" s="4"/>
    </row>
    <row r="26" spans="1:17" s="5" customFormat="1" ht="12.75" customHeight="1" x14ac:dyDescent="0.2">
      <c r="A26" s="11" t="s">
        <v>191</v>
      </c>
      <c r="B26" s="9">
        <v>847613</v>
      </c>
      <c r="C26" s="9">
        <v>118</v>
      </c>
      <c r="D26" s="9">
        <v>31517</v>
      </c>
      <c r="E26" s="9">
        <v>114282</v>
      </c>
      <c r="F26" s="9">
        <v>140133</v>
      </c>
      <c r="G26" s="9">
        <v>132206</v>
      </c>
      <c r="H26" s="9">
        <v>119819</v>
      </c>
      <c r="I26" s="9">
        <v>100613</v>
      </c>
      <c r="J26" s="9">
        <v>75382</v>
      </c>
      <c r="K26" s="9">
        <v>58758</v>
      </c>
      <c r="L26" s="9">
        <v>43591</v>
      </c>
      <c r="M26" s="9">
        <v>19165</v>
      </c>
      <c r="N26" s="9">
        <v>7162</v>
      </c>
      <c r="O26" s="9">
        <v>2897</v>
      </c>
      <c r="P26" s="9">
        <v>1970</v>
      </c>
      <c r="Q26" s="4"/>
    </row>
    <row r="27" spans="1:17" s="5" customFormat="1" ht="12.75" customHeight="1" x14ac:dyDescent="0.2">
      <c r="A27" s="11" t="s">
        <v>192</v>
      </c>
      <c r="B27" s="9">
        <v>508416</v>
      </c>
      <c r="C27" s="9">
        <v>19</v>
      </c>
      <c r="D27" s="9">
        <v>15888</v>
      </c>
      <c r="E27" s="9">
        <v>71690</v>
      </c>
      <c r="F27" s="9">
        <v>81173</v>
      </c>
      <c r="G27" s="9">
        <v>78469</v>
      </c>
      <c r="H27" s="9">
        <v>74365</v>
      </c>
      <c r="I27" s="9">
        <v>63688</v>
      </c>
      <c r="J27" s="9">
        <v>48580</v>
      </c>
      <c r="K27" s="9">
        <v>35266</v>
      </c>
      <c r="L27" s="9">
        <v>24972</v>
      </c>
      <c r="M27" s="9">
        <v>10080</v>
      </c>
      <c r="N27" s="9">
        <v>2848</v>
      </c>
      <c r="O27" s="9">
        <v>917</v>
      </c>
      <c r="P27" s="9">
        <v>461</v>
      </c>
      <c r="Q27" s="4"/>
    </row>
    <row r="28" spans="1:17" s="5" customFormat="1" ht="12.75" customHeight="1" x14ac:dyDescent="0.2">
      <c r="A28" s="11" t="s">
        <v>193</v>
      </c>
      <c r="B28" s="9">
        <v>342358</v>
      </c>
      <c r="C28" s="9">
        <v>27</v>
      </c>
      <c r="D28" s="9">
        <v>13017</v>
      </c>
      <c r="E28" s="9">
        <v>50783</v>
      </c>
      <c r="F28" s="9">
        <v>58152</v>
      </c>
      <c r="G28" s="9">
        <v>55059</v>
      </c>
      <c r="H28" s="9">
        <v>49809</v>
      </c>
      <c r="I28" s="9">
        <v>40800</v>
      </c>
      <c r="J28" s="9">
        <v>30276</v>
      </c>
      <c r="K28" s="9">
        <v>21488</v>
      </c>
      <c r="L28" s="9">
        <v>14506</v>
      </c>
      <c r="M28" s="9">
        <v>5800</v>
      </c>
      <c r="N28" s="9">
        <v>1773</v>
      </c>
      <c r="O28" s="9">
        <v>546</v>
      </c>
      <c r="P28" s="9">
        <v>322</v>
      </c>
      <c r="Q28" s="4"/>
    </row>
    <row r="29" spans="1:17" s="5" customFormat="1" ht="12.75" customHeight="1" x14ac:dyDescent="0.2">
      <c r="A29" s="11" t="s">
        <v>194</v>
      </c>
      <c r="B29" s="9">
        <v>225254</v>
      </c>
      <c r="C29" s="9">
        <v>26</v>
      </c>
      <c r="D29" s="9">
        <v>8115</v>
      </c>
      <c r="E29" s="9">
        <v>33428</v>
      </c>
      <c r="F29" s="9">
        <v>36851</v>
      </c>
      <c r="G29" s="9">
        <v>33855</v>
      </c>
      <c r="H29" s="9">
        <v>30834</v>
      </c>
      <c r="I29" s="9">
        <v>25411</v>
      </c>
      <c r="J29" s="9">
        <v>20292</v>
      </c>
      <c r="K29" s="9">
        <v>15472</v>
      </c>
      <c r="L29" s="9">
        <v>11737</v>
      </c>
      <c r="M29" s="9">
        <v>5419</v>
      </c>
      <c r="N29" s="9">
        <v>2236</v>
      </c>
      <c r="O29" s="9">
        <v>944</v>
      </c>
      <c r="P29" s="9">
        <v>634</v>
      </c>
      <c r="Q29" s="4"/>
    </row>
    <row r="30" spans="1:17" s="5" customFormat="1" ht="12.75" customHeight="1" x14ac:dyDescent="0.2">
      <c r="A30" s="11" t="s">
        <v>195</v>
      </c>
      <c r="B30" s="9">
        <v>119883</v>
      </c>
      <c r="C30" s="9">
        <v>17</v>
      </c>
      <c r="D30" s="9">
        <v>3690</v>
      </c>
      <c r="E30" s="9">
        <v>16375</v>
      </c>
      <c r="F30" s="9">
        <v>19504</v>
      </c>
      <c r="G30" s="9">
        <v>18110</v>
      </c>
      <c r="H30" s="9">
        <v>16996</v>
      </c>
      <c r="I30" s="9">
        <v>14466</v>
      </c>
      <c r="J30" s="9">
        <v>11350</v>
      </c>
      <c r="K30" s="9">
        <v>8768</v>
      </c>
      <c r="L30" s="9">
        <v>6425</v>
      </c>
      <c r="M30" s="9">
        <v>2520</v>
      </c>
      <c r="N30" s="9">
        <v>981</v>
      </c>
      <c r="O30" s="9">
        <v>432</v>
      </c>
      <c r="P30" s="9">
        <v>249</v>
      </c>
      <c r="Q30" s="4"/>
    </row>
    <row r="31" spans="1:17" s="5" customFormat="1" ht="12.75" customHeight="1" x14ac:dyDescent="0.2">
      <c r="A31" s="11" t="s">
        <v>196</v>
      </c>
      <c r="B31" s="9">
        <v>76171</v>
      </c>
      <c r="C31" s="9">
        <v>3</v>
      </c>
      <c r="D31" s="9">
        <v>2734</v>
      </c>
      <c r="E31" s="9">
        <v>10228</v>
      </c>
      <c r="F31" s="9">
        <v>12198</v>
      </c>
      <c r="G31" s="9">
        <v>11218</v>
      </c>
      <c r="H31" s="9">
        <v>10546</v>
      </c>
      <c r="I31" s="9">
        <v>9014</v>
      </c>
      <c r="J31" s="9">
        <v>6853</v>
      </c>
      <c r="K31" s="9">
        <v>5327</v>
      </c>
      <c r="L31" s="9">
        <v>4392</v>
      </c>
      <c r="M31" s="9">
        <v>2205</v>
      </c>
      <c r="N31" s="9">
        <v>894</v>
      </c>
      <c r="O31" s="9">
        <v>319</v>
      </c>
      <c r="P31" s="9">
        <v>240</v>
      </c>
      <c r="Q31" s="4"/>
    </row>
    <row r="32" spans="1:17" s="5" customFormat="1" ht="12.75" customHeight="1" x14ac:dyDescent="0.2">
      <c r="A32" s="11" t="s">
        <v>197</v>
      </c>
      <c r="B32" s="9">
        <v>861003</v>
      </c>
      <c r="C32" s="9">
        <v>58</v>
      </c>
      <c r="D32" s="9">
        <v>38745</v>
      </c>
      <c r="E32" s="9">
        <v>120767</v>
      </c>
      <c r="F32" s="9">
        <v>135694</v>
      </c>
      <c r="G32" s="9">
        <v>134166</v>
      </c>
      <c r="H32" s="9">
        <v>125110</v>
      </c>
      <c r="I32" s="9">
        <v>106113</v>
      </c>
      <c r="J32" s="9">
        <v>80973</v>
      </c>
      <c r="K32" s="9">
        <v>59496</v>
      </c>
      <c r="L32" s="9">
        <v>40860</v>
      </c>
      <c r="M32" s="9">
        <v>13373</v>
      </c>
      <c r="N32" s="9">
        <v>3720</v>
      </c>
      <c r="O32" s="9">
        <v>1246</v>
      </c>
      <c r="P32" s="9">
        <v>682</v>
      </c>
      <c r="Q32" s="4"/>
    </row>
    <row r="33" spans="1:17" s="5" customFormat="1" ht="12.75" customHeight="1" x14ac:dyDescent="0.2">
      <c r="A33" s="11" t="s">
        <v>198</v>
      </c>
      <c r="B33" s="9">
        <v>112346</v>
      </c>
      <c r="C33" s="9">
        <v>6</v>
      </c>
      <c r="D33" s="9">
        <v>3011</v>
      </c>
      <c r="E33" s="9">
        <v>14145</v>
      </c>
      <c r="F33" s="9">
        <v>18948</v>
      </c>
      <c r="G33" s="9">
        <v>18240</v>
      </c>
      <c r="H33" s="9">
        <v>16047</v>
      </c>
      <c r="I33" s="9">
        <v>13359</v>
      </c>
      <c r="J33" s="9">
        <v>10834</v>
      </c>
      <c r="K33" s="9">
        <v>7979</v>
      </c>
      <c r="L33" s="9">
        <v>5612</v>
      </c>
      <c r="M33" s="9">
        <v>2473</v>
      </c>
      <c r="N33" s="9">
        <v>989</v>
      </c>
      <c r="O33" s="9">
        <v>432</v>
      </c>
      <c r="P33" s="9">
        <v>271</v>
      </c>
      <c r="Q33" s="4"/>
    </row>
    <row r="34" spans="1:17" s="5" customFormat="1" ht="12.75" customHeight="1" x14ac:dyDescent="0.2">
      <c r="A34" s="11" t="s">
        <v>199</v>
      </c>
      <c r="B34" s="9">
        <v>316576</v>
      </c>
      <c r="C34" s="9">
        <v>28</v>
      </c>
      <c r="D34" s="9">
        <v>9848</v>
      </c>
      <c r="E34" s="9">
        <v>44215</v>
      </c>
      <c r="F34" s="9">
        <v>53133</v>
      </c>
      <c r="G34" s="9">
        <v>51742</v>
      </c>
      <c r="H34" s="9">
        <v>46842</v>
      </c>
      <c r="I34" s="9">
        <v>38149</v>
      </c>
      <c r="J34" s="9">
        <v>28166</v>
      </c>
      <c r="K34" s="9">
        <v>21069</v>
      </c>
      <c r="L34" s="9">
        <v>14740</v>
      </c>
      <c r="M34" s="9">
        <v>5862</v>
      </c>
      <c r="N34" s="9">
        <v>1857</v>
      </c>
      <c r="O34" s="9">
        <v>561</v>
      </c>
      <c r="P34" s="9">
        <v>364</v>
      </c>
      <c r="Q34" s="4"/>
    </row>
    <row r="35" spans="1:17" s="5" customFormat="1" ht="12.75" customHeight="1" x14ac:dyDescent="0.2">
      <c r="A35" s="11" t="s">
        <v>200</v>
      </c>
      <c r="B35" s="9">
        <v>257569</v>
      </c>
      <c r="C35" s="9">
        <v>33</v>
      </c>
      <c r="D35" s="9">
        <v>12625</v>
      </c>
      <c r="E35" s="9">
        <v>39961</v>
      </c>
      <c r="F35" s="9">
        <v>44748</v>
      </c>
      <c r="G35" s="9">
        <v>41980</v>
      </c>
      <c r="H35" s="9">
        <v>36790</v>
      </c>
      <c r="I35" s="9">
        <v>29438</v>
      </c>
      <c r="J35" s="9">
        <v>21244</v>
      </c>
      <c r="K35" s="9">
        <v>15346</v>
      </c>
      <c r="L35" s="9">
        <v>9929</v>
      </c>
      <c r="M35" s="9">
        <v>3606</v>
      </c>
      <c r="N35" s="9">
        <v>1184</v>
      </c>
      <c r="O35" s="9">
        <v>443</v>
      </c>
      <c r="P35" s="9">
        <v>242</v>
      </c>
      <c r="Q35" s="4"/>
    </row>
    <row r="36" spans="1:17" s="5" customFormat="1" ht="12.75" customHeight="1" x14ac:dyDescent="0.2">
      <c r="A36" s="11" t="s">
        <v>201</v>
      </c>
      <c r="B36" s="9">
        <v>184434</v>
      </c>
      <c r="C36" s="9">
        <v>14</v>
      </c>
      <c r="D36" s="9">
        <v>8933</v>
      </c>
      <c r="E36" s="9">
        <v>33342</v>
      </c>
      <c r="F36" s="9">
        <v>35792</v>
      </c>
      <c r="G36" s="9">
        <v>31109</v>
      </c>
      <c r="H36" s="9">
        <v>25292</v>
      </c>
      <c r="I36" s="9">
        <v>19267</v>
      </c>
      <c r="J36" s="9">
        <v>13473</v>
      </c>
      <c r="K36" s="9">
        <v>8286</v>
      </c>
      <c r="L36" s="9">
        <v>5277</v>
      </c>
      <c r="M36" s="9">
        <v>2368</v>
      </c>
      <c r="N36" s="9">
        <v>841</v>
      </c>
      <c r="O36" s="9">
        <v>280</v>
      </c>
      <c r="P36" s="9">
        <v>160</v>
      </c>
      <c r="Q36" s="4"/>
    </row>
    <row r="37" spans="1:17" s="5" customFormat="1" ht="12.75" customHeight="1" x14ac:dyDescent="0.2">
      <c r="A37" s="11" t="s">
        <v>202</v>
      </c>
      <c r="B37" s="9">
        <v>215752</v>
      </c>
      <c r="C37" s="9">
        <v>33</v>
      </c>
      <c r="D37" s="9">
        <v>8368</v>
      </c>
      <c r="E37" s="9">
        <v>30755</v>
      </c>
      <c r="F37" s="9">
        <v>34515</v>
      </c>
      <c r="G37" s="9">
        <v>32338</v>
      </c>
      <c r="H37" s="9">
        <v>30462</v>
      </c>
      <c r="I37" s="9">
        <v>25934</v>
      </c>
      <c r="J37" s="9">
        <v>20622</v>
      </c>
      <c r="K37" s="9">
        <v>15338</v>
      </c>
      <c r="L37" s="9">
        <v>10760</v>
      </c>
      <c r="M37" s="9">
        <v>3917</v>
      </c>
      <c r="N37" s="9">
        <v>1517</v>
      </c>
      <c r="O37" s="9">
        <v>687</v>
      </c>
      <c r="P37" s="9">
        <v>506</v>
      </c>
      <c r="Q37" s="4"/>
    </row>
    <row r="38" spans="1:17" s="5" customFormat="1" ht="12.75" customHeight="1" x14ac:dyDescent="0.2">
      <c r="A38" s="11" t="s">
        <v>203</v>
      </c>
      <c r="B38" s="9">
        <v>275708</v>
      </c>
      <c r="C38" s="9">
        <v>93</v>
      </c>
      <c r="D38" s="9">
        <v>10631</v>
      </c>
      <c r="E38" s="9">
        <v>34855</v>
      </c>
      <c r="F38" s="9">
        <v>42854</v>
      </c>
      <c r="G38" s="9">
        <v>40589</v>
      </c>
      <c r="H38" s="9">
        <v>38757</v>
      </c>
      <c r="I38" s="9">
        <v>33440</v>
      </c>
      <c r="J38" s="9">
        <v>26572</v>
      </c>
      <c r="K38" s="9">
        <v>20710</v>
      </c>
      <c r="L38" s="9">
        <v>16943</v>
      </c>
      <c r="M38" s="9">
        <v>6502</v>
      </c>
      <c r="N38" s="9">
        <v>2294</v>
      </c>
      <c r="O38" s="9">
        <v>929</v>
      </c>
      <c r="P38" s="9">
        <v>539</v>
      </c>
      <c r="Q38" s="4"/>
    </row>
    <row r="39" spans="1:17" s="5" customFormat="1" ht="12.75" customHeight="1" x14ac:dyDescent="0.2">
      <c r="A39" s="11" t="s">
        <v>204</v>
      </c>
      <c r="B39" s="9">
        <v>310708</v>
      </c>
      <c r="C39" s="9">
        <v>26</v>
      </c>
      <c r="D39" s="9">
        <v>11724</v>
      </c>
      <c r="E39" s="9">
        <v>43104</v>
      </c>
      <c r="F39" s="9">
        <v>49802</v>
      </c>
      <c r="G39" s="9">
        <v>47654</v>
      </c>
      <c r="H39" s="9">
        <v>44555</v>
      </c>
      <c r="I39" s="9">
        <v>37010</v>
      </c>
      <c r="J39" s="9">
        <v>28572</v>
      </c>
      <c r="K39" s="9">
        <v>21749</v>
      </c>
      <c r="L39" s="9">
        <v>16553</v>
      </c>
      <c r="M39" s="9">
        <v>6173</v>
      </c>
      <c r="N39" s="9">
        <v>2340</v>
      </c>
      <c r="O39" s="9">
        <v>941</v>
      </c>
      <c r="P39" s="9">
        <v>505</v>
      </c>
      <c r="Q39" s="4"/>
    </row>
    <row r="40" spans="1:17" s="5" customFormat="1" ht="12.75" customHeight="1" x14ac:dyDescent="0.2">
      <c r="A40" s="11" t="s">
        <v>205</v>
      </c>
      <c r="B40" s="9">
        <v>132624</v>
      </c>
      <c r="C40" s="9">
        <v>7</v>
      </c>
      <c r="D40" s="9">
        <v>4144</v>
      </c>
      <c r="E40" s="9">
        <v>20359</v>
      </c>
      <c r="F40" s="9">
        <v>25946</v>
      </c>
      <c r="G40" s="9">
        <v>23092</v>
      </c>
      <c r="H40" s="9">
        <v>18899</v>
      </c>
      <c r="I40" s="9">
        <v>13788</v>
      </c>
      <c r="J40" s="9">
        <v>10253</v>
      </c>
      <c r="K40" s="9">
        <v>7585</v>
      </c>
      <c r="L40" s="9">
        <v>5278</v>
      </c>
      <c r="M40" s="9">
        <v>2125</v>
      </c>
      <c r="N40" s="9">
        <v>714</v>
      </c>
      <c r="O40" s="9">
        <v>272</v>
      </c>
      <c r="P40" s="9">
        <v>162</v>
      </c>
      <c r="Q40" s="4"/>
    </row>
    <row r="41" spans="1:17" s="5" customFormat="1" ht="12.75" customHeight="1" x14ac:dyDescent="0.2">
      <c r="A41" s="11" t="s">
        <v>206</v>
      </c>
      <c r="B41" s="9">
        <v>373406</v>
      </c>
      <c r="C41" s="9">
        <v>29</v>
      </c>
      <c r="D41" s="9">
        <v>14306</v>
      </c>
      <c r="E41" s="9">
        <v>53775</v>
      </c>
      <c r="F41" s="9">
        <v>61703</v>
      </c>
      <c r="G41" s="9">
        <v>59030</v>
      </c>
      <c r="H41" s="9">
        <v>54365</v>
      </c>
      <c r="I41" s="9">
        <v>45829</v>
      </c>
      <c r="J41" s="9">
        <v>33832</v>
      </c>
      <c r="K41" s="9">
        <v>23948</v>
      </c>
      <c r="L41" s="9">
        <v>16496</v>
      </c>
      <c r="M41" s="9">
        <v>6438</v>
      </c>
      <c r="N41" s="9">
        <v>2178</v>
      </c>
      <c r="O41" s="9">
        <v>883</v>
      </c>
      <c r="P41" s="9">
        <v>594</v>
      </c>
      <c r="Q41" s="4"/>
    </row>
    <row r="42" spans="1:17" s="5" customFormat="1" ht="12.75" customHeight="1" x14ac:dyDescent="0.2">
      <c r="A42" s="11" t="s">
        <v>207</v>
      </c>
      <c r="B42" s="9">
        <v>48459</v>
      </c>
      <c r="C42" s="9">
        <v>3</v>
      </c>
      <c r="D42" s="9">
        <v>1485</v>
      </c>
      <c r="E42" s="9">
        <v>6861</v>
      </c>
      <c r="F42" s="9">
        <v>8353</v>
      </c>
      <c r="G42" s="9">
        <v>8198</v>
      </c>
      <c r="H42" s="9">
        <v>7336</v>
      </c>
      <c r="I42" s="9">
        <v>5733</v>
      </c>
      <c r="J42" s="9">
        <v>4377</v>
      </c>
      <c r="K42" s="9">
        <v>2981</v>
      </c>
      <c r="L42" s="9">
        <v>2006</v>
      </c>
      <c r="M42" s="9">
        <v>767</v>
      </c>
      <c r="N42" s="9">
        <v>250</v>
      </c>
      <c r="O42" s="9">
        <v>78</v>
      </c>
      <c r="P42" s="9">
        <v>31</v>
      </c>
      <c r="Q42" s="4"/>
    </row>
    <row r="43" spans="1:17" s="5" customFormat="1" ht="12.75" customHeight="1" x14ac:dyDescent="0.2">
      <c r="A43" s="11" t="s">
        <v>208</v>
      </c>
      <c r="B43" s="9">
        <v>292913</v>
      </c>
      <c r="C43" s="9">
        <v>31</v>
      </c>
      <c r="D43" s="9">
        <v>8392</v>
      </c>
      <c r="E43" s="9">
        <v>37154</v>
      </c>
      <c r="F43" s="9">
        <v>46945</v>
      </c>
      <c r="G43" s="9">
        <v>44912</v>
      </c>
      <c r="H43" s="9">
        <v>40891</v>
      </c>
      <c r="I43" s="9">
        <v>35705</v>
      </c>
      <c r="J43" s="9">
        <v>29311</v>
      </c>
      <c r="K43" s="9">
        <v>22500</v>
      </c>
      <c r="L43" s="9">
        <v>15741</v>
      </c>
      <c r="M43" s="9">
        <v>6849</v>
      </c>
      <c r="N43" s="9">
        <v>2643</v>
      </c>
      <c r="O43" s="9">
        <v>1082</v>
      </c>
      <c r="P43" s="9">
        <v>757</v>
      </c>
      <c r="Q43" s="4"/>
    </row>
    <row r="44" spans="1:17" s="5" customFormat="1" ht="12.75" customHeight="1" x14ac:dyDescent="0.2">
      <c r="A44" s="11" t="s">
        <v>209</v>
      </c>
      <c r="B44" s="9">
        <v>186614</v>
      </c>
      <c r="C44" s="9">
        <v>18</v>
      </c>
      <c r="D44" s="9">
        <v>5081</v>
      </c>
      <c r="E44" s="9">
        <v>23869</v>
      </c>
      <c r="F44" s="9">
        <v>28418</v>
      </c>
      <c r="G44" s="9">
        <v>26696</v>
      </c>
      <c r="H44" s="9">
        <v>24544</v>
      </c>
      <c r="I44" s="9">
        <v>22797</v>
      </c>
      <c r="J44" s="9">
        <v>19478</v>
      </c>
      <c r="K44" s="9">
        <v>15734</v>
      </c>
      <c r="L44" s="9">
        <v>12517</v>
      </c>
      <c r="M44" s="9">
        <v>4611</v>
      </c>
      <c r="N44" s="9">
        <v>1576</v>
      </c>
      <c r="O44" s="9">
        <v>736</v>
      </c>
      <c r="P44" s="9">
        <v>539</v>
      </c>
      <c r="Q44" s="4"/>
    </row>
    <row r="45" spans="1:17" s="5" customFormat="1" ht="12.75" customHeight="1" x14ac:dyDescent="0.2">
      <c r="A45" s="11" t="s">
        <v>210</v>
      </c>
      <c r="B45" s="9">
        <v>194338</v>
      </c>
      <c r="C45" s="9">
        <v>5</v>
      </c>
      <c r="D45" s="9">
        <v>4598</v>
      </c>
      <c r="E45" s="9">
        <v>24423</v>
      </c>
      <c r="F45" s="9">
        <v>32963</v>
      </c>
      <c r="G45" s="9">
        <v>32014</v>
      </c>
      <c r="H45" s="9">
        <v>29287</v>
      </c>
      <c r="I45" s="9">
        <v>22667</v>
      </c>
      <c r="J45" s="9">
        <v>17497</v>
      </c>
      <c r="K45" s="9">
        <v>13043</v>
      </c>
      <c r="L45" s="9">
        <v>9302</v>
      </c>
      <c r="M45" s="9">
        <v>4319</v>
      </c>
      <c r="N45" s="9">
        <v>2172</v>
      </c>
      <c r="O45" s="9">
        <v>984</v>
      </c>
      <c r="P45" s="9">
        <v>1064</v>
      </c>
      <c r="Q45" s="4"/>
    </row>
    <row r="46" spans="1:17" s="5" customFormat="1" ht="12.75" customHeight="1" thickBot="1" x14ac:dyDescent="0.25">
      <c r="A46" s="12" t="s">
        <v>211</v>
      </c>
      <c r="B46" s="13">
        <v>95239</v>
      </c>
      <c r="C46" s="13">
        <v>7</v>
      </c>
      <c r="D46" s="13">
        <v>2856</v>
      </c>
      <c r="E46" s="13">
        <v>12281</v>
      </c>
      <c r="F46" s="13">
        <v>15414</v>
      </c>
      <c r="G46" s="13">
        <v>14440</v>
      </c>
      <c r="H46" s="13">
        <v>14076</v>
      </c>
      <c r="I46" s="13">
        <v>11982</v>
      </c>
      <c r="J46" s="13">
        <v>9293</v>
      </c>
      <c r="K46" s="13">
        <v>6622</v>
      </c>
      <c r="L46" s="13">
        <v>4477</v>
      </c>
      <c r="M46" s="13">
        <v>2174</v>
      </c>
      <c r="N46" s="13">
        <v>928</v>
      </c>
      <c r="O46" s="13">
        <v>394</v>
      </c>
      <c r="P46" s="13">
        <v>295</v>
      </c>
      <c r="Q46" s="4"/>
    </row>
    <row r="47" spans="1:17" s="5" customFormat="1" ht="18" customHeight="1" x14ac:dyDescent="0.2">
      <c r="A47" s="399" t="s">
        <v>284</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A5:A8"/>
    <mergeCell ref="B5:B8"/>
    <mergeCell ref="C5:P5"/>
    <mergeCell ref="C6:C8"/>
    <mergeCell ref="F6:F8"/>
    <mergeCell ref="L6:L8"/>
    <mergeCell ref="D6:D8"/>
    <mergeCell ref="A3:P3"/>
    <mergeCell ref="I6:I8"/>
    <mergeCell ref="J6:J8"/>
    <mergeCell ref="K6:K8"/>
    <mergeCell ref="P6:P8"/>
    <mergeCell ref="O6:O8"/>
    <mergeCell ref="G6:G8"/>
    <mergeCell ref="E6:E8"/>
    <mergeCell ref="A48:P48"/>
    <mergeCell ref="A51:P51"/>
    <mergeCell ref="A49:P49"/>
    <mergeCell ref="H6:H8"/>
    <mergeCell ref="N6:N8"/>
    <mergeCell ref="M6:M8"/>
    <mergeCell ref="A47:D47"/>
    <mergeCell ref="A50:P50"/>
  </mergeCells>
  <hyperlinks>
    <hyperlink ref="A1" location="índice!A1" display="Regresar"/>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heetViews>
  <sheetFormatPr baseColWidth="10" defaultRowHeight="12.75" x14ac:dyDescent="0.2"/>
  <cols>
    <col min="1" max="1" width="31.5703125" style="1" customWidth="1"/>
    <col min="2" max="2" width="14" style="1" customWidth="1"/>
    <col min="3" max="3" width="12.85546875" style="1" customWidth="1"/>
    <col min="4" max="4" width="12.5703125" style="1" customWidth="1"/>
    <col min="5" max="5" width="12.85546875" style="1" customWidth="1"/>
    <col min="6" max="6" width="13.7109375" style="1" customWidth="1"/>
    <col min="7" max="7" width="13.140625" style="1" customWidth="1"/>
    <col min="8" max="14" width="13" style="1" customWidth="1"/>
    <col min="15" max="15" width="10.85546875" style="1" customWidth="1"/>
    <col min="16" max="16" width="10.57031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512</v>
      </c>
      <c r="B2" s="401"/>
      <c r="C2" s="401"/>
      <c r="D2" s="401"/>
      <c r="E2" s="401"/>
      <c r="F2" s="401"/>
      <c r="G2" s="401"/>
      <c r="H2" s="401"/>
      <c r="I2" s="401"/>
      <c r="J2" s="401"/>
      <c r="K2" s="401"/>
      <c r="L2" s="401"/>
      <c r="M2" s="401"/>
      <c r="N2" s="401"/>
      <c r="O2" s="401"/>
      <c r="P2" s="401"/>
    </row>
    <row r="3" spans="1:17" s="15" customFormat="1" ht="15" x14ac:dyDescent="0.2">
      <c r="A3" s="406" t="s">
        <v>670</v>
      </c>
      <c r="B3" s="406"/>
      <c r="C3" s="406"/>
      <c r="D3" s="406"/>
      <c r="E3" s="406"/>
      <c r="F3" s="406"/>
      <c r="G3" s="406"/>
      <c r="H3" s="406"/>
      <c r="I3" s="406"/>
      <c r="J3" s="406"/>
      <c r="K3" s="406"/>
      <c r="L3" s="406"/>
      <c r="M3" s="406"/>
      <c r="N3" s="406"/>
      <c r="O3" s="406"/>
      <c r="P3" s="406"/>
    </row>
    <row r="4" spans="1:17" s="5" customFormat="1" ht="18.75" customHeight="1" thickBot="1" x14ac:dyDescent="0.25">
      <c r="A4" s="16" t="s">
        <v>218</v>
      </c>
      <c r="B4" s="17"/>
      <c r="C4" s="17"/>
      <c r="D4" s="17"/>
      <c r="E4" s="17"/>
      <c r="F4" s="17"/>
      <c r="G4" s="17"/>
      <c r="H4" s="17"/>
      <c r="I4" s="17"/>
      <c r="J4" s="17"/>
      <c r="K4" s="17"/>
      <c r="L4" s="17"/>
      <c r="M4" s="17"/>
      <c r="N4" s="17"/>
      <c r="O4" s="17"/>
      <c r="P4" s="18" t="s">
        <v>214</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B9" s="19"/>
      <c r="C9" s="19"/>
      <c r="D9" s="19"/>
      <c r="E9" s="19"/>
      <c r="F9" s="19"/>
      <c r="G9" s="19"/>
      <c r="H9" s="19"/>
      <c r="I9" s="19"/>
      <c r="J9" s="19"/>
      <c r="K9" s="19"/>
      <c r="L9" s="19"/>
      <c r="M9" s="19"/>
      <c r="N9" s="19"/>
      <c r="O9" s="19"/>
      <c r="P9" s="19"/>
    </row>
    <row r="10" spans="1:17" s="5" customFormat="1" ht="12.75" customHeight="1" x14ac:dyDescent="0.2">
      <c r="A10" s="20" t="s">
        <v>219</v>
      </c>
      <c r="B10" s="9">
        <v>5805762</v>
      </c>
      <c r="C10" s="9">
        <v>393</v>
      </c>
      <c r="D10" s="9">
        <v>200736</v>
      </c>
      <c r="E10" s="9">
        <v>832933</v>
      </c>
      <c r="F10" s="9">
        <v>1039640</v>
      </c>
      <c r="G10" s="9">
        <v>944326</v>
      </c>
      <c r="H10" s="9">
        <v>853847</v>
      </c>
      <c r="I10" s="9">
        <v>727062</v>
      </c>
      <c r="J10" s="9">
        <v>531875</v>
      </c>
      <c r="K10" s="9">
        <v>349450</v>
      </c>
      <c r="L10" s="9">
        <v>212544</v>
      </c>
      <c r="M10" s="9">
        <v>76799</v>
      </c>
      <c r="N10" s="9">
        <v>22539</v>
      </c>
      <c r="O10" s="9">
        <v>7965</v>
      </c>
      <c r="P10" s="9">
        <v>5653</v>
      </c>
    </row>
    <row r="11" spans="1:17" s="5" customFormat="1" ht="12.75" customHeight="1" x14ac:dyDescent="0.2">
      <c r="B11" s="9">
        <v>0</v>
      </c>
      <c r="C11" s="9"/>
      <c r="D11" s="9"/>
      <c r="E11" s="9"/>
      <c r="F11" s="9"/>
      <c r="G11" s="9"/>
      <c r="H11" s="9"/>
      <c r="I11" s="9"/>
      <c r="J11" s="9"/>
      <c r="K11" s="9"/>
      <c r="L11" s="9"/>
      <c r="M11" s="9"/>
      <c r="N11" s="9"/>
      <c r="O11" s="9"/>
      <c r="P11" s="9"/>
    </row>
    <row r="12" spans="1:17" s="5" customFormat="1" ht="12.75" customHeight="1" x14ac:dyDescent="0.2">
      <c r="A12" s="5" t="s">
        <v>179</v>
      </c>
      <c r="B12" s="9">
        <v>78232</v>
      </c>
      <c r="C12" s="9">
        <v>18</v>
      </c>
      <c r="D12" s="9">
        <v>2741</v>
      </c>
      <c r="E12" s="9">
        <v>12502</v>
      </c>
      <c r="F12" s="9">
        <v>14399</v>
      </c>
      <c r="G12" s="9">
        <v>12611</v>
      </c>
      <c r="H12" s="9">
        <v>11127</v>
      </c>
      <c r="I12" s="9">
        <v>9530</v>
      </c>
      <c r="J12" s="9">
        <v>6803</v>
      </c>
      <c r="K12" s="9">
        <v>4437</v>
      </c>
      <c r="L12" s="9">
        <v>2686</v>
      </c>
      <c r="M12" s="9">
        <v>918</v>
      </c>
      <c r="N12" s="9">
        <v>292</v>
      </c>
      <c r="O12" s="9">
        <v>110</v>
      </c>
      <c r="P12" s="9">
        <v>58</v>
      </c>
    </row>
    <row r="13" spans="1:17" s="5" customFormat="1" ht="12.75" customHeight="1" x14ac:dyDescent="0.2">
      <c r="A13" s="5" t="s">
        <v>180</v>
      </c>
      <c r="B13" s="9">
        <v>275316</v>
      </c>
      <c r="C13" s="9">
        <v>20</v>
      </c>
      <c r="D13" s="9">
        <v>11012</v>
      </c>
      <c r="E13" s="9">
        <v>41024</v>
      </c>
      <c r="F13" s="9">
        <v>46012</v>
      </c>
      <c r="G13" s="9">
        <v>44298</v>
      </c>
      <c r="H13" s="9">
        <v>42136</v>
      </c>
      <c r="I13" s="9">
        <v>35699</v>
      </c>
      <c r="J13" s="9">
        <v>25695</v>
      </c>
      <c r="K13" s="9">
        <v>15721</v>
      </c>
      <c r="L13" s="9">
        <v>9387</v>
      </c>
      <c r="M13" s="9">
        <v>3161</v>
      </c>
      <c r="N13" s="9">
        <v>786</v>
      </c>
      <c r="O13" s="9">
        <v>239</v>
      </c>
      <c r="P13" s="9">
        <v>126</v>
      </c>
    </row>
    <row r="14" spans="1:17" s="5" customFormat="1" ht="12.75" customHeight="1" x14ac:dyDescent="0.2">
      <c r="A14" s="5" t="s">
        <v>181</v>
      </c>
      <c r="B14" s="9">
        <v>43580</v>
      </c>
      <c r="C14" s="9">
        <v>5</v>
      </c>
      <c r="D14" s="9">
        <v>1449</v>
      </c>
      <c r="E14" s="9">
        <v>6480</v>
      </c>
      <c r="F14" s="9">
        <v>8470</v>
      </c>
      <c r="G14" s="9">
        <v>7865</v>
      </c>
      <c r="H14" s="9">
        <v>6755</v>
      </c>
      <c r="I14" s="9">
        <v>5253</v>
      </c>
      <c r="J14" s="9">
        <v>3471</v>
      </c>
      <c r="K14" s="9">
        <v>2112</v>
      </c>
      <c r="L14" s="9">
        <v>1128</v>
      </c>
      <c r="M14" s="9">
        <v>401</v>
      </c>
      <c r="N14" s="9">
        <v>124</v>
      </c>
      <c r="O14" s="9">
        <v>40</v>
      </c>
      <c r="P14" s="9">
        <v>27</v>
      </c>
    </row>
    <row r="15" spans="1:17" s="5" customFormat="1" ht="12.75" customHeight="1" x14ac:dyDescent="0.2">
      <c r="A15" s="5" t="s">
        <v>182</v>
      </c>
      <c r="B15" s="9">
        <v>39003</v>
      </c>
      <c r="C15" s="9">
        <v>0</v>
      </c>
      <c r="D15" s="9">
        <v>910</v>
      </c>
      <c r="E15" s="9">
        <v>4916</v>
      </c>
      <c r="F15" s="9">
        <v>7930</v>
      </c>
      <c r="G15" s="9">
        <v>7004</v>
      </c>
      <c r="H15" s="9">
        <v>6096</v>
      </c>
      <c r="I15" s="9">
        <v>4802</v>
      </c>
      <c r="J15" s="9">
        <v>3392</v>
      </c>
      <c r="K15" s="9">
        <v>2039</v>
      </c>
      <c r="L15" s="9">
        <v>1231</v>
      </c>
      <c r="M15" s="9">
        <v>449</v>
      </c>
      <c r="N15" s="9">
        <v>167</v>
      </c>
      <c r="O15" s="9">
        <v>46</v>
      </c>
      <c r="P15" s="9">
        <v>21</v>
      </c>
    </row>
    <row r="16" spans="1:17" s="5" customFormat="1" ht="12.75" customHeight="1" x14ac:dyDescent="0.2">
      <c r="A16" s="5" t="s">
        <v>183</v>
      </c>
      <c r="B16" s="9">
        <v>196429</v>
      </c>
      <c r="C16" s="9">
        <v>16</v>
      </c>
      <c r="D16" s="9">
        <v>9490</v>
      </c>
      <c r="E16" s="9">
        <v>30348</v>
      </c>
      <c r="F16" s="9">
        <v>33070</v>
      </c>
      <c r="G16" s="9">
        <v>31790</v>
      </c>
      <c r="H16" s="9">
        <v>30022</v>
      </c>
      <c r="I16" s="9">
        <v>25543</v>
      </c>
      <c r="J16" s="9">
        <v>17457</v>
      </c>
      <c r="K16" s="9">
        <v>10365</v>
      </c>
      <c r="L16" s="9">
        <v>5688</v>
      </c>
      <c r="M16" s="9">
        <v>1909</v>
      </c>
      <c r="N16" s="9">
        <v>494</v>
      </c>
      <c r="O16" s="9">
        <v>151</v>
      </c>
      <c r="P16" s="9">
        <v>86</v>
      </c>
    </row>
    <row r="17" spans="1:16" s="5" customFormat="1" ht="12.75" customHeight="1" x14ac:dyDescent="0.2">
      <c r="A17" s="5" t="s">
        <v>184</v>
      </c>
      <c r="B17" s="9">
        <v>39256</v>
      </c>
      <c r="C17" s="9">
        <v>0</v>
      </c>
      <c r="D17" s="9">
        <v>1141</v>
      </c>
      <c r="E17" s="9">
        <v>5241</v>
      </c>
      <c r="F17" s="9">
        <v>7416</v>
      </c>
      <c r="G17" s="9">
        <v>6456</v>
      </c>
      <c r="H17" s="9">
        <v>5860</v>
      </c>
      <c r="I17" s="9">
        <v>4827</v>
      </c>
      <c r="J17" s="9">
        <v>3525</v>
      </c>
      <c r="K17" s="9">
        <v>2481</v>
      </c>
      <c r="L17" s="9">
        <v>1594</v>
      </c>
      <c r="M17" s="9">
        <v>465</v>
      </c>
      <c r="N17" s="9">
        <v>148</v>
      </c>
      <c r="O17" s="9">
        <v>61</v>
      </c>
      <c r="P17" s="9">
        <v>41</v>
      </c>
    </row>
    <row r="18" spans="1:16" s="5" customFormat="1" ht="12.75" customHeight="1" x14ac:dyDescent="0.2">
      <c r="A18" s="5" t="s">
        <v>185</v>
      </c>
      <c r="B18" s="9">
        <v>75142</v>
      </c>
      <c r="C18" s="9">
        <v>12</v>
      </c>
      <c r="D18" s="9">
        <v>1991</v>
      </c>
      <c r="E18" s="9">
        <v>10398</v>
      </c>
      <c r="F18" s="9">
        <v>14399</v>
      </c>
      <c r="G18" s="9">
        <v>13443</v>
      </c>
      <c r="H18" s="9">
        <v>11867</v>
      </c>
      <c r="I18" s="9">
        <v>9614</v>
      </c>
      <c r="J18" s="9">
        <v>6421</v>
      </c>
      <c r="K18" s="9">
        <v>3479</v>
      </c>
      <c r="L18" s="9">
        <v>2141</v>
      </c>
      <c r="M18" s="9">
        <v>813</v>
      </c>
      <c r="N18" s="9">
        <v>311</v>
      </c>
      <c r="O18" s="9">
        <v>131</v>
      </c>
      <c r="P18" s="9">
        <v>122</v>
      </c>
    </row>
    <row r="19" spans="1:16" s="5" customFormat="1" ht="12.75" customHeight="1" x14ac:dyDescent="0.2">
      <c r="A19" s="5" t="s">
        <v>186</v>
      </c>
      <c r="B19" s="9">
        <v>265206</v>
      </c>
      <c r="C19" s="9">
        <v>9</v>
      </c>
      <c r="D19" s="9">
        <v>10404</v>
      </c>
      <c r="E19" s="9">
        <v>39315</v>
      </c>
      <c r="F19" s="9">
        <v>42243</v>
      </c>
      <c r="G19" s="9">
        <v>41605</v>
      </c>
      <c r="H19" s="9">
        <v>40368</v>
      </c>
      <c r="I19" s="9">
        <v>36145</v>
      </c>
      <c r="J19" s="9">
        <v>26479</v>
      </c>
      <c r="K19" s="9">
        <v>16180</v>
      </c>
      <c r="L19" s="9">
        <v>9003</v>
      </c>
      <c r="M19" s="9">
        <v>2586</v>
      </c>
      <c r="N19" s="9">
        <v>593</v>
      </c>
      <c r="O19" s="9">
        <v>168</v>
      </c>
      <c r="P19" s="9">
        <v>108</v>
      </c>
    </row>
    <row r="20" spans="1:16" s="5" customFormat="1" ht="12.75" customHeight="1" x14ac:dyDescent="0.2">
      <c r="A20" s="25" t="s">
        <v>556</v>
      </c>
      <c r="B20" s="9">
        <v>525619</v>
      </c>
      <c r="C20" s="9">
        <v>19</v>
      </c>
      <c r="D20" s="9">
        <v>12244</v>
      </c>
      <c r="E20" s="9">
        <v>64156</v>
      </c>
      <c r="F20" s="9">
        <v>95814</v>
      </c>
      <c r="G20" s="9">
        <v>87359</v>
      </c>
      <c r="H20" s="9">
        <v>77572</v>
      </c>
      <c r="I20" s="9">
        <v>66642</v>
      </c>
      <c r="J20" s="9">
        <v>50512</v>
      </c>
      <c r="K20" s="9">
        <v>36188</v>
      </c>
      <c r="L20" s="9">
        <v>23025</v>
      </c>
      <c r="M20" s="9">
        <v>8674</v>
      </c>
      <c r="N20" s="9">
        <v>2277</v>
      </c>
      <c r="O20" s="9">
        <v>740</v>
      </c>
      <c r="P20" s="9">
        <v>397</v>
      </c>
    </row>
    <row r="21" spans="1:16" s="5" customFormat="1" ht="12.75" customHeight="1" x14ac:dyDescent="0.2">
      <c r="A21" s="25" t="s">
        <v>557</v>
      </c>
      <c r="B21" s="9">
        <v>602662</v>
      </c>
      <c r="C21" s="9">
        <v>24</v>
      </c>
      <c r="D21" s="9">
        <v>15076</v>
      </c>
      <c r="E21" s="9">
        <v>73428</v>
      </c>
      <c r="F21" s="9">
        <v>109320</v>
      </c>
      <c r="G21" s="9">
        <v>99916</v>
      </c>
      <c r="H21" s="9">
        <v>89920</v>
      </c>
      <c r="I21" s="9">
        <v>75805</v>
      </c>
      <c r="J21" s="9">
        <v>56151</v>
      </c>
      <c r="K21" s="9">
        <v>40669</v>
      </c>
      <c r="L21" s="9">
        <v>26342</v>
      </c>
      <c r="M21" s="9">
        <v>11136</v>
      </c>
      <c r="N21" s="9">
        <v>3263</v>
      </c>
      <c r="O21" s="9">
        <v>1003</v>
      </c>
      <c r="P21" s="9">
        <v>609</v>
      </c>
    </row>
    <row r="22" spans="1:16" s="5" customFormat="1" ht="12.75" customHeight="1" x14ac:dyDescent="0.2">
      <c r="A22" s="5" t="s">
        <v>187</v>
      </c>
      <c r="B22" s="9">
        <v>64689</v>
      </c>
      <c r="C22" s="9">
        <v>4</v>
      </c>
      <c r="D22" s="9">
        <v>3346</v>
      </c>
      <c r="E22" s="9">
        <v>10568</v>
      </c>
      <c r="F22" s="9">
        <v>11481</v>
      </c>
      <c r="G22" s="9">
        <v>10208</v>
      </c>
      <c r="H22" s="9">
        <v>9396</v>
      </c>
      <c r="I22" s="9">
        <v>8081</v>
      </c>
      <c r="J22" s="9">
        <v>5684</v>
      </c>
      <c r="K22" s="9">
        <v>3211</v>
      </c>
      <c r="L22" s="9">
        <v>1881</v>
      </c>
      <c r="M22" s="9">
        <v>592</v>
      </c>
      <c r="N22" s="9">
        <v>150</v>
      </c>
      <c r="O22" s="9">
        <v>59</v>
      </c>
      <c r="P22" s="9">
        <v>28</v>
      </c>
    </row>
    <row r="23" spans="1:16" s="5" customFormat="1" ht="12.75" customHeight="1" x14ac:dyDescent="0.2">
      <c r="A23" s="5" t="s">
        <v>188</v>
      </c>
      <c r="B23" s="9">
        <v>239902</v>
      </c>
      <c r="C23" s="9">
        <v>18</v>
      </c>
      <c r="D23" s="9">
        <v>12897</v>
      </c>
      <c r="E23" s="9">
        <v>43226</v>
      </c>
      <c r="F23" s="9">
        <v>45220</v>
      </c>
      <c r="G23" s="9">
        <v>38223</v>
      </c>
      <c r="H23" s="9">
        <v>32772</v>
      </c>
      <c r="I23" s="9">
        <v>27010</v>
      </c>
      <c r="J23" s="9">
        <v>18706</v>
      </c>
      <c r="K23" s="9">
        <v>11706</v>
      </c>
      <c r="L23" s="9">
        <v>6916</v>
      </c>
      <c r="M23" s="9">
        <v>2261</v>
      </c>
      <c r="N23" s="9">
        <v>604</v>
      </c>
      <c r="O23" s="9">
        <v>213</v>
      </c>
      <c r="P23" s="9">
        <v>130</v>
      </c>
    </row>
    <row r="24" spans="1:16" s="5" customFormat="1" ht="12.75" customHeight="1" x14ac:dyDescent="0.2">
      <c r="A24" s="5" t="s">
        <v>189</v>
      </c>
      <c r="B24" s="9">
        <v>54994</v>
      </c>
      <c r="C24" s="9">
        <v>8</v>
      </c>
      <c r="D24" s="9">
        <v>1917</v>
      </c>
      <c r="E24" s="9">
        <v>8481</v>
      </c>
      <c r="F24" s="9">
        <v>10271</v>
      </c>
      <c r="G24" s="9">
        <v>8679</v>
      </c>
      <c r="H24" s="9">
        <v>8028</v>
      </c>
      <c r="I24" s="9">
        <v>6463</v>
      </c>
      <c r="J24" s="9">
        <v>4841</v>
      </c>
      <c r="K24" s="9">
        <v>3176</v>
      </c>
      <c r="L24" s="9">
        <v>2048</v>
      </c>
      <c r="M24" s="9">
        <v>806</v>
      </c>
      <c r="N24" s="9">
        <v>200</v>
      </c>
      <c r="O24" s="9">
        <v>44</v>
      </c>
      <c r="P24" s="9">
        <v>32</v>
      </c>
    </row>
    <row r="25" spans="1:16" s="5" customFormat="1" ht="12.75" customHeight="1" x14ac:dyDescent="0.2">
      <c r="A25" s="5" t="s">
        <v>190</v>
      </c>
      <c r="B25" s="9">
        <v>63214</v>
      </c>
      <c r="C25" s="9">
        <v>3</v>
      </c>
      <c r="D25" s="9">
        <v>2042</v>
      </c>
      <c r="E25" s="9">
        <v>9307</v>
      </c>
      <c r="F25" s="9">
        <v>12092</v>
      </c>
      <c r="G25" s="9">
        <v>10571</v>
      </c>
      <c r="H25" s="9">
        <v>9141</v>
      </c>
      <c r="I25" s="9">
        <v>7879</v>
      </c>
      <c r="J25" s="9">
        <v>5577</v>
      </c>
      <c r="K25" s="9">
        <v>3647</v>
      </c>
      <c r="L25" s="9">
        <v>2040</v>
      </c>
      <c r="M25" s="9">
        <v>652</v>
      </c>
      <c r="N25" s="9">
        <v>179</v>
      </c>
      <c r="O25" s="9">
        <v>47</v>
      </c>
      <c r="P25" s="9">
        <v>37</v>
      </c>
    </row>
    <row r="26" spans="1:16" s="5" customFormat="1" ht="12.75" customHeight="1" x14ac:dyDescent="0.2">
      <c r="A26" s="5" t="s">
        <v>191</v>
      </c>
      <c r="B26" s="9">
        <v>502044</v>
      </c>
      <c r="C26" s="9">
        <v>31</v>
      </c>
      <c r="D26" s="9">
        <v>17484</v>
      </c>
      <c r="E26" s="9">
        <v>71498</v>
      </c>
      <c r="F26" s="9">
        <v>89658</v>
      </c>
      <c r="G26" s="9">
        <v>80089</v>
      </c>
      <c r="H26" s="9">
        <v>69881</v>
      </c>
      <c r="I26" s="9">
        <v>60794</v>
      </c>
      <c r="J26" s="9">
        <v>47321</v>
      </c>
      <c r="K26" s="9">
        <v>32408</v>
      </c>
      <c r="L26" s="9">
        <v>20583</v>
      </c>
      <c r="M26" s="9">
        <v>8081</v>
      </c>
      <c r="N26" s="9">
        <v>2654</v>
      </c>
      <c r="O26" s="9">
        <v>952</v>
      </c>
      <c r="P26" s="9">
        <v>610</v>
      </c>
    </row>
    <row r="27" spans="1:16" s="5" customFormat="1" ht="12.75" customHeight="1" x14ac:dyDescent="0.2">
      <c r="A27" s="5" t="s">
        <v>227</v>
      </c>
      <c r="B27" s="9">
        <v>262631</v>
      </c>
      <c r="C27" s="9">
        <v>12</v>
      </c>
      <c r="D27" s="9">
        <v>8471</v>
      </c>
      <c r="E27" s="9">
        <v>38944</v>
      </c>
      <c r="F27" s="9">
        <v>45069</v>
      </c>
      <c r="G27" s="9">
        <v>41907</v>
      </c>
      <c r="H27" s="9">
        <v>39173</v>
      </c>
      <c r="I27" s="9">
        <v>34284</v>
      </c>
      <c r="J27" s="9">
        <v>24844</v>
      </c>
      <c r="K27" s="9">
        <v>15986</v>
      </c>
      <c r="L27" s="9">
        <v>9311</v>
      </c>
      <c r="M27" s="9">
        <v>3390</v>
      </c>
      <c r="N27" s="9">
        <v>871</v>
      </c>
      <c r="O27" s="9">
        <v>233</v>
      </c>
      <c r="P27" s="9">
        <v>136</v>
      </c>
    </row>
    <row r="28" spans="1:16" s="5" customFormat="1" ht="12.75" customHeight="1" x14ac:dyDescent="0.2">
      <c r="A28" s="5" t="s">
        <v>228</v>
      </c>
      <c r="B28" s="9">
        <v>203767</v>
      </c>
      <c r="C28" s="9">
        <v>8</v>
      </c>
      <c r="D28" s="9">
        <v>7725</v>
      </c>
      <c r="E28" s="9">
        <v>31710</v>
      </c>
      <c r="F28" s="9">
        <v>36506</v>
      </c>
      <c r="G28" s="9">
        <v>32529</v>
      </c>
      <c r="H28" s="9">
        <v>29424</v>
      </c>
      <c r="I28" s="9">
        <v>25381</v>
      </c>
      <c r="J28" s="9">
        <v>18288</v>
      </c>
      <c r="K28" s="9">
        <v>11791</v>
      </c>
      <c r="L28" s="9">
        <v>7024</v>
      </c>
      <c r="M28" s="9">
        <v>2423</v>
      </c>
      <c r="N28" s="9">
        <v>631</v>
      </c>
      <c r="O28" s="9">
        <v>206</v>
      </c>
      <c r="P28" s="9">
        <v>121</v>
      </c>
    </row>
    <row r="29" spans="1:16" s="5" customFormat="1" ht="12.75" customHeight="1" x14ac:dyDescent="0.2">
      <c r="A29" s="5" t="s">
        <v>194</v>
      </c>
      <c r="B29" s="9">
        <v>129417</v>
      </c>
      <c r="C29" s="9">
        <v>13</v>
      </c>
      <c r="D29" s="9">
        <v>4712</v>
      </c>
      <c r="E29" s="9">
        <v>19739</v>
      </c>
      <c r="F29" s="9">
        <v>23273</v>
      </c>
      <c r="G29" s="9">
        <v>20222</v>
      </c>
      <c r="H29" s="9">
        <v>18515</v>
      </c>
      <c r="I29" s="9">
        <v>15785</v>
      </c>
      <c r="J29" s="9">
        <v>11572</v>
      </c>
      <c r="K29" s="9">
        <v>7685</v>
      </c>
      <c r="L29" s="9">
        <v>4832</v>
      </c>
      <c r="M29" s="9">
        <v>1955</v>
      </c>
      <c r="N29" s="9">
        <v>692</v>
      </c>
      <c r="O29" s="9">
        <v>255</v>
      </c>
      <c r="P29" s="9">
        <v>167</v>
      </c>
    </row>
    <row r="30" spans="1:16" s="5" customFormat="1" ht="12.75" customHeight="1" x14ac:dyDescent="0.2">
      <c r="A30" s="5" t="s">
        <v>195</v>
      </c>
      <c r="B30" s="9">
        <v>73958</v>
      </c>
      <c r="C30" s="9">
        <v>6</v>
      </c>
      <c r="D30" s="9">
        <v>1862</v>
      </c>
      <c r="E30" s="9">
        <v>9401</v>
      </c>
      <c r="F30" s="9">
        <v>12406</v>
      </c>
      <c r="G30" s="9">
        <v>11629</v>
      </c>
      <c r="H30" s="9">
        <v>11252</v>
      </c>
      <c r="I30" s="9">
        <v>9962</v>
      </c>
      <c r="J30" s="9">
        <v>7472</v>
      </c>
      <c r="K30" s="9">
        <v>4983</v>
      </c>
      <c r="L30" s="9">
        <v>3163</v>
      </c>
      <c r="M30" s="9">
        <v>1151</v>
      </c>
      <c r="N30" s="9">
        <v>375</v>
      </c>
      <c r="O30" s="9">
        <v>156</v>
      </c>
      <c r="P30" s="9">
        <v>140</v>
      </c>
    </row>
    <row r="31" spans="1:16" s="5" customFormat="1" ht="12.75" customHeight="1" x14ac:dyDescent="0.2">
      <c r="A31" s="5" t="s">
        <v>196</v>
      </c>
      <c r="B31" s="9">
        <v>42204</v>
      </c>
      <c r="C31" s="9">
        <v>1</v>
      </c>
      <c r="D31" s="9">
        <v>1195</v>
      </c>
      <c r="E31" s="9">
        <v>5949</v>
      </c>
      <c r="F31" s="9">
        <v>7802</v>
      </c>
      <c r="G31" s="9">
        <v>6925</v>
      </c>
      <c r="H31" s="9">
        <v>6285</v>
      </c>
      <c r="I31" s="9">
        <v>5226</v>
      </c>
      <c r="J31" s="9">
        <v>3684</v>
      </c>
      <c r="K31" s="9">
        <v>2404</v>
      </c>
      <c r="L31" s="9">
        <v>1648</v>
      </c>
      <c r="M31" s="9">
        <v>657</v>
      </c>
      <c r="N31" s="9">
        <v>231</v>
      </c>
      <c r="O31" s="9">
        <v>101</v>
      </c>
      <c r="P31" s="9">
        <v>96</v>
      </c>
    </row>
    <row r="32" spans="1:16" s="5" customFormat="1" ht="12.75" customHeight="1" x14ac:dyDescent="0.2">
      <c r="A32" s="5" t="s">
        <v>197</v>
      </c>
      <c r="B32" s="9">
        <v>406008</v>
      </c>
      <c r="C32" s="9">
        <v>20</v>
      </c>
      <c r="D32" s="9">
        <v>19516</v>
      </c>
      <c r="E32" s="9">
        <v>62255</v>
      </c>
      <c r="F32" s="9">
        <v>69289</v>
      </c>
      <c r="G32" s="9">
        <v>63420</v>
      </c>
      <c r="H32" s="9">
        <v>58008</v>
      </c>
      <c r="I32" s="9">
        <v>50600</v>
      </c>
      <c r="J32" s="9">
        <v>37661</v>
      </c>
      <c r="K32" s="9">
        <v>24663</v>
      </c>
      <c r="L32" s="9">
        <v>14438</v>
      </c>
      <c r="M32" s="9">
        <v>4566</v>
      </c>
      <c r="N32" s="9">
        <v>1099</v>
      </c>
      <c r="O32" s="9">
        <v>294</v>
      </c>
      <c r="P32" s="9">
        <v>179</v>
      </c>
    </row>
    <row r="33" spans="1:16" s="5" customFormat="1" ht="12.75" customHeight="1" x14ac:dyDescent="0.2">
      <c r="A33" s="5" t="s">
        <v>198</v>
      </c>
      <c r="B33" s="9">
        <v>66619</v>
      </c>
      <c r="C33" s="9">
        <v>4</v>
      </c>
      <c r="D33" s="9">
        <v>1687</v>
      </c>
      <c r="E33" s="9">
        <v>8737</v>
      </c>
      <c r="F33" s="9">
        <v>12711</v>
      </c>
      <c r="G33" s="9">
        <v>11419</v>
      </c>
      <c r="H33" s="9">
        <v>10132</v>
      </c>
      <c r="I33" s="9">
        <v>8635</v>
      </c>
      <c r="J33" s="9">
        <v>6329</v>
      </c>
      <c r="K33" s="9">
        <v>3752</v>
      </c>
      <c r="L33" s="9">
        <v>2116</v>
      </c>
      <c r="M33" s="9">
        <v>744</v>
      </c>
      <c r="N33" s="9">
        <v>227</v>
      </c>
      <c r="O33" s="9">
        <v>73</v>
      </c>
      <c r="P33" s="9">
        <v>53</v>
      </c>
    </row>
    <row r="34" spans="1:16" s="5" customFormat="1" ht="12.75" customHeight="1" x14ac:dyDescent="0.2">
      <c r="A34" s="5" t="s">
        <v>199</v>
      </c>
      <c r="B34" s="9">
        <v>170042</v>
      </c>
      <c r="C34" s="9">
        <v>14</v>
      </c>
      <c r="D34" s="9">
        <v>4309</v>
      </c>
      <c r="E34" s="9">
        <v>22893</v>
      </c>
      <c r="F34" s="9">
        <v>31631</v>
      </c>
      <c r="G34" s="9">
        <v>28887</v>
      </c>
      <c r="H34" s="9">
        <v>26089</v>
      </c>
      <c r="I34" s="9">
        <v>21463</v>
      </c>
      <c r="J34" s="9">
        <v>15306</v>
      </c>
      <c r="K34" s="9">
        <v>10112</v>
      </c>
      <c r="L34" s="9">
        <v>6069</v>
      </c>
      <c r="M34" s="9">
        <v>2227</v>
      </c>
      <c r="N34" s="9">
        <v>661</v>
      </c>
      <c r="O34" s="9">
        <v>213</v>
      </c>
      <c r="P34" s="9">
        <v>168</v>
      </c>
    </row>
    <row r="35" spans="1:16" s="5" customFormat="1" ht="12.75" customHeight="1" x14ac:dyDescent="0.2">
      <c r="A35" s="5" t="s">
        <v>200</v>
      </c>
      <c r="B35" s="9">
        <v>145470</v>
      </c>
      <c r="C35" s="9">
        <v>15</v>
      </c>
      <c r="D35" s="9">
        <v>7786</v>
      </c>
      <c r="E35" s="9">
        <v>24565</v>
      </c>
      <c r="F35" s="9">
        <v>27305</v>
      </c>
      <c r="G35" s="9">
        <v>23638</v>
      </c>
      <c r="H35" s="9">
        <v>20368</v>
      </c>
      <c r="I35" s="9">
        <v>16782</v>
      </c>
      <c r="J35" s="9">
        <v>11693</v>
      </c>
      <c r="K35" s="9">
        <v>7264</v>
      </c>
      <c r="L35" s="9">
        <v>4141</v>
      </c>
      <c r="M35" s="9">
        <v>1368</v>
      </c>
      <c r="N35" s="9">
        <v>347</v>
      </c>
      <c r="O35" s="9">
        <v>112</v>
      </c>
      <c r="P35" s="9">
        <v>86</v>
      </c>
    </row>
    <row r="36" spans="1:16" s="5" customFormat="1" ht="12.75" customHeight="1" x14ac:dyDescent="0.2">
      <c r="A36" s="5" t="s">
        <v>201</v>
      </c>
      <c r="B36" s="9">
        <v>100237</v>
      </c>
      <c r="C36" s="9">
        <v>4</v>
      </c>
      <c r="D36" s="9">
        <v>3700</v>
      </c>
      <c r="E36" s="9">
        <v>18233</v>
      </c>
      <c r="F36" s="9">
        <v>21341</v>
      </c>
      <c r="G36" s="9">
        <v>17681</v>
      </c>
      <c r="H36" s="9">
        <v>14145</v>
      </c>
      <c r="I36" s="9">
        <v>11198</v>
      </c>
      <c r="J36" s="9">
        <v>7022</v>
      </c>
      <c r="K36" s="9">
        <v>3840</v>
      </c>
      <c r="L36" s="9">
        <v>2102</v>
      </c>
      <c r="M36" s="9">
        <v>689</v>
      </c>
      <c r="N36" s="9">
        <v>186</v>
      </c>
      <c r="O36" s="9">
        <v>56</v>
      </c>
      <c r="P36" s="9">
        <v>40</v>
      </c>
    </row>
    <row r="37" spans="1:16" s="5" customFormat="1" ht="12.75" customHeight="1" x14ac:dyDescent="0.2">
      <c r="A37" s="5" t="s">
        <v>202</v>
      </c>
      <c r="B37" s="9">
        <v>118360</v>
      </c>
      <c r="C37" s="9">
        <v>8</v>
      </c>
      <c r="D37" s="9">
        <v>4072</v>
      </c>
      <c r="E37" s="9">
        <v>16943</v>
      </c>
      <c r="F37" s="9">
        <v>20632</v>
      </c>
      <c r="G37" s="9">
        <v>18392</v>
      </c>
      <c r="H37" s="9">
        <v>17223</v>
      </c>
      <c r="I37" s="9">
        <v>14729</v>
      </c>
      <c r="J37" s="9">
        <v>11531</v>
      </c>
      <c r="K37" s="9">
        <v>7706</v>
      </c>
      <c r="L37" s="9">
        <v>4329</v>
      </c>
      <c r="M37" s="9">
        <v>1550</v>
      </c>
      <c r="N37" s="9">
        <v>600</v>
      </c>
      <c r="O37" s="9">
        <v>320</v>
      </c>
      <c r="P37" s="9">
        <v>325</v>
      </c>
    </row>
    <row r="38" spans="1:16" s="5" customFormat="1" ht="12.75" customHeight="1" x14ac:dyDescent="0.2">
      <c r="A38" s="5" t="s">
        <v>203</v>
      </c>
      <c r="B38" s="9">
        <v>152374</v>
      </c>
      <c r="C38" s="9">
        <v>55</v>
      </c>
      <c r="D38" s="9">
        <v>5914</v>
      </c>
      <c r="E38" s="9">
        <v>21913</v>
      </c>
      <c r="F38" s="9">
        <v>27284</v>
      </c>
      <c r="G38" s="9">
        <v>23758</v>
      </c>
      <c r="H38" s="9">
        <v>21817</v>
      </c>
      <c r="I38" s="9">
        <v>19110</v>
      </c>
      <c r="J38" s="9">
        <v>14311</v>
      </c>
      <c r="K38" s="9">
        <v>9485</v>
      </c>
      <c r="L38" s="9">
        <v>6184</v>
      </c>
      <c r="M38" s="9">
        <v>1840</v>
      </c>
      <c r="N38" s="9">
        <v>479</v>
      </c>
      <c r="O38" s="9">
        <v>145</v>
      </c>
      <c r="P38" s="9">
        <v>79</v>
      </c>
    </row>
    <row r="39" spans="1:16" s="5" customFormat="1" ht="12.75" customHeight="1" x14ac:dyDescent="0.2">
      <c r="A39" s="5" t="s">
        <v>204</v>
      </c>
      <c r="B39" s="9">
        <v>178493</v>
      </c>
      <c r="C39" s="9">
        <v>8</v>
      </c>
      <c r="D39" s="9">
        <v>6607</v>
      </c>
      <c r="E39" s="9">
        <v>26777</v>
      </c>
      <c r="F39" s="9">
        <v>31336</v>
      </c>
      <c r="G39" s="9">
        <v>29079</v>
      </c>
      <c r="H39" s="9">
        <v>26862</v>
      </c>
      <c r="I39" s="9">
        <v>22670</v>
      </c>
      <c r="J39" s="9">
        <v>16169</v>
      </c>
      <c r="K39" s="9">
        <v>10121</v>
      </c>
      <c r="L39" s="9">
        <v>6182</v>
      </c>
      <c r="M39" s="9">
        <v>1929</v>
      </c>
      <c r="N39" s="9">
        <v>507</v>
      </c>
      <c r="O39" s="9">
        <v>156</v>
      </c>
      <c r="P39" s="9">
        <v>90</v>
      </c>
    </row>
    <row r="40" spans="1:16" s="5" customFormat="1" ht="12.75" customHeight="1" x14ac:dyDescent="0.2">
      <c r="A40" s="5" t="s">
        <v>205</v>
      </c>
      <c r="B40" s="9">
        <v>53038</v>
      </c>
      <c r="C40" s="9">
        <v>2</v>
      </c>
      <c r="D40" s="9">
        <v>1780</v>
      </c>
      <c r="E40" s="9">
        <v>8765</v>
      </c>
      <c r="F40" s="9">
        <v>12471</v>
      </c>
      <c r="G40" s="9">
        <v>9782</v>
      </c>
      <c r="H40" s="9">
        <v>7499</v>
      </c>
      <c r="I40" s="9">
        <v>5219</v>
      </c>
      <c r="J40" s="9">
        <v>3407</v>
      </c>
      <c r="K40" s="9">
        <v>2098</v>
      </c>
      <c r="L40" s="9">
        <v>1350</v>
      </c>
      <c r="M40" s="9">
        <v>450</v>
      </c>
      <c r="N40" s="9">
        <v>128</v>
      </c>
      <c r="O40" s="9">
        <v>54</v>
      </c>
      <c r="P40" s="9">
        <v>33</v>
      </c>
    </row>
    <row r="41" spans="1:16" s="5" customFormat="1" ht="12.75" customHeight="1" x14ac:dyDescent="0.2">
      <c r="A41" s="5" t="s">
        <v>206</v>
      </c>
      <c r="B41" s="9">
        <v>205695</v>
      </c>
      <c r="C41" s="9">
        <v>9</v>
      </c>
      <c r="D41" s="9">
        <v>7630</v>
      </c>
      <c r="E41" s="9">
        <v>32314</v>
      </c>
      <c r="F41" s="9">
        <v>37205</v>
      </c>
      <c r="G41" s="9">
        <v>34476</v>
      </c>
      <c r="H41" s="9">
        <v>31101</v>
      </c>
      <c r="I41" s="9">
        <v>25735</v>
      </c>
      <c r="J41" s="9">
        <v>17594</v>
      </c>
      <c r="K41" s="9">
        <v>10486</v>
      </c>
      <c r="L41" s="9">
        <v>6144</v>
      </c>
      <c r="M41" s="9">
        <v>2069</v>
      </c>
      <c r="N41" s="9">
        <v>575</v>
      </c>
      <c r="O41" s="9">
        <v>205</v>
      </c>
      <c r="P41" s="9">
        <v>152</v>
      </c>
    </row>
    <row r="42" spans="1:16" s="5" customFormat="1" ht="12.75" customHeight="1" x14ac:dyDescent="0.2">
      <c r="A42" s="5" t="s">
        <v>207</v>
      </c>
      <c r="B42" s="9">
        <v>27382</v>
      </c>
      <c r="C42" s="9">
        <v>1</v>
      </c>
      <c r="D42" s="9">
        <v>813</v>
      </c>
      <c r="E42" s="9">
        <v>3838</v>
      </c>
      <c r="F42" s="9">
        <v>4990</v>
      </c>
      <c r="G42" s="9">
        <v>4831</v>
      </c>
      <c r="H42" s="9">
        <v>4385</v>
      </c>
      <c r="I42" s="9">
        <v>3601</v>
      </c>
      <c r="J42" s="9">
        <v>2459</v>
      </c>
      <c r="K42" s="9">
        <v>1429</v>
      </c>
      <c r="L42" s="9">
        <v>737</v>
      </c>
      <c r="M42" s="9">
        <v>212</v>
      </c>
      <c r="N42" s="9">
        <v>58</v>
      </c>
      <c r="O42" s="9">
        <v>18</v>
      </c>
      <c r="P42" s="9">
        <v>10</v>
      </c>
    </row>
    <row r="43" spans="1:16" s="5" customFormat="1" ht="12.75" customHeight="1" x14ac:dyDescent="0.2">
      <c r="A43" s="5" t="s">
        <v>208</v>
      </c>
      <c r="B43" s="9">
        <v>177552</v>
      </c>
      <c r="C43" s="9">
        <v>13</v>
      </c>
      <c r="D43" s="9">
        <v>3675</v>
      </c>
      <c r="E43" s="9">
        <v>20786</v>
      </c>
      <c r="F43" s="9">
        <v>30239</v>
      </c>
      <c r="G43" s="9">
        <v>28891</v>
      </c>
      <c r="H43" s="9">
        <v>26647</v>
      </c>
      <c r="I43" s="9">
        <v>23126</v>
      </c>
      <c r="J43" s="9">
        <v>18721</v>
      </c>
      <c r="K43" s="9">
        <v>13001</v>
      </c>
      <c r="L43" s="9">
        <v>7810</v>
      </c>
      <c r="M43" s="9">
        <v>3003</v>
      </c>
      <c r="N43" s="9">
        <v>1021</v>
      </c>
      <c r="O43" s="9">
        <v>396</v>
      </c>
      <c r="P43" s="9">
        <v>223</v>
      </c>
    </row>
    <row r="44" spans="1:16" s="5" customFormat="1" ht="12.75" customHeight="1" x14ac:dyDescent="0.2">
      <c r="A44" s="5" t="s">
        <v>209</v>
      </c>
      <c r="B44" s="9">
        <v>77703</v>
      </c>
      <c r="C44" s="9">
        <v>6</v>
      </c>
      <c r="D44" s="9">
        <v>1713</v>
      </c>
      <c r="E44" s="9">
        <v>9917</v>
      </c>
      <c r="F44" s="9">
        <v>13602</v>
      </c>
      <c r="G44" s="9">
        <v>12252</v>
      </c>
      <c r="H44" s="9">
        <v>11144</v>
      </c>
      <c r="I44" s="9">
        <v>9972</v>
      </c>
      <c r="J44" s="9">
        <v>7299</v>
      </c>
      <c r="K44" s="9">
        <v>5399</v>
      </c>
      <c r="L44" s="9">
        <v>3841</v>
      </c>
      <c r="M44" s="9">
        <v>1476</v>
      </c>
      <c r="N44" s="9">
        <v>516</v>
      </c>
      <c r="O44" s="9">
        <v>309</v>
      </c>
      <c r="P44" s="9">
        <v>257</v>
      </c>
    </row>
    <row r="45" spans="1:16" s="5" customFormat="1" ht="12.75" customHeight="1" x14ac:dyDescent="0.2">
      <c r="A45" s="5" t="s">
        <v>210</v>
      </c>
      <c r="B45" s="9">
        <v>100605</v>
      </c>
      <c r="C45" s="9">
        <v>3</v>
      </c>
      <c r="D45" s="9">
        <v>1937</v>
      </c>
      <c r="E45" s="9">
        <v>12017</v>
      </c>
      <c r="F45" s="9">
        <v>18302</v>
      </c>
      <c r="G45" s="9">
        <v>16587</v>
      </c>
      <c r="H45" s="9">
        <v>15309</v>
      </c>
      <c r="I45" s="9">
        <v>12943</v>
      </c>
      <c r="J45" s="9">
        <v>9533</v>
      </c>
      <c r="K45" s="9">
        <v>6332</v>
      </c>
      <c r="L45" s="9">
        <v>3797</v>
      </c>
      <c r="M45" s="9">
        <v>1609</v>
      </c>
      <c r="N45" s="9">
        <v>863</v>
      </c>
      <c r="O45" s="9">
        <v>561</v>
      </c>
      <c r="P45" s="9">
        <v>812</v>
      </c>
    </row>
    <row r="46" spans="1:16" s="5" customFormat="1" ht="12.75" customHeight="1" thickBot="1" x14ac:dyDescent="0.25">
      <c r="A46" s="21" t="s">
        <v>211</v>
      </c>
      <c r="B46" s="13">
        <v>48919</v>
      </c>
      <c r="C46" s="13">
        <v>4</v>
      </c>
      <c r="D46" s="13">
        <v>1488</v>
      </c>
      <c r="E46" s="13">
        <v>6349</v>
      </c>
      <c r="F46" s="13">
        <v>8451</v>
      </c>
      <c r="G46" s="13">
        <v>7904</v>
      </c>
      <c r="H46" s="13">
        <v>7528</v>
      </c>
      <c r="I46" s="13">
        <v>6554</v>
      </c>
      <c r="J46" s="13">
        <v>4945</v>
      </c>
      <c r="K46" s="13">
        <v>3094</v>
      </c>
      <c r="L46" s="13">
        <v>1633</v>
      </c>
      <c r="M46" s="13">
        <v>587</v>
      </c>
      <c r="N46" s="13">
        <v>230</v>
      </c>
      <c r="O46" s="13">
        <v>98</v>
      </c>
      <c r="P46" s="13">
        <v>54</v>
      </c>
    </row>
    <row r="47" spans="1:16" s="5" customFormat="1" ht="18" customHeight="1" x14ac:dyDescent="0.2">
      <c r="A47" s="399" t="s">
        <v>284</v>
      </c>
      <c r="B47" s="399"/>
      <c r="C47" s="399"/>
      <c r="D47" s="399"/>
      <c r="E47" s="2"/>
      <c r="F47" s="2"/>
      <c r="G47" s="2"/>
      <c r="H47" s="2"/>
      <c r="I47" s="2"/>
      <c r="J47" s="2"/>
      <c r="K47" s="2"/>
      <c r="L47" s="2"/>
      <c r="M47" s="2"/>
      <c r="N47" s="2"/>
      <c r="O47" s="2"/>
      <c r="P47" s="2"/>
    </row>
    <row r="48" spans="1:16" s="5" customFormat="1" ht="18" customHeight="1" x14ac:dyDescent="0.2">
      <c r="A48" s="398" t="s">
        <v>558</v>
      </c>
      <c r="B48" s="398"/>
      <c r="C48" s="398"/>
      <c r="D48" s="398"/>
      <c r="E48" s="398"/>
      <c r="F48" s="398"/>
      <c r="G48" s="398"/>
      <c r="H48" s="398"/>
      <c r="I48" s="398"/>
      <c r="J48" s="398"/>
      <c r="K48" s="398"/>
      <c r="L48" s="398"/>
      <c r="M48" s="398"/>
      <c r="N48" s="398"/>
      <c r="O48" s="398"/>
      <c r="P48" s="398"/>
    </row>
    <row r="49" spans="1:16" s="5" customFormat="1" ht="18" customHeight="1" x14ac:dyDescent="0.2">
      <c r="A49" s="400" t="s">
        <v>559</v>
      </c>
      <c r="B49" s="400"/>
      <c r="C49" s="400"/>
      <c r="D49" s="400"/>
      <c r="E49" s="400"/>
      <c r="F49" s="400"/>
      <c r="G49" s="400"/>
      <c r="H49" s="400"/>
      <c r="I49" s="400"/>
      <c r="J49" s="400"/>
      <c r="K49" s="400"/>
      <c r="L49" s="400"/>
      <c r="M49" s="400"/>
      <c r="N49" s="400"/>
      <c r="O49" s="400"/>
      <c r="P49" s="400"/>
    </row>
    <row r="50" spans="1:16" s="5" customFormat="1" ht="24.75" customHeight="1" x14ac:dyDescent="0.2">
      <c r="A50" s="400" t="s">
        <v>560</v>
      </c>
      <c r="B50" s="400"/>
      <c r="C50" s="400"/>
      <c r="D50" s="400"/>
      <c r="E50" s="400"/>
      <c r="F50" s="400"/>
      <c r="G50" s="400"/>
      <c r="H50" s="400"/>
      <c r="I50" s="400"/>
      <c r="J50" s="400"/>
      <c r="K50" s="400"/>
      <c r="L50" s="400"/>
      <c r="M50" s="400"/>
      <c r="N50" s="400"/>
      <c r="O50" s="400"/>
      <c r="P50" s="400"/>
    </row>
    <row r="51" spans="1:16"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A5:A8"/>
    <mergeCell ref="B5:B8"/>
    <mergeCell ref="C5:P5"/>
    <mergeCell ref="C6:C8"/>
    <mergeCell ref="F6:F8"/>
    <mergeCell ref="L6:L8"/>
    <mergeCell ref="D6:D8"/>
    <mergeCell ref="A3:P3"/>
    <mergeCell ref="I6:I8"/>
    <mergeCell ref="J6:J8"/>
    <mergeCell ref="K6:K8"/>
    <mergeCell ref="P6:P8"/>
    <mergeCell ref="O6:O8"/>
    <mergeCell ref="G6:G8"/>
    <mergeCell ref="E6:E8"/>
    <mergeCell ref="A48:P48"/>
    <mergeCell ref="A51:P51"/>
    <mergeCell ref="A49:P49"/>
    <mergeCell ref="H6:H8"/>
    <mergeCell ref="N6:N8"/>
    <mergeCell ref="M6:M8"/>
    <mergeCell ref="A47:D47"/>
    <mergeCell ref="A50:P50"/>
  </mergeCells>
  <hyperlinks>
    <hyperlink ref="A1" location="índice!A1" display="Regresar"/>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heetViews>
  <sheetFormatPr baseColWidth="10" defaultRowHeight="12.75" x14ac:dyDescent="0.2"/>
  <cols>
    <col min="1" max="1" width="31.42578125" style="1" customWidth="1"/>
    <col min="2" max="2" width="14.85546875" style="1" customWidth="1"/>
    <col min="3" max="3" width="10.85546875" style="1" customWidth="1"/>
    <col min="4" max="4" width="13.28515625" style="1" customWidth="1"/>
    <col min="5" max="5" width="13.7109375" style="1" customWidth="1"/>
    <col min="6" max="11" width="13.85546875" style="1" bestFit="1" customWidth="1"/>
    <col min="12" max="13" width="12.7109375" style="1" customWidth="1"/>
    <col min="14" max="14" width="11.85546875" style="1" customWidth="1"/>
    <col min="15" max="15" width="11.5703125" style="1" customWidth="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2.75" customHeight="1" x14ac:dyDescent="0.2">
      <c r="A2" s="401" t="s">
        <v>511</v>
      </c>
      <c r="B2" s="401"/>
      <c r="C2" s="401"/>
      <c r="D2" s="401"/>
      <c r="E2" s="401"/>
      <c r="F2" s="401"/>
      <c r="G2" s="401"/>
      <c r="H2" s="401"/>
      <c r="I2" s="401"/>
      <c r="J2" s="401"/>
      <c r="K2" s="401"/>
      <c r="L2" s="401"/>
      <c r="M2" s="401"/>
      <c r="N2" s="401"/>
      <c r="O2" s="401"/>
      <c r="P2" s="401"/>
    </row>
    <row r="3" spans="1:17" s="15" customFormat="1" ht="15" x14ac:dyDescent="0.2">
      <c r="A3" s="406" t="s">
        <v>669</v>
      </c>
      <c r="B3" s="406"/>
      <c r="C3" s="406"/>
      <c r="D3" s="406"/>
      <c r="E3" s="406"/>
      <c r="F3" s="406"/>
      <c r="G3" s="406"/>
      <c r="H3" s="406"/>
      <c r="I3" s="406"/>
      <c r="J3" s="406"/>
      <c r="K3" s="406"/>
      <c r="L3" s="406"/>
      <c r="M3" s="406"/>
      <c r="N3" s="406"/>
      <c r="O3" s="406"/>
      <c r="P3" s="406"/>
    </row>
    <row r="4" spans="1:17" s="5" customFormat="1" ht="20.25" customHeight="1" thickBot="1" x14ac:dyDescent="0.25">
      <c r="A4" s="16" t="s">
        <v>258</v>
      </c>
      <c r="B4" s="17"/>
      <c r="C4" s="17"/>
      <c r="D4" s="17"/>
      <c r="E4" s="17"/>
      <c r="F4" s="17"/>
      <c r="G4" s="17"/>
      <c r="H4" s="17"/>
      <c r="I4" s="17"/>
      <c r="J4" s="17"/>
      <c r="K4" s="17"/>
      <c r="L4" s="17"/>
      <c r="M4" s="17"/>
      <c r="N4" s="17"/>
      <c r="O4" s="17"/>
      <c r="P4" s="18" t="s">
        <v>163</v>
      </c>
      <c r="Q4" s="4"/>
    </row>
    <row r="5" spans="1:17" s="5" customFormat="1" ht="12.75"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12.75"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12.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16062043</v>
      </c>
      <c r="C10" s="9">
        <v>1356</v>
      </c>
      <c r="D10" s="9">
        <v>571958</v>
      </c>
      <c r="E10" s="9">
        <v>2253052</v>
      </c>
      <c r="F10" s="9">
        <v>2731068</v>
      </c>
      <c r="G10" s="9">
        <v>2559392</v>
      </c>
      <c r="H10" s="9">
        <v>2334744</v>
      </c>
      <c r="I10" s="9">
        <v>1967295</v>
      </c>
      <c r="J10" s="9">
        <v>1475333</v>
      </c>
      <c r="K10" s="9">
        <v>1044588</v>
      </c>
      <c r="L10" s="9">
        <v>703082</v>
      </c>
      <c r="M10" s="9">
        <v>274292</v>
      </c>
      <c r="N10" s="9">
        <v>90182</v>
      </c>
      <c r="O10" s="9">
        <v>33785</v>
      </c>
      <c r="P10" s="9">
        <v>21916</v>
      </c>
      <c r="Q10" s="4"/>
    </row>
    <row r="11" spans="1:17" s="5" customFormat="1" ht="12.75" customHeight="1" x14ac:dyDescent="0.2">
      <c r="A11" s="10"/>
      <c r="B11" s="9">
        <v>0</v>
      </c>
      <c r="C11" s="9"/>
      <c r="D11" s="9"/>
      <c r="E11" s="9"/>
      <c r="F11" s="9"/>
      <c r="G11" s="9"/>
      <c r="H11" s="9"/>
      <c r="I11" s="9"/>
      <c r="J11" s="9"/>
      <c r="K11" s="9"/>
      <c r="L11" s="9"/>
      <c r="M11" s="9"/>
      <c r="N11" s="9"/>
      <c r="O11" s="9"/>
      <c r="P11" s="9"/>
      <c r="Q11" s="4"/>
    </row>
    <row r="12" spans="1:17" s="5" customFormat="1" ht="12.75" customHeight="1" x14ac:dyDescent="0.2">
      <c r="A12" s="11" t="s">
        <v>179</v>
      </c>
      <c r="B12" s="9">
        <v>229447</v>
      </c>
      <c r="C12" s="9">
        <v>50</v>
      </c>
      <c r="D12" s="9">
        <v>8154</v>
      </c>
      <c r="E12" s="9">
        <v>34039</v>
      </c>
      <c r="F12" s="9">
        <v>39136</v>
      </c>
      <c r="G12" s="9">
        <v>36574</v>
      </c>
      <c r="H12" s="9">
        <v>33239</v>
      </c>
      <c r="I12" s="9">
        <v>27773</v>
      </c>
      <c r="J12" s="9">
        <v>20745</v>
      </c>
      <c r="K12" s="9">
        <v>14247</v>
      </c>
      <c r="L12" s="9">
        <v>9497</v>
      </c>
      <c r="M12" s="9">
        <v>3715</v>
      </c>
      <c r="N12" s="9">
        <v>1381</v>
      </c>
      <c r="O12" s="9">
        <v>557</v>
      </c>
      <c r="P12" s="9">
        <v>340</v>
      </c>
      <c r="Q12" s="4"/>
    </row>
    <row r="13" spans="1:17" s="5" customFormat="1" ht="12.75" customHeight="1" x14ac:dyDescent="0.2">
      <c r="A13" s="11" t="s">
        <v>180</v>
      </c>
      <c r="B13" s="9">
        <v>677716</v>
      </c>
      <c r="C13" s="9">
        <v>72</v>
      </c>
      <c r="D13" s="9">
        <v>28027</v>
      </c>
      <c r="E13" s="9">
        <v>100966</v>
      </c>
      <c r="F13" s="9">
        <v>111883</v>
      </c>
      <c r="G13" s="9">
        <v>109240</v>
      </c>
      <c r="H13" s="9">
        <v>102684</v>
      </c>
      <c r="I13" s="9">
        <v>86347</v>
      </c>
      <c r="J13" s="9">
        <v>60725</v>
      </c>
      <c r="K13" s="9">
        <v>38811</v>
      </c>
      <c r="L13" s="9">
        <v>24632</v>
      </c>
      <c r="M13" s="9">
        <v>9558</v>
      </c>
      <c r="N13" s="9">
        <v>3062</v>
      </c>
      <c r="O13" s="9">
        <v>1099</v>
      </c>
      <c r="P13" s="9">
        <v>610</v>
      </c>
      <c r="Q13" s="4"/>
    </row>
    <row r="14" spans="1:17" s="5" customFormat="1" ht="12.75" customHeight="1" x14ac:dyDescent="0.2">
      <c r="A14" s="11" t="s">
        <v>181</v>
      </c>
      <c r="B14" s="9">
        <v>123676</v>
      </c>
      <c r="C14" s="9">
        <v>16</v>
      </c>
      <c r="D14" s="9">
        <v>4361</v>
      </c>
      <c r="E14" s="9">
        <v>18106</v>
      </c>
      <c r="F14" s="9">
        <v>22425</v>
      </c>
      <c r="G14" s="9">
        <v>21473</v>
      </c>
      <c r="H14" s="9">
        <v>18567</v>
      </c>
      <c r="I14" s="9">
        <v>14594</v>
      </c>
      <c r="J14" s="9">
        <v>10216</v>
      </c>
      <c r="K14" s="9">
        <v>6887</v>
      </c>
      <c r="L14" s="9">
        <v>4384</v>
      </c>
      <c r="M14" s="9">
        <v>1767</v>
      </c>
      <c r="N14" s="9">
        <v>557</v>
      </c>
      <c r="O14" s="9">
        <v>204</v>
      </c>
      <c r="P14" s="9">
        <v>119</v>
      </c>
      <c r="Q14" s="4"/>
    </row>
    <row r="15" spans="1:17" s="5" customFormat="1" ht="12.75" customHeight="1" x14ac:dyDescent="0.2">
      <c r="A15" s="11" t="s">
        <v>182</v>
      </c>
      <c r="B15" s="9">
        <v>150966</v>
      </c>
      <c r="C15" s="9">
        <v>3</v>
      </c>
      <c r="D15" s="9">
        <v>3095</v>
      </c>
      <c r="E15" s="9">
        <v>18054</v>
      </c>
      <c r="F15" s="9">
        <v>28670</v>
      </c>
      <c r="G15" s="9">
        <v>27080</v>
      </c>
      <c r="H15" s="9">
        <v>23023</v>
      </c>
      <c r="I15" s="9">
        <v>18250</v>
      </c>
      <c r="J15" s="9">
        <v>13341</v>
      </c>
      <c r="K15" s="9">
        <v>9393</v>
      </c>
      <c r="L15" s="9">
        <v>6179</v>
      </c>
      <c r="M15" s="9">
        <v>2405</v>
      </c>
      <c r="N15" s="9">
        <v>898</v>
      </c>
      <c r="O15" s="9">
        <v>362</v>
      </c>
      <c r="P15" s="9">
        <v>213</v>
      </c>
      <c r="Q15" s="4"/>
    </row>
    <row r="16" spans="1:17" s="5" customFormat="1" ht="12.75" customHeight="1" x14ac:dyDescent="0.2">
      <c r="A16" s="11" t="s">
        <v>183</v>
      </c>
      <c r="B16" s="9">
        <v>627849</v>
      </c>
      <c r="C16" s="9">
        <v>51</v>
      </c>
      <c r="D16" s="9">
        <v>29999</v>
      </c>
      <c r="E16" s="9">
        <v>93404</v>
      </c>
      <c r="F16" s="9">
        <v>100135</v>
      </c>
      <c r="G16" s="9">
        <v>98623</v>
      </c>
      <c r="H16" s="9">
        <v>93001</v>
      </c>
      <c r="I16" s="9">
        <v>77966</v>
      </c>
      <c r="J16" s="9">
        <v>57112</v>
      </c>
      <c r="K16" s="9">
        <v>39110</v>
      </c>
      <c r="L16" s="9">
        <v>25650</v>
      </c>
      <c r="M16" s="9">
        <v>8591</v>
      </c>
      <c r="N16" s="9">
        <v>2672</v>
      </c>
      <c r="O16" s="9">
        <v>984</v>
      </c>
      <c r="P16" s="9">
        <v>551</v>
      </c>
      <c r="Q16" s="4"/>
    </row>
    <row r="17" spans="1:17" s="5" customFormat="1" ht="12.75" customHeight="1" x14ac:dyDescent="0.2">
      <c r="A17" s="11" t="s">
        <v>184</v>
      </c>
      <c r="B17" s="9">
        <v>113148</v>
      </c>
      <c r="C17" s="9">
        <v>12</v>
      </c>
      <c r="D17" s="9">
        <v>3913</v>
      </c>
      <c r="E17" s="9">
        <v>14363</v>
      </c>
      <c r="F17" s="9">
        <v>19058</v>
      </c>
      <c r="G17" s="9">
        <v>17367</v>
      </c>
      <c r="H17" s="9">
        <v>16227</v>
      </c>
      <c r="I17" s="9">
        <v>13795</v>
      </c>
      <c r="J17" s="9">
        <v>10756</v>
      </c>
      <c r="K17" s="9">
        <v>8084</v>
      </c>
      <c r="L17" s="9">
        <v>5904</v>
      </c>
      <c r="M17" s="9">
        <v>2293</v>
      </c>
      <c r="N17" s="9">
        <v>787</v>
      </c>
      <c r="O17" s="9">
        <v>359</v>
      </c>
      <c r="P17" s="9">
        <v>230</v>
      </c>
      <c r="Q17" s="4"/>
    </row>
    <row r="18" spans="1:17" s="5" customFormat="1" ht="12.75" customHeight="1" x14ac:dyDescent="0.2">
      <c r="A18" s="11" t="s">
        <v>185</v>
      </c>
      <c r="B18" s="9">
        <v>213848</v>
      </c>
      <c r="C18" s="9">
        <v>46</v>
      </c>
      <c r="D18" s="9">
        <v>6538</v>
      </c>
      <c r="E18" s="9">
        <v>30411</v>
      </c>
      <c r="F18" s="9">
        <v>39401</v>
      </c>
      <c r="G18" s="9">
        <v>36720</v>
      </c>
      <c r="H18" s="9">
        <v>31290</v>
      </c>
      <c r="I18" s="9">
        <v>25022</v>
      </c>
      <c r="J18" s="9">
        <v>18348</v>
      </c>
      <c r="K18" s="9">
        <v>11905</v>
      </c>
      <c r="L18" s="9">
        <v>8150</v>
      </c>
      <c r="M18" s="9">
        <v>3573</v>
      </c>
      <c r="N18" s="9">
        <v>1442</v>
      </c>
      <c r="O18" s="9">
        <v>582</v>
      </c>
      <c r="P18" s="9">
        <v>420</v>
      </c>
      <c r="Q18" s="4"/>
    </row>
    <row r="19" spans="1:17" s="5" customFormat="1" ht="12.75" customHeight="1" x14ac:dyDescent="0.2">
      <c r="A19" s="11" t="s">
        <v>186</v>
      </c>
      <c r="B19" s="9">
        <v>693192</v>
      </c>
      <c r="C19" s="9">
        <v>35</v>
      </c>
      <c r="D19" s="9">
        <v>27776</v>
      </c>
      <c r="E19" s="9">
        <v>101225</v>
      </c>
      <c r="F19" s="9">
        <v>108375</v>
      </c>
      <c r="G19" s="9">
        <v>107149</v>
      </c>
      <c r="H19" s="9">
        <v>103028</v>
      </c>
      <c r="I19" s="9">
        <v>91267</v>
      </c>
      <c r="J19" s="9">
        <v>67488</v>
      </c>
      <c r="K19" s="9">
        <v>44456</v>
      </c>
      <c r="L19" s="9">
        <v>28071</v>
      </c>
      <c r="M19" s="9">
        <v>9781</v>
      </c>
      <c r="N19" s="9">
        <v>2850</v>
      </c>
      <c r="O19" s="9">
        <v>1069</v>
      </c>
      <c r="P19" s="9">
        <v>622</v>
      </c>
      <c r="Q19" s="4"/>
    </row>
    <row r="20" spans="1:17" s="5" customFormat="1" ht="12.75" customHeight="1" x14ac:dyDescent="0.2">
      <c r="A20" s="25" t="s">
        <v>556</v>
      </c>
      <c r="B20" s="9">
        <v>1297713</v>
      </c>
      <c r="C20" s="9">
        <v>67</v>
      </c>
      <c r="D20" s="9">
        <v>32041</v>
      </c>
      <c r="E20" s="9">
        <v>155958</v>
      </c>
      <c r="F20" s="9">
        <v>223902</v>
      </c>
      <c r="G20" s="9">
        <v>209745</v>
      </c>
      <c r="H20" s="9">
        <v>190323</v>
      </c>
      <c r="I20" s="9">
        <v>165047</v>
      </c>
      <c r="J20" s="9">
        <v>127638</v>
      </c>
      <c r="K20" s="9">
        <v>94722</v>
      </c>
      <c r="L20" s="9">
        <v>62184</v>
      </c>
      <c r="M20" s="9">
        <v>25327</v>
      </c>
      <c r="N20" s="9">
        <v>7169</v>
      </c>
      <c r="O20" s="9">
        <v>2368</v>
      </c>
      <c r="P20" s="9">
        <v>1222</v>
      </c>
      <c r="Q20" s="4"/>
    </row>
    <row r="21" spans="1:17" s="5" customFormat="1" ht="12.75" customHeight="1" x14ac:dyDescent="0.2">
      <c r="A21" s="25" t="s">
        <v>557</v>
      </c>
      <c r="B21" s="9">
        <v>1481072</v>
      </c>
      <c r="C21" s="9">
        <v>62</v>
      </c>
      <c r="D21" s="9">
        <v>40237</v>
      </c>
      <c r="E21" s="9">
        <v>183513</v>
      </c>
      <c r="F21" s="9">
        <v>258115</v>
      </c>
      <c r="G21" s="9">
        <v>240661</v>
      </c>
      <c r="H21" s="9">
        <v>218905</v>
      </c>
      <c r="I21" s="9">
        <v>184628</v>
      </c>
      <c r="J21" s="9">
        <v>138665</v>
      </c>
      <c r="K21" s="9">
        <v>102761</v>
      </c>
      <c r="L21" s="9">
        <v>68974</v>
      </c>
      <c r="M21" s="9">
        <v>30004</v>
      </c>
      <c r="N21" s="9">
        <v>9584</v>
      </c>
      <c r="O21" s="9">
        <v>3181</v>
      </c>
      <c r="P21" s="9">
        <v>1782</v>
      </c>
      <c r="Q21" s="4"/>
    </row>
    <row r="22" spans="1:17" s="5" customFormat="1" ht="12.75" customHeight="1" x14ac:dyDescent="0.2">
      <c r="A22" s="11" t="s">
        <v>187</v>
      </c>
      <c r="B22" s="9">
        <v>210711</v>
      </c>
      <c r="C22" s="9">
        <v>14</v>
      </c>
      <c r="D22" s="9">
        <v>10025</v>
      </c>
      <c r="E22" s="9">
        <v>32407</v>
      </c>
      <c r="F22" s="9">
        <v>34415</v>
      </c>
      <c r="G22" s="9">
        <v>32190</v>
      </c>
      <c r="H22" s="9">
        <v>30326</v>
      </c>
      <c r="I22" s="9">
        <v>25398</v>
      </c>
      <c r="J22" s="9">
        <v>18981</v>
      </c>
      <c r="K22" s="9">
        <v>12801</v>
      </c>
      <c r="L22" s="9">
        <v>9069</v>
      </c>
      <c r="M22" s="9">
        <v>3346</v>
      </c>
      <c r="N22" s="9">
        <v>1041</v>
      </c>
      <c r="O22" s="9">
        <v>438</v>
      </c>
      <c r="P22" s="9">
        <v>260</v>
      </c>
      <c r="Q22" s="4"/>
    </row>
    <row r="23" spans="1:17" s="5" customFormat="1" ht="12.75" customHeight="1" x14ac:dyDescent="0.2">
      <c r="A23" s="11" t="s">
        <v>188</v>
      </c>
      <c r="B23" s="9">
        <v>695243</v>
      </c>
      <c r="C23" s="9">
        <v>63</v>
      </c>
      <c r="D23" s="9">
        <v>32525</v>
      </c>
      <c r="E23" s="9">
        <v>112684</v>
      </c>
      <c r="F23" s="9">
        <v>122862</v>
      </c>
      <c r="G23" s="9">
        <v>110671</v>
      </c>
      <c r="H23" s="9">
        <v>98283</v>
      </c>
      <c r="I23" s="9">
        <v>79670</v>
      </c>
      <c r="J23" s="9">
        <v>57582</v>
      </c>
      <c r="K23" s="9">
        <v>39371</v>
      </c>
      <c r="L23" s="9">
        <v>27140</v>
      </c>
      <c r="M23" s="9">
        <v>9507</v>
      </c>
      <c r="N23" s="9">
        <v>2952</v>
      </c>
      <c r="O23" s="9">
        <v>1159</v>
      </c>
      <c r="P23" s="9">
        <v>774</v>
      </c>
      <c r="Q23" s="4"/>
    </row>
    <row r="24" spans="1:17" s="5" customFormat="1" ht="12.75" customHeight="1" x14ac:dyDescent="0.2">
      <c r="A24" s="11" t="s">
        <v>189</v>
      </c>
      <c r="B24" s="9">
        <v>146563</v>
      </c>
      <c r="C24" s="9">
        <v>17</v>
      </c>
      <c r="D24" s="9">
        <v>5440</v>
      </c>
      <c r="E24" s="9">
        <v>22508</v>
      </c>
      <c r="F24" s="9">
        <v>26363</v>
      </c>
      <c r="G24" s="9">
        <v>23017</v>
      </c>
      <c r="H24" s="9">
        <v>20658</v>
      </c>
      <c r="I24" s="9">
        <v>16580</v>
      </c>
      <c r="J24" s="9">
        <v>12855</v>
      </c>
      <c r="K24" s="9">
        <v>9011</v>
      </c>
      <c r="L24" s="9">
        <v>6070</v>
      </c>
      <c r="M24" s="9">
        <v>2800</v>
      </c>
      <c r="N24" s="9">
        <v>855</v>
      </c>
      <c r="O24" s="9">
        <v>242</v>
      </c>
      <c r="P24" s="9">
        <v>147</v>
      </c>
      <c r="Q24" s="4"/>
    </row>
    <row r="25" spans="1:17" s="5" customFormat="1" ht="12.75" customHeight="1" x14ac:dyDescent="0.2">
      <c r="A25" s="11" t="s">
        <v>190</v>
      </c>
      <c r="B25" s="9">
        <v>180997</v>
      </c>
      <c r="C25" s="9">
        <v>10</v>
      </c>
      <c r="D25" s="9">
        <v>6043</v>
      </c>
      <c r="E25" s="9">
        <v>25219</v>
      </c>
      <c r="F25" s="9">
        <v>31586</v>
      </c>
      <c r="G25" s="9">
        <v>29467</v>
      </c>
      <c r="H25" s="9">
        <v>26781</v>
      </c>
      <c r="I25" s="9">
        <v>21986</v>
      </c>
      <c r="J25" s="9">
        <v>16490</v>
      </c>
      <c r="K25" s="9">
        <v>11525</v>
      </c>
      <c r="L25" s="9">
        <v>7630</v>
      </c>
      <c r="M25" s="9">
        <v>2903</v>
      </c>
      <c r="N25" s="9">
        <v>884</v>
      </c>
      <c r="O25" s="9">
        <v>265</v>
      </c>
      <c r="P25" s="9">
        <v>208</v>
      </c>
      <c r="Q25" s="4"/>
    </row>
    <row r="26" spans="1:17" s="5" customFormat="1" ht="12.75" customHeight="1" x14ac:dyDescent="0.2">
      <c r="A26" s="11" t="s">
        <v>191</v>
      </c>
      <c r="B26" s="9">
        <v>1349657</v>
      </c>
      <c r="C26" s="9">
        <v>149</v>
      </c>
      <c r="D26" s="9">
        <v>49001</v>
      </c>
      <c r="E26" s="9">
        <v>185780</v>
      </c>
      <c r="F26" s="9">
        <v>229791</v>
      </c>
      <c r="G26" s="9">
        <v>212295</v>
      </c>
      <c r="H26" s="9">
        <v>189700</v>
      </c>
      <c r="I26" s="9">
        <v>161407</v>
      </c>
      <c r="J26" s="9">
        <v>122703</v>
      </c>
      <c r="K26" s="9">
        <v>91166</v>
      </c>
      <c r="L26" s="9">
        <v>64174</v>
      </c>
      <c r="M26" s="9">
        <v>27246</v>
      </c>
      <c r="N26" s="9">
        <v>9816</v>
      </c>
      <c r="O26" s="9">
        <v>3849</v>
      </c>
      <c r="P26" s="9">
        <v>2580</v>
      </c>
      <c r="Q26" s="4"/>
    </row>
    <row r="27" spans="1:17" s="5" customFormat="1" ht="12.75" customHeight="1" x14ac:dyDescent="0.2">
      <c r="A27" s="11" t="s">
        <v>227</v>
      </c>
      <c r="B27" s="9">
        <v>771047</v>
      </c>
      <c r="C27" s="9">
        <v>31</v>
      </c>
      <c r="D27" s="9">
        <v>24359</v>
      </c>
      <c r="E27" s="9">
        <v>110634</v>
      </c>
      <c r="F27" s="9">
        <v>126242</v>
      </c>
      <c r="G27" s="9">
        <v>120376</v>
      </c>
      <c r="H27" s="9">
        <v>113538</v>
      </c>
      <c r="I27" s="9">
        <v>97972</v>
      </c>
      <c r="J27" s="9">
        <v>73424</v>
      </c>
      <c r="K27" s="9">
        <v>51252</v>
      </c>
      <c r="L27" s="9">
        <v>34283</v>
      </c>
      <c r="M27" s="9">
        <v>13470</v>
      </c>
      <c r="N27" s="9">
        <v>3719</v>
      </c>
      <c r="O27" s="9">
        <v>1150</v>
      </c>
      <c r="P27" s="9">
        <v>597</v>
      </c>
      <c r="Q27" s="4"/>
    </row>
    <row r="28" spans="1:17" s="5" customFormat="1" ht="12.75" customHeight="1" x14ac:dyDescent="0.2">
      <c r="A28" s="11" t="s">
        <v>231</v>
      </c>
      <c r="B28" s="9">
        <v>546125</v>
      </c>
      <c r="C28" s="9">
        <v>35</v>
      </c>
      <c r="D28" s="9">
        <v>20742</v>
      </c>
      <c r="E28" s="9">
        <v>82493</v>
      </c>
      <c r="F28" s="9">
        <v>94658</v>
      </c>
      <c r="G28" s="9">
        <v>87588</v>
      </c>
      <c r="H28" s="9">
        <v>79233</v>
      </c>
      <c r="I28" s="9">
        <v>66181</v>
      </c>
      <c r="J28" s="9">
        <v>48564</v>
      </c>
      <c r="K28" s="9">
        <v>33279</v>
      </c>
      <c r="L28" s="9">
        <v>21530</v>
      </c>
      <c r="M28" s="9">
        <v>8223</v>
      </c>
      <c r="N28" s="9">
        <v>2404</v>
      </c>
      <c r="O28" s="9">
        <v>752</v>
      </c>
      <c r="P28" s="9">
        <v>443</v>
      </c>
      <c r="Q28" s="4"/>
    </row>
    <row r="29" spans="1:17" s="5" customFormat="1" ht="12.75" customHeight="1" x14ac:dyDescent="0.2">
      <c r="A29" s="11" t="s">
        <v>194</v>
      </c>
      <c r="B29" s="9">
        <v>354671</v>
      </c>
      <c r="C29" s="9">
        <v>39</v>
      </c>
      <c r="D29" s="9">
        <v>12827</v>
      </c>
      <c r="E29" s="9">
        <v>53167</v>
      </c>
      <c r="F29" s="9">
        <v>60124</v>
      </c>
      <c r="G29" s="9">
        <v>54077</v>
      </c>
      <c r="H29" s="9">
        <v>49349</v>
      </c>
      <c r="I29" s="9">
        <v>41196</v>
      </c>
      <c r="J29" s="9">
        <v>31864</v>
      </c>
      <c r="K29" s="9">
        <v>23157</v>
      </c>
      <c r="L29" s="9">
        <v>16569</v>
      </c>
      <c r="M29" s="9">
        <v>7374</v>
      </c>
      <c r="N29" s="9">
        <v>2928</v>
      </c>
      <c r="O29" s="9">
        <v>1199</v>
      </c>
      <c r="P29" s="9">
        <v>801</v>
      </c>
      <c r="Q29" s="4"/>
    </row>
    <row r="30" spans="1:17" s="5" customFormat="1" ht="12.75" customHeight="1" x14ac:dyDescent="0.2">
      <c r="A30" s="11" t="s">
        <v>195</v>
      </c>
      <c r="B30" s="9">
        <v>193841</v>
      </c>
      <c r="C30" s="9">
        <v>23</v>
      </c>
      <c r="D30" s="9">
        <v>5552</v>
      </c>
      <c r="E30" s="9">
        <v>25776</v>
      </c>
      <c r="F30" s="9">
        <v>31910</v>
      </c>
      <c r="G30" s="9">
        <v>29739</v>
      </c>
      <c r="H30" s="9">
        <v>28248</v>
      </c>
      <c r="I30" s="9">
        <v>24428</v>
      </c>
      <c r="J30" s="9">
        <v>18822</v>
      </c>
      <c r="K30" s="9">
        <v>13751</v>
      </c>
      <c r="L30" s="9">
        <v>9588</v>
      </c>
      <c r="M30" s="9">
        <v>3671</v>
      </c>
      <c r="N30" s="9">
        <v>1356</v>
      </c>
      <c r="O30" s="9">
        <v>588</v>
      </c>
      <c r="P30" s="9">
        <v>389</v>
      </c>
      <c r="Q30" s="4"/>
    </row>
    <row r="31" spans="1:17" s="5" customFormat="1" ht="12.75" customHeight="1" x14ac:dyDescent="0.2">
      <c r="A31" s="11" t="s">
        <v>196</v>
      </c>
      <c r="B31" s="9">
        <v>118375</v>
      </c>
      <c r="C31" s="9">
        <v>4</v>
      </c>
      <c r="D31" s="9">
        <v>3929</v>
      </c>
      <c r="E31" s="9">
        <v>16177</v>
      </c>
      <c r="F31" s="9">
        <v>20000</v>
      </c>
      <c r="G31" s="9">
        <v>18143</v>
      </c>
      <c r="H31" s="9">
        <v>16831</v>
      </c>
      <c r="I31" s="9">
        <v>14240</v>
      </c>
      <c r="J31" s="9">
        <v>10537</v>
      </c>
      <c r="K31" s="9">
        <v>7731</v>
      </c>
      <c r="L31" s="9">
        <v>6040</v>
      </c>
      <c r="M31" s="9">
        <v>2862</v>
      </c>
      <c r="N31" s="9">
        <v>1125</v>
      </c>
      <c r="O31" s="9">
        <v>420</v>
      </c>
      <c r="P31" s="9">
        <v>336</v>
      </c>
      <c r="Q31" s="4"/>
    </row>
    <row r="32" spans="1:17" s="5" customFormat="1" ht="12.75" customHeight="1" x14ac:dyDescent="0.2">
      <c r="A32" s="11" t="s">
        <v>197</v>
      </c>
      <c r="B32" s="9">
        <v>1267011</v>
      </c>
      <c r="C32" s="9">
        <v>78</v>
      </c>
      <c r="D32" s="9">
        <v>58261</v>
      </c>
      <c r="E32" s="9">
        <v>183022</v>
      </c>
      <c r="F32" s="9">
        <v>204983</v>
      </c>
      <c r="G32" s="9">
        <v>197586</v>
      </c>
      <c r="H32" s="9">
        <v>183118</v>
      </c>
      <c r="I32" s="9">
        <v>156713</v>
      </c>
      <c r="J32" s="9">
        <v>118634</v>
      </c>
      <c r="K32" s="9">
        <v>84159</v>
      </c>
      <c r="L32" s="9">
        <v>55298</v>
      </c>
      <c r="M32" s="9">
        <v>17939</v>
      </c>
      <c r="N32" s="9">
        <v>4819</v>
      </c>
      <c r="O32" s="9">
        <v>1540</v>
      </c>
      <c r="P32" s="9">
        <v>861</v>
      </c>
      <c r="Q32" s="4"/>
    </row>
    <row r="33" spans="1:17" s="5" customFormat="1" ht="12.75" customHeight="1" x14ac:dyDescent="0.2">
      <c r="A33" s="11" t="s">
        <v>198</v>
      </c>
      <c r="B33" s="9">
        <v>178965</v>
      </c>
      <c r="C33" s="9">
        <v>10</v>
      </c>
      <c r="D33" s="9">
        <v>4698</v>
      </c>
      <c r="E33" s="9">
        <v>22882</v>
      </c>
      <c r="F33" s="9">
        <v>31659</v>
      </c>
      <c r="G33" s="9">
        <v>29659</v>
      </c>
      <c r="H33" s="9">
        <v>26179</v>
      </c>
      <c r="I33" s="9">
        <v>21994</v>
      </c>
      <c r="J33" s="9">
        <v>17163</v>
      </c>
      <c r="K33" s="9">
        <v>11731</v>
      </c>
      <c r="L33" s="9">
        <v>7728</v>
      </c>
      <c r="M33" s="9">
        <v>3217</v>
      </c>
      <c r="N33" s="9">
        <v>1216</v>
      </c>
      <c r="O33" s="9">
        <v>505</v>
      </c>
      <c r="P33" s="9">
        <v>324</v>
      </c>
      <c r="Q33" s="4"/>
    </row>
    <row r="34" spans="1:17" s="5" customFormat="1" ht="12.75" customHeight="1" x14ac:dyDescent="0.2">
      <c r="A34" s="11" t="s">
        <v>199</v>
      </c>
      <c r="B34" s="9">
        <v>486618</v>
      </c>
      <c r="C34" s="9">
        <v>42</v>
      </c>
      <c r="D34" s="9">
        <v>14157</v>
      </c>
      <c r="E34" s="9">
        <v>67108</v>
      </c>
      <c r="F34" s="9">
        <v>84764</v>
      </c>
      <c r="G34" s="9">
        <v>80629</v>
      </c>
      <c r="H34" s="9">
        <v>72931</v>
      </c>
      <c r="I34" s="9">
        <v>59612</v>
      </c>
      <c r="J34" s="9">
        <v>43472</v>
      </c>
      <c r="K34" s="9">
        <v>31181</v>
      </c>
      <c r="L34" s="9">
        <v>20809</v>
      </c>
      <c r="M34" s="9">
        <v>8089</v>
      </c>
      <c r="N34" s="9">
        <v>2518</v>
      </c>
      <c r="O34" s="9">
        <v>774</v>
      </c>
      <c r="P34" s="9">
        <v>532</v>
      </c>
      <c r="Q34" s="4"/>
    </row>
    <row r="35" spans="1:17" s="5" customFormat="1" ht="12.75" customHeight="1" x14ac:dyDescent="0.2">
      <c r="A35" s="11" t="s">
        <v>200</v>
      </c>
      <c r="B35" s="9">
        <v>403039</v>
      </c>
      <c r="C35" s="9">
        <v>48</v>
      </c>
      <c r="D35" s="9">
        <v>20411</v>
      </c>
      <c r="E35" s="9">
        <v>64526</v>
      </c>
      <c r="F35" s="9">
        <v>72053</v>
      </c>
      <c r="G35" s="9">
        <v>65618</v>
      </c>
      <c r="H35" s="9">
        <v>57158</v>
      </c>
      <c r="I35" s="9">
        <v>46220</v>
      </c>
      <c r="J35" s="9">
        <v>32937</v>
      </c>
      <c r="K35" s="9">
        <v>22610</v>
      </c>
      <c r="L35" s="9">
        <v>14070</v>
      </c>
      <c r="M35" s="9">
        <v>4974</v>
      </c>
      <c r="N35" s="9">
        <v>1531</v>
      </c>
      <c r="O35" s="9">
        <v>555</v>
      </c>
      <c r="P35" s="9">
        <v>328</v>
      </c>
      <c r="Q35" s="4"/>
    </row>
    <row r="36" spans="1:17" s="5" customFormat="1" ht="12.75" customHeight="1" x14ac:dyDescent="0.2">
      <c r="A36" s="11" t="s">
        <v>201</v>
      </c>
      <c r="B36" s="9">
        <v>284671</v>
      </c>
      <c r="C36" s="9">
        <v>18</v>
      </c>
      <c r="D36" s="9">
        <v>12633</v>
      </c>
      <c r="E36" s="9">
        <v>51575</v>
      </c>
      <c r="F36" s="9">
        <v>57133</v>
      </c>
      <c r="G36" s="9">
        <v>48790</v>
      </c>
      <c r="H36" s="9">
        <v>39437</v>
      </c>
      <c r="I36" s="9">
        <v>30465</v>
      </c>
      <c r="J36" s="9">
        <v>20495</v>
      </c>
      <c r="K36" s="9">
        <v>12126</v>
      </c>
      <c r="L36" s="9">
        <v>7379</v>
      </c>
      <c r="M36" s="9">
        <v>3057</v>
      </c>
      <c r="N36" s="9">
        <v>1027</v>
      </c>
      <c r="O36" s="9">
        <v>336</v>
      </c>
      <c r="P36" s="9">
        <v>200</v>
      </c>
      <c r="Q36" s="4"/>
    </row>
    <row r="37" spans="1:17" s="5" customFormat="1" ht="12.75" customHeight="1" x14ac:dyDescent="0.2">
      <c r="A37" s="11" t="s">
        <v>202</v>
      </c>
      <c r="B37" s="9">
        <v>334112</v>
      </c>
      <c r="C37" s="9">
        <v>41</v>
      </c>
      <c r="D37" s="9">
        <v>12440</v>
      </c>
      <c r="E37" s="9">
        <v>47698</v>
      </c>
      <c r="F37" s="9">
        <v>55147</v>
      </c>
      <c r="G37" s="9">
        <v>50730</v>
      </c>
      <c r="H37" s="9">
        <v>47685</v>
      </c>
      <c r="I37" s="9">
        <v>40663</v>
      </c>
      <c r="J37" s="9">
        <v>32153</v>
      </c>
      <c r="K37" s="9">
        <v>23044</v>
      </c>
      <c r="L37" s="9">
        <v>15089</v>
      </c>
      <c r="M37" s="9">
        <v>5467</v>
      </c>
      <c r="N37" s="9">
        <v>2117</v>
      </c>
      <c r="O37" s="9">
        <v>1007</v>
      </c>
      <c r="P37" s="9">
        <v>831</v>
      </c>
      <c r="Q37" s="4"/>
    </row>
    <row r="38" spans="1:17" s="5" customFormat="1" ht="12.75" customHeight="1" x14ac:dyDescent="0.2">
      <c r="A38" s="11" t="s">
        <v>203</v>
      </c>
      <c r="B38" s="9">
        <v>428082</v>
      </c>
      <c r="C38" s="9">
        <v>148</v>
      </c>
      <c r="D38" s="9">
        <v>16545</v>
      </c>
      <c r="E38" s="9">
        <v>56768</v>
      </c>
      <c r="F38" s="9">
        <v>70138</v>
      </c>
      <c r="G38" s="9">
        <v>64347</v>
      </c>
      <c r="H38" s="9">
        <v>60574</v>
      </c>
      <c r="I38" s="9">
        <v>52550</v>
      </c>
      <c r="J38" s="9">
        <v>40883</v>
      </c>
      <c r="K38" s="9">
        <v>30195</v>
      </c>
      <c r="L38" s="9">
        <v>23127</v>
      </c>
      <c r="M38" s="9">
        <v>8342</v>
      </c>
      <c r="N38" s="9">
        <v>2773</v>
      </c>
      <c r="O38" s="9">
        <v>1074</v>
      </c>
      <c r="P38" s="9">
        <v>618</v>
      </c>
      <c r="Q38" s="4"/>
    </row>
    <row r="39" spans="1:17" s="5" customFormat="1" ht="12.75" customHeight="1" x14ac:dyDescent="0.2">
      <c r="A39" s="11" t="s">
        <v>204</v>
      </c>
      <c r="B39" s="9">
        <v>489201</v>
      </c>
      <c r="C39" s="9">
        <v>34</v>
      </c>
      <c r="D39" s="9">
        <v>18331</v>
      </c>
      <c r="E39" s="9">
        <v>69881</v>
      </c>
      <c r="F39" s="9">
        <v>81138</v>
      </c>
      <c r="G39" s="9">
        <v>76733</v>
      </c>
      <c r="H39" s="9">
        <v>71417</v>
      </c>
      <c r="I39" s="9">
        <v>59680</v>
      </c>
      <c r="J39" s="9">
        <v>44741</v>
      </c>
      <c r="K39" s="9">
        <v>31870</v>
      </c>
      <c r="L39" s="9">
        <v>22735</v>
      </c>
      <c r="M39" s="9">
        <v>8102</v>
      </c>
      <c r="N39" s="9">
        <v>2847</v>
      </c>
      <c r="O39" s="9">
        <v>1097</v>
      </c>
      <c r="P39" s="9">
        <v>595</v>
      </c>
      <c r="Q39" s="4"/>
    </row>
    <row r="40" spans="1:17" s="5" customFormat="1" ht="12.75" customHeight="1" x14ac:dyDescent="0.2">
      <c r="A40" s="11" t="s">
        <v>205</v>
      </c>
      <c r="B40" s="9">
        <v>185662</v>
      </c>
      <c r="C40" s="9">
        <v>9</v>
      </c>
      <c r="D40" s="9">
        <v>5924</v>
      </c>
      <c r="E40" s="9">
        <v>29124</v>
      </c>
      <c r="F40" s="9">
        <v>38417</v>
      </c>
      <c r="G40" s="9">
        <v>32874</v>
      </c>
      <c r="H40" s="9">
        <v>26398</v>
      </c>
      <c r="I40" s="9">
        <v>19007</v>
      </c>
      <c r="J40" s="9">
        <v>13660</v>
      </c>
      <c r="K40" s="9">
        <v>9683</v>
      </c>
      <c r="L40" s="9">
        <v>6628</v>
      </c>
      <c r="M40" s="9">
        <v>2575</v>
      </c>
      <c r="N40" s="9">
        <v>842</v>
      </c>
      <c r="O40" s="9">
        <v>326</v>
      </c>
      <c r="P40" s="9">
        <v>195</v>
      </c>
      <c r="Q40" s="4"/>
    </row>
    <row r="41" spans="1:17" s="5" customFormat="1" ht="12.75" customHeight="1" x14ac:dyDescent="0.2">
      <c r="A41" s="11" t="s">
        <v>206</v>
      </c>
      <c r="B41" s="9">
        <v>579101</v>
      </c>
      <c r="C41" s="9">
        <v>38</v>
      </c>
      <c r="D41" s="9">
        <v>21936</v>
      </c>
      <c r="E41" s="9">
        <v>86089</v>
      </c>
      <c r="F41" s="9">
        <v>98908</v>
      </c>
      <c r="G41" s="9">
        <v>93506</v>
      </c>
      <c r="H41" s="9">
        <v>85466</v>
      </c>
      <c r="I41" s="9">
        <v>71564</v>
      </c>
      <c r="J41" s="9">
        <v>51426</v>
      </c>
      <c r="K41" s="9">
        <v>34434</v>
      </c>
      <c r="L41" s="9">
        <v>22640</v>
      </c>
      <c r="M41" s="9">
        <v>8507</v>
      </c>
      <c r="N41" s="9">
        <v>2753</v>
      </c>
      <c r="O41" s="9">
        <v>1088</v>
      </c>
      <c r="P41" s="9">
        <v>746</v>
      </c>
      <c r="Q41" s="4"/>
    </row>
    <row r="42" spans="1:17" s="5" customFormat="1" ht="12.75" customHeight="1" x14ac:dyDescent="0.2">
      <c r="A42" s="11" t="s">
        <v>207</v>
      </c>
      <c r="B42" s="9">
        <v>75841</v>
      </c>
      <c r="C42" s="9">
        <v>4</v>
      </c>
      <c r="D42" s="9">
        <v>2298</v>
      </c>
      <c r="E42" s="9">
        <v>10699</v>
      </c>
      <c r="F42" s="9">
        <v>13343</v>
      </c>
      <c r="G42" s="9">
        <v>13029</v>
      </c>
      <c r="H42" s="9">
        <v>11721</v>
      </c>
      <c r="I42" s="9">
        <v>9334</v>
      </c>
      <c r="J42" s="9">
        <v>6836</v>
      </c>
      <c r="K42" s="9">
        <v>4410</v>
      </c>
      <c r="L42" s="9">
        <v>2743</v>
      </c>
      <c r="M42" s="9">
        <v>979</v>
      </c>
      <c r="N42" s="9">
        <v>308</v>
      </c>
      <c r="O42" s="9">
        <v>96</v>
      </c>
      <c r="P42" s="9">
        <v>41</v>
      </c>
      <c r="Q42" s="4"/>
    </row>
    <row r="43" spans="1:17" s="5" customFormat="1" ht="12.75" customHeight="1" x14ac:dyDescent="0.2">
      <c r="A43" s="11" t="s">
        <v>208</v>
      </c>
      <c r="B43" s="9">
        <v>470465</v>
      </c>
      <c r="C43" s="9">
        <v>44</v>
      </c>
      <c r="D43" s="9">
        <v>12067</v>
      </c>
      <c r="E43" s="9">
        <v>57940</v>
      </c>
      <c r="F43" s="9">
        <v>77184</v>
      </c>
      <c r="G43" s="9">
        <v>73803</v>
      </c>
      <c r="H43" s="9">
        <v>67538</v>
      </c>
      <c r="I43" s="9">
        <v>58831</v>
      </c>
      <c r="J43" s="9">
        <v>48032</v>
      </c>
      <c r="K43" s="9">
        <v>35501</v>
      </c>
      <c r="L43" s="9">
        <v>23551</v>
      </c>
      <c r="M43" s="9">
        <v>9852</v>
      </c>
      <c r="N43" s="9">
        <v>3664</v>
      </c>
      <c r="O43" s="9">
        <v>1478</v>
      </c>
      <c r="P43" s="9">
        <v>980</v>
      </c>
      <c r="Q43" s="4"/>
    </row>
    <row r="44" spans="1:17" s="5" customFormat="1" ht="12.75" customHeight="1" x14ac:dyDescent="0.2">
      <c r="A44" s="11" t="s">
        <v>209</v>
      </c>
      <c r="B44" s="9">
        <v>264317</v>
      </c>
      <c r="C44" s="9">
        <v>24</v>
      </c>
      <c r="D44" s="9">
        <v>6794</v>
      </c>
      <c r="E44" s="9">
        <v>33786</v>
      </c>
      <c r="F44" s="9">
        <v>42020</v>
      </c>
      <c r="G44" s="9">
        <v>38948</v>
      </c>
      <c r="H44" s="9">
        <v>35688</v>
      </c>
      <c r="I44" s="9">
        <v>32769</v>
      </c>
      <c r="J44" s="9">
        <v>26777</v>
      </c>
      <c r="K44" s="9">
        <v>21133</v>
      </c>
      <c r="L44" s="9">
        <v>16358</v>
      </c>
      <c r="M44" s="9">
        <v>6087</v>
      </c>
      <c r="N44" s="9">
        <v>2092</v>
      </c>
      <c r="O44" s="9">
        <v>1045</v>
      </c>
      <c r="P44" s="9">
        <v>796</v>
      </c>
      <c r="Q44" s="4"/>
    </row>
    <row r="45" spans="1:17" s="5" customFormat="1" ht="12.75" customHeight="1" x14ac:dyDescent="0.2">
      <c r="A45" s="11" t="s">
        <v>210</v>
      </c>
      <c r="B45" s="9">
        <v>294943</v>
      </c>
      <c r="C45" s="9">
        <v>8</v>
      </c>
      <c r="D45" s="9">
        <v>6535</v>
      </c>
      <c r="E45" s="9">
        <v>36440</v>
      </c>
      <c r="F45" s="9">
        <v>51265</v>
      </c>
      <c r="G45" s="9">
        <v>48601</v>
      </c>
      <c r="H45" s="9">
        <v>44596</v>
      </c>
      <c r="I45" s="9">
        <v>35610</v>
      </c>
      <c r="J45" s="9">
        <v>27030</v>
      </c>
      <c r="K45" s="9">
        <v>19375</v>
      </c>
      <c r="L45" s="9">
        <v>13099</v>
      </c>
      <c r="M45" s="9">
        <v>5928</v>
      </c>
      <c r="N45" s="9">
        <v>3035</v>
      </c>
      <c r="O45" s="9">
        <v>1545</v>
      </c>
      <c r="P45" s="9">
        <v>1876</v>
      </c>
      <c r="Q45" s="4"/>
    </row>
    <row r="46" spans="1:17" s="5" customFormat="1" ht="12.75" customHeight="1" thickBot="1" x14ac:dyDescent="0.25">
      <c r="A46" s="12" t="s">
        <v>211</v>
      </c>
      <c r="B46" s="13">
        <v>144158</v>
      </c>
      <c r="C46" s="13">
        <v>11</v>
      </c>
      <c r="D46" s="13">
        <v>4344</v>
      </c>
      <c r="E46" s="13">
        <v>18630</v>
      </c>
      <c r="F46" s="13">
        <v>23865</v>
      </c>
      <c r="G46" s="13">
        <v>22344</v>
      </c>
      <c r="H46" s="13">
        <v>21604</v>
      </c>
      <c r="I46" s="13">
        <v>18536</v>
      </c>
      <c r="J46" s="13">
        <v>14238</v>
      </c>
      <c r="K46" s="13">
        <v>9716</v>
      </c>
      <c r="L46" s="13">
        <v>6110</v>
      </c>
      <c r="M46" s="13">
        <v>2761</v>
      </c>
      <c r="N46" s="13">
        <v>1158</v>
      </c>
      <c r="O46" s="13">
        <v>492</v>
      </c>
      <c r="P46" s="13">
        <v>349</v>
      </c>
      <c r="Q46" s="4"/>
    </row>
    <row r="47" spans="1:17" s="5" customFormat="1" ht="18" customHeight="1" x14ac:dyDescent="0.2">
      <c r="A47" s="399" t="s">
        <v>284</v>
      </c>
      <c r="B47" s="399"/>
      <c r="C47" s="399"/>
      <c r="D47" s="399"/>
      <c r="E47" s="2"/>
      <c r="F47" s="2"/>
      <c r="G47" s="2"/>
      <c r="H47" s="2"/>
      <c r="I47" s="2"/>
      <c r="J47" s="2"/>
      <c r="K47" s="2"/>
      <c r="L47" s="2"/>
      <c r="M47" s="2"/>
      <c r="N47" s="2"/>
      <c r="O47" s="2"/>
      <c r="P47" s="2"/>
      <c r="Q47" s="4"/>
    </row>
    <row r="48" spans="1:17" ht="18" customHeight="1" x14ac:dyDescent="0.2">
      <c r="A48" s="398" t="s">
        <v>558</v>
      </c>
      <c r="B48" s="398"/>
      <c r="C48" s="398"/>
      <c r="D48" s="398"/>
      <c r="E48" s="398"/>
      <c r="F48" s="398"/>
      <c r="G48" s="398"/>
      <c r="H48" s="398"/>
      <c r="I48" s="398"/>
      <c r="J48" s="398"/>
      <c r="K48" s="398"/>
      <c r="L48" s="398"/>
      <c r="M48" s="398"/>
      <c r="N48" s="398"/>
      <c r="O48" s="398"/>
      <c r="P48" s="398"/>
    </row>
    <row r="49" spans="1:17"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17" s="5" customFormat="1" ht="24.75" customHeight="1" x14ac:dyDescent="0.2">
      <c r="A50" s="400" t="s">
        <v>560</v>
      </c>
      <c r="B50" s="400"/>
      <c r="C50" s="400"/>
      <c r="D50" s="400"/>
      <c r="E50" s="400"/>
      <c r="F50" s="400"/>
      <c r="G50" s="400"/>
      <c r="H50" s="400"/>
      <c r="I50" s="400"/>
      <c r="J50" s="400"/>
      <c r="K50" s="400"/>
      <c r="L50" s="400"/>
      <c r="M50" s="400"/>
      <c r="N50" s="400"/>
      <c r="O50" s="400"/>
      <c r="P50" s="400"/>
      <c r="Q50" s="4"/>
    </row>
    <row r="51" spans="1:17"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A5:A8"/>
    <mergeCell ref="B5:B8"/>
    <mergeCell ref="C5:P5"/>
    <mergeCell ref="C6:C8"/>
    <mergeCell ref="F6:F8"/>
    <mergeCell ref="L6:L8"/>
    <mergeCell ref="D6:D8"/>
    <mergeCell ref="A3:P3"/>
    <mergeCell ref="I6:I8"/>
    <mergeCell ref="J6:J8"/>
    <mergeCell ref="K6:K8"/>
    <mergeCell ref="P6:P8"/>
    <mergeCell ref="O6:O8"/>
    <mergeCell ref="G6:G8"/>
    <mergeCell ref="E6:E8"/>
    <mergeCell ref="A48:P48"/>
    <mergeCell ref="A51:P51"/>
    <mergeCell ref="A49:P49"/>
    <mergeCell ref="H6:H8"/>
    <mergeCell ref="N6:N8"/>
    <mergeCell ref="M6:M8"/>
    <mergeCell ref="A47:D47"/>
    <mergeCell ref="A50:P50"/>
  </mergeCells>
  <hyperlinks>
    <hyperlink ref="A1" location="índice!A1" display="Regresar"/>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heetViews>
  <sheetFormatPr baseColWidth="10" defaultRowHeight="12.75" x14ac:dyDescent="0.2"/>
  <cols>
    <col min="1" max="1" width="31.42578125" style="1" customWidth="1"/>
    <col min="2" max="2" width="14.85546875" style="1" customWidth="1"/>
    <col min="3" max="3" width="10.42578125" style="1" customWidth="1"/>
    <col min="4" max="4" width="12.42578125" style="1" customWidth="1"/>
    <col min="5" max="9" width="13.85546875" style="1" bestFit="1" customWidth="1"/>
    <col min="10" max="10" width="12.85546875" style="1" bestFit="1" customWidth="1"/>
    <col min="11" max="11" width="12.85546875" style="1" customWidth="1"/>
    <col min="12" max="12" width="13" style="1" customWidth="1"/>
    <col min="13" max="13" width="12.7109375" style="1" customWidth="1"/>
    <col min="14" max="14" width="11.5703125" style="1" customWidth="1"/>
    <col min="15" max="15" width="11.42578125" style="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8" customHeight="1" x14ac:dyDescent="0.2">
      <c r="A2" s="401" t="s">
        <v>350</v>
      </c>
      <c r="B2" s="401"/>
      <c r="C2" s="401"/>
      <c r="D2" s="401"/>
      <c r="E2" s="401"/>
      <c r="F2" s="401"/>
      <c r="G2" s="401"/>
      <c r="H2" s="401"/>
      <c r="I2" s="401"/>
      <c r="J2" s="401"/>
      <c r="K2" s="401"/>
      <c r="L2" s="401"/>
      <c r="M2" s="401"/>
      <c r="N2" s="401"/>
      <c r="O2" s="401"/>
      <c r="P2" s="401"/>
    </row>
    <row r="3" spans="1:17" s="15" customFormat="1" ht="15" x14ac:dyDescent="0.2">
      <c r="A3" s="406" t="s">
        <v>671</v>
      </c>
      <c r="B3" s="406"/>
      <c r="C3" s="406"/>
      <c r="D3" s="406"/>
      <c r="E3" s="406"/>
      <c r="F3" s="406"/>
      <c r="G3" s="406"/>
      <c r="H3" s="406"/>
      <c r="I3" s="406"/>
      <c r="J3" s="406"/>
      <c r="K3" s="406"/>
      <c r="L3" s="406"/>
      <c r="M3" s="406"/>
      <c r="N3" s="406"/>
      <c r="O3" s="406"/>
      <c r="P3" s="406"/>
    </row>
    <row r="4" spans="1:17" s="5" customFormat="1" ht="12.75" customHeight="1" thickBot="1" x14ac:dyDescent="0.25">
      <c r="A4" s="16" t="s">
        <v>217</v>
      </c>
      <c r="B4" s="17"/>
      <c r="C4" s="17"/>
      <c r="D4" s="17"/>
      <c r="E4" s="17"/>
      <c r="F4" s="17"/>
      <c r="G4" s="17"/>
      <c r="H4" s="17"/>
      <c r="I4" s="17"/>
      <c r="J4" s="17"/>
      <c r="K4" s="17"/>
      <c r="L4" s="17"/>
      <c r="M4" s="17"/>
      <c r="N4" s="17"/>
      <c r="O4" s="17"/>
      <c r="P4" s="18" t="s">
        <v>212</v>
      </c>
      <c r="Q4" s="4"/>
    </row>
    <row r="5" spans="1:17" s="5" customFormat="1" ht="9.9499999999999993" customHeight="1" x14ac:dyDescent="0.2">
      <c r="A5" s="405" t="s">
        <v>220</v>
      </c>
      <c r="B5" s="405" t="s">
        <v>814</v>
      </c>
      <c r="C5" s="405" t="s">
        <v>224</v>
      </c>
      <c r="D5" s="405"/>
      <c r="E5" s="405"/>
      <c r="F5" s="405"/>
      <c r="G5" s="405"/>
      <c r="H5" s="405"/>
      <c r="I5" s="405"/>
      <c r="J5" s="405"/>
      <c r="K5" s="405"/>
      <c r="L5" s="405"/>
      <c r="M5" s="405"/>
      <c r="N5" s="405"/>
      <c r="O5" s="405"/>
      <c r="P5" s="405"/>
      <c r="Q5" s="4"/>
    </row>
    <row r="6" spans="1:17"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9.9499999999999993" customHeight="1" x14ac:dyDescent="0.2">
      <c r="A7" s="404"/>
      <c r="B7" s="404"/>
      <c r="C7" s="404"/>
      <c r="D7" s="404"/>
      <c r="E7" s="404"/>
      <c r="F7" s="404"/>
      <c r="G7" s="404"/>
      <c r="H7" s="404"/>
      <c r="I7" s="404"/>
      <c r="J7" s="404"/>
      <c r="K7" s="404"/>
      <c r="L7" s="404"/>
      <c r="M7" s="404"/>
      <c r="N7" s="404"/>
      <c r="O7" s="404"/>
      <c r="P7" s="404"/>
    </row>
    <row r="8" spans="1:17" s="5" customFormat="1" ht="19.5" customHeight="1" x14ac:dyDescent="0.2">
      <c r="A8" s="404"/>
      <c r="B8" s="404"/>
      <c r="C8" s="404"/>
      <c r="D8" s="404"/>
      <c r="E8" s="404"/>
      <c r="F8" s="404"/>
      <c r="G8" s="404"/>
      <c r="H8" s="404"/>
      <c r="I8" s="404"/>
      <c r="J8" s="404"/>
      <c r="K8" s="404"/>
      <c r="L8" s="404"/>
      <c r="M8" s="404"/>
      <c r="N8" s="404"/>
      <c r="O8" s="404"/>
      <c r="P8" s="404"/>
    </row>
    <row r="9" spans="1:17" s="5" customFormat="1" ht="6.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10525354</v>
      </c>
      <c r="C10" s="9">
        <v>714</v>
      </c>
      <c r="D10" s="9">
        <v>360103</v>
      </c>
      <c r="E10" s="9">
        <v>1451788</v>
      </c>
      <c r="F10" s="9">
        <v>1725952</v>
      </c>
      <c r="G10" s="9">
        <v>1653474</v>
      </c>
      <c r="H10" s="9">
        <v>1489367</v>
      </c>
      <c r="I10" s="9">
        <v>1296433</v>
      </c>
      <c r="J10" s="9">
        <v>982626</v>
      </c>
      <c r="K10" s="9">
        <v>733405</v>
      </c>
      <c r="L10" s="9">
        <v>514087</v>
      </c>
      <c r="M10" s="9">
        <v>205805</v>
      </c>
      <c r="N10" s="9">
        <v>68747</v>
      </c>
      <c r="O10" s="9">
        <v>26448</v>
      </c>
      <c r="P10" s="9">
        <v>16405</v>
      </c>
      <c r="Q10" s="4"/>
    </row>
    <row r="11" spans="1:17" s="5" customFormat="1" ht="6.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160152</v>
      </c>
      <c r="C12" s="9">
        <v>29</v>
      </c>
      <c r="D12" s="9">
        <v>6049</v>
      </c>
      <c r="E12" s="9">
        <v>23430</v>
      </c>
      <c r="F12" s="9">
        <v>26319</v>
      </c>
      <c r="G12" s="9">
        <v>25304</v>
      </c>
      <c r="H12" s="9">
        <v>22626</v>
      </c>
      <c r="I12" s="9">
        <v>19310</v>
      </c>
      <c r="J12" s="9">
        <v>14660</v>
      </c>
      <c r="K12" s="9">
        <v>10513</v>
      </c>
      <c r="L12" s="9">
        <v>7238</v>
      </c>
      <c r="M12" s="9">
        <v>2837</v>
      </c>
      <c r="N12" s="9">
        <v>1117</v>
      </c>
      <c r="O12" s="9">
        <v>434</v>
      </c>
      <c r="P12" s="9">
        <v>286</v>
      </c>
      <c r="Q12" s="4"/>
    </row>
    <row r="13" spans="1:17" s="5" customFormat="1" ht="12.75" customHeight="1" x14ac:dyDescent="0.2">
      <c r="A13" s="11" t="s">
        <v>180</v>
      </c>
      <c r="B13" s="9">
        <v>410250</v>
      </c>
      <c r="C13" s="9">
        <v>42</v>
      </c>
      <c r="D13" s="9">
        <v>16746</v>
      </c>
      <c r="E13" s="9">
        <v>61219</v>
      </c>
      <c r="F13" s="9">
        <v>67155</v>
      </c>
      <c r="G13" s="9">
        <v>65050</v>
      </c>
      <c r="H13" s="9">
        <v>60062</v>
      </c>
      <c r="I13" s="9">
        <v>52782</v>
      </c>
      <c r="J13" s="9">
        <v>36882</v>
      </c>
      <c r="K13" s="9">
        <v>24619</v>
      </c>
      <c r="L13" s="9">
        <v>15884</v>
      </c>
      <c r="M13" s="9">
        <v>6555</v>
      </c>
      <c r="N13" s="9">
        <v>2115</v>
      </c>
      <c r="O13" s="9">
        <v>740</v>
      </c>
      <c r="P13" s="9">
        <v>399</v>
      </c>
      <c r="Q13" s="4"/>
    </row>
    <row r="14" spans="1:17" s="5" customFormat="1" ht="12.75" customHeight="1" x14ac:dyDescent="0.2">
      <c r="A14" s="11" t="s">
        <v>181</v>
      </c>
      <c r="B14" s="9">
        <v>85191</v>
      </c>
      <c r="C14" s="9">
        <v>5</v>
      </c>
      <c r="D14" s="9">
        <v>2883</v>
      </c>
      <c r="E14" s="9">
        <v>12298</v>
      </c>
      <c r="F14" s="9">
        <v>14888</v>
      </c>
      <c r="G14" s="9">
        <v>14189</v>
      </c>
      <c r="H14" s="9">
        <v>12487</v>
      </c>
      <c r="I14" s="9">
        <v>10066</v>
      </c>
      <c r="J14" s="9">
        <v>7372</v>
      </c>
      <c r="K14" s="9">
        <v>5267</v>
      </c>
      <c r="L14" s="9">
        <v>3552</v>
      </c>
      <c r="M14" s="9">
        <v>1451</v>
      </c>
      <c r="N14" s="9">
        <v>484</v>
      </c>
      <c r="O14" s="9">
        <v>165</v>
      </c>
      <c r="P14" s="9">
        <v>84</v>
      </c>
      <c r="Q14" s="4"/>
    </row>
    <row r="15" spans="1:17" s="5" customFormat="1" ht="12.75" customHeight="1" x14ac:dyDescent="0.2">
      <c r="A15" s="11" t="s">
        <v>182</v>
      </c>
      <c r="B15" s="9">
        <v>112637</v>
      </c>
      <c r="C15" s="9">
        <v>2</v>
      </c>
      <c r="D15" s="9">
        <v>2235</v>
      </c>
      <c r="E15" s="9">
        <v>12773</v>
      </c>
      <c r="F15" s="9">
        <v>20502</v>
      </c>
      <c r="G15" s="9">
        <v>20159</v>
      </c>
      <c r="H15" s="9">
        <v>16974</v>
      </c>
      <c r="I15" s="9">
        <v>13740</v>
      </c>
      <c r="J15" s="9">
        <v>10118</v>
      </c>
      <c r="K15" s="9">
        <v>7627</v>
      </c>
      <c r="L15" s="9">
        <v>5155</v>
      </c>
      <c r="M15" s="9">
        <v>2061</v>
      </c>
      <c r="N15" s="9">
        <v>773</v>
      </c>
      <c r="O15" s="9">
        <v>326</v>
      </c>
      <c r="P15" s="9">
        <v>192</v>
      </c>
      <c r="Q15" s="4"/>
    </row>
    <row r="16" spans="1:17" s="5" customFormat="1" ht="12.75" customHeight="1" x14ac:dyDescent="0.2">
      <c r="A16" s="11" t="s">
        <v>183</v>
      </c>
      <c r="B16" s="9">
        <v>436610</v>
      </c>
      <c r="C16" s="9">
        <v>25</v>
      </c>
      <c r="D16" s="9">
        <v>19197</v>
      </c>
      <c r="E16" s="9">
        <v>63782</v>
      </c>
      <c r="F16" s="9">
        <v>67035</v>
      </c>
      <c r="G16" s="9">
        <v>66679</v>
      </c>
      <c r="H16" s="9">
        <v>63103</v>
      </c>
      <c r="I16" s="9">
        <v>54418</v>
      </c>
      <c r="J16" s="9">
        <v>41127</v>
      </c>
      <c r="K16" s="9">
        <v>30096</v>
      </c>
      <c r="L16" s="9">
        <v>21109</v>
      </c>
      <c r="M16" s="9">
        <v>6682</v>
      </c>
      <c r="N16" s="9">
        <v>2062</v>
      </c>
      <c r="O16" s="9">
        <v>826</v>
      </c>
      <c r="P16" s="9">
        <v>469</v>
      </c>
      <c r="Q16" s="4"/>
    </row>
    <row r="17" spans="1:17" s="5" customFormat="1" ht="12.75" customHeight="1" x14ac:dyDescent="0.2">
      <c r="A17" s="11" t="s">
        <v>184</v>
      </c>
      <c r="B17" s="9">
        <v>75539</v>
      </c>
      <c r="C17" s="9">
        <v>5</v>
      </c>
      <c r="D17" s="9">
        <v>2548</v>
      </c>
      <c r="E17" s="9">
        <v>9550</v>
      </c>
      <c r="F17" s="9">
        <v>11975</v>
      </c>
      <c r="G17" s="9">
        <v>11136</v>
      </c>
      <c r="H17" s="9">
        <v>10358</v>
      </c>
      <c r="I17" s="9">
        <v>9377</v>
      </c>
      <c r="J17" s="9">
        <v>7311</v>
      </c>
      <c r="K17" s="9">
        <v>5906</v>
      </c>
      <c r="L17" s="9">
        <v>4406</v>
      </c>
      <c r="M17" s="9">
        <v>1850</v>
      </c>
      <c r="N17" s="9">
        <v>646</v>
      </c>
      <c r="O17" s="9">
        <v>286</v>
      </c>
      <c r="P17" s="9">
        <v>185</v>
      </c>
      <c r="Q17" s="4"/>
    </row>
    <row r="18" spans="1:17" s="5" customFormat="1" ht="12.75" customHeight="1" x14ac:dyDescent="0.2">
      <c r="A18" s="11" t="s">
        <v>185</v>
      </c>
      <c r="B18" s="9">
        <v>137910</v>
      </c>
      <c r="C18" s="9">
        <v>28</v>
      </c>
      <c r="D18" s="9">
        <v>4309</v>
      </c>
      <c r="E18" s="9">
        <v>19629</v>
      </c>
      <c r="F18" s="9">
        <v>24317</v>
      </c>
      <c r="G18" s="9">
        <v>23171</v>
      </c>
      <c r="H18" s="9">
        <v>19289</v>
      </c>
      <c r="I18" s="9">
        <v>15657</v>
      </c>
      <c r="J18" s="9">
        <v>12047</v>
      </c>
      <c r="K18" s="9">
        <v>8639</v>
      </c>
      <c r="L18" s="9">
        <v>6040</v>
      </c>
      <c r="M18" s="9">
        <v>2854</v>
      </c>
      <c r="N18" s="9">
        <v>1153</v>
      </c>
      <c r="O18" s="9">
        <v>483</v>
      </c>
      <c r="P18" s="9">
        <v>294</v>
      </c>
      <c r="Q18" s="4"/>
    </row>
    <row r="19" spans="1:17" s="5" customFormat="1" ht="12.75" customHeight="1" x14ac:dyDescent="0.2">
      <c r="A19" s="11" t="s">
        <v>186</v>
      </c>
      <c r="B19" s="9">
        <v>441998</v>
      </c>
      <c r="C19" s="9">
        <v>22</v>
      </c>
      <c r="D19" s="9">
        <v>17969</v>
      </c>
      <c r="E19" s="9">
        <v>63115</v>
      </c>
      <c r="F19" s="9">
        <v>67549</v>
      </c>
      <c r="G19" s="9">
        <v>66679</v>
      </c>
      <c r="H19" s="9">
        <v>62680</v>
      </c>
      <c r="I19" s="9">
        <v>57957</v>
      </c>
      <c r="J19" s="9">
        <v>43777</v>
      </c>
      <c r="K19" s="9">
        <v>30759</v>
      </c>
      <c r="L19" s="9">
        <v>20350</v>
      </c>
      <c r="M19" s="9">
        <v>7463</v>
      </c>
      <c r="N19" s="9">
        <v>2269</v>
      </c>
      <c r="O19" s="9">
        <v>905</v>
      </c>
      <c r="P19" s="9">
        <v>504</v>
      </c>
      <c r="Q19" s="4"/>
    </row>
    <row r="20" spans="1:17" s="5" customFormat="1" ht="12.75" customHeight="1" x14ac:dyDescent="0.2">
      <c r="A20" s="25" t="s">
        <v>556</v>
      </c>
      <c r="B20" s="9">
        <v>822697</v>
      </c>
      <c r="C20" s="9">
        <v>32</v>
      </c>
      <c r="D20" s="9">
        <v>20953</v>
      </c>
      <c r="E20" s="9">
        <v>100588</v>
      </c>
      <c r="F20" s="9">
        <v>137310</v>
      </c>
      <c r="G20" s="9">
        <v>132102</v>
      </c>
      <c r="H20" s="9">
        <v>116383</v>
      </c>
      <c r="I20" s="9">
        <v>104769</v>
      </c>
      <c r="J20" s="9">
        <v>81253</v>
      </c>
      <c r="K20" s="9">
        <v>62309</v>
      </c>
      <c r="L20" s="9">
        <v>41625</v>
      </c>
      <c r="M20" s="9">
        <v>17533</v>
      </c>
      <c r="N20" s="9">
        <v>5249</v>
      </c>
      <c r="O20" s="9">
        <v>1702</v>
      </c>
      <c r="P20" s="9">
        <v>889</v>
      </c>
      <c r="Q20" s="4"/>
    </row>
    <row r="21" spans="1:17" s="5" customFormat="1" ht="12.75" customHeight="1" x14ac:dyDescent="0.2">
      <c r="A21" s="25" t="s">
        <v>557</v>
      </c>
      <c r="B21" s="9">
        <v>899691</v>
      </c>
      <c r="C21" s="9">
        <v>36</v>
      </c>
      <c r="D21" s="9">
        <v>24019</v>
      </c>
      <c r="E21" s="9">
        <v>111426</v>
      </c>
      <c r="F21" s="9">
        <v>151025</v>
      </c>
      <c r="G21" s="9">
        <v>143988</v>
      </c>
      <c r="H21" s="9">
        <v>127698</v>
      </c>
      <c r="I21" s="9">
        <v>112951</v>
      </c>
      <c r="J21" s="9">
        <v>86049</v>
      </c>
      <c r="K21" s="9">
        <v>66243</v>
      </c>
      <c r="L21" s="9">
        <v>45559</v>
      </c>
      <c r="M21" s="9">
        <v>20515</v>
      </c>
      <c r="N21" s="9">
        <v>6603</v>
      </c>
      <c r="O21" s="9">
        <v>2325</v>
      </c>
      <c r="P21" s="9">
        <v>1254</v>
      </c>
      <c r="Q21" s="4"/>
    </row>
    <row r="22" spans="1:17" s="5" customFormat="1" ht="12.75" customHeight="1" x14ac:dyDescent="0.2">
      <c r="A22" s="11" t="s">
        <v>187</v>
      </c>
      <c r="B22" s="9">
        <v>142488</v>
      </c>
      <c r="C22" s="9">
        <v>10</v>
      </c>
      <c r="D22" s="9">
        <v>5246</v>
      </c>
      <c r="E22" s="9">
        <v>20408</v>
      </c>
      <c r="F22" s="9">
        <v>22470</v>
      </c>
      <c r="G22" s="9">
        <v>21287</v>
      </c>
      <c r="H22" s="9">
        <v>20315</v>
      </c>
      <c r="I22" s="9">
        <v>17724</v>
      </c>
      <c r="J22" s="9">
        <v>13505</v>
      </c>
      <c r="K22" s="9">
        <v>9996</v>
      </c>
      <c r="L22" s="9">
        <v>7342</v>
      </c>
      <c r="M22" s="9">
        <v>2744</v>
      </c>
      <c r="N22" s="9">
        <v>877</v>
      </c>
      <c r="O22" s="9">
        <v>354</v>
      </c>
      <c r="P22" s="9">
        <v>210</v>
      </c>
      <c r="Q22" s="4"/>
    </row>
    <row r="23" spans="1:17" s="5" customFormat="1" ht="12.75" customHeight="1" x14ac:dyDescent="0.2">
      <c r="A23" s="11" t="s">
        <v>188</v>
      </c>
      <c r="B23" s="9">
        <v>482282</v>
      </c>
      <c r="C23" s="9">
        <v>36</v>
      </c>
      <c r="D23" s="9">
        <v>20652</v>
      </c>
      <c r="E23" s="9">
        <v>74861</v>
      </c>
      <c r="F23" s="9">
        <v>81947</v>
      </c>
      <c r="G23" s="9">
        <v>76109</v>
      </c>
      <c r="H23" s="9">
        <v>67805</v>
      </c>
      <c r="I23" s="9">
        <v>56493</v>
      </c>
      <c r="J23" s="9">
        <v>41491</v>
      </c>
      <c r="K23" s="9">
        <v>29836</v>
      </c>
      <c r="L23" s="9">
        <v>21246</v>
      </c>
      <c r="M23" s="9">
        <v>7761</v>
      </c>
      <c r="N23" s="9">
        <v>2474</v>
      </c>
      <c r="O23" s="9">
        <v>930</v>
      </c>
      <c r="P23" s="9">
        <v>641</v>
      </c>
      <c r="Q23" s="4"/>
    </row>
    <row r="24" spans="1:17" s="5" customFormat="1" ht="12.75" customHeight="1" x14ac:dyDescent="0.2">
      <c r="A24" s="11" t="s">
        <v>189</v>
      </c>
      <c r="B24" s="9">
        <v>94215</v>
      </c>
      <c r="C24" s="9">
        <v>13</v>
      </c>
      <c r="D24" s="9">
        <v>3430</v>
      </c>
      <c r="E24" s="9">
        <v>14231</v>
      </c>
      <c r="F24" s="9">
        <v>16454</v>
      </c>
      <c r="G24" s="9">
        <v>14752</v>
      </c>
      <c r="H24" s="9">
        <v>12960</v>
      </c>
      <c r="I24" s="9">
        <v>10592</v>
      </c>
      <c r="J24" s="9">
        <v>8355</v>
      </c>
      <c r="K24" s="9">
        <v>6191</v>
      </c>
      <c r="L24" s="9">
        <v>4259</v>
      </c>
      <c r="M24" s="9">
        <v>2030</v>
      </c>
      <c r="N24" s="9">
        <v>639</v>
      </c>
      <c r="O24" s="9">
        <v>209</v>
      </c>
      <c r="P24" s="9">
        <v>100</v>
      </c>
      <c r="Q24" s="4"/>
    </row>
    <row r="25" spans="1:17" s="5" customFormat="1" ht="12.75" customHeight="1" x14ac:dyDescent="0.2">
      <c r="A25" s="11" t="s">
        <v>190</v>
      </c>
      <c r="B25" s="9">
        <v>125958</v>
      </c>
      <c r="C25" s="9">
        <v>7</v>
      </c>
      <c r="D25" s="9">
        <v>3848</v>
      </c>
      <c r="E25" s="9">
        <v>17196</v>
      </c>
      <c r="F25" s="9">
        <v>20802</v>
      </c>
      <c r="G25" s="9">
        <v>20307</v>
      </c>
      <c r="H25" s="9">
        <v>18489</v>
      </c>
      <c r="I25" s="9">
        <v>15432</v>
      </c>
      <c r="J25" s="9">
        <v>11610</v>
      </c>
      <c r="K25" s="9">
        <v>8629</v>
      </c>
      <c r="L25" s="9">
        <v>6040</v>
      </c>
      <c r="M25" s="9">
        <v>2444</v>
      </c>
      <c r="N25" s="9">
        <v>772</v>
      </c>
      <c r="O25" s="9">
        <v>241</v>
      </c>
      <c r="P25" s="9">
        <v>141</v>
      </c>
      <c r="Q25" s="4"/>
    </row>
    <row r="26" spans="1:17" s="5" customFormat="1" ht="12.75" customHeight="1" x14ac:dyDescent="0.2">
      <c r="A26" s="11" t="s">
        <v>191</v>
      </c>
      <c r="B26" s="9">
        <v>876691</v>
      </c>
      <c r="C26" s="9">
        <v>86</v>
      </c>
      <c r="D26" s="9">
        <v>30949</v>
      </c>
      <c r="E26" s="9">
        <v>116888</v>
      </c>
      <c r="F26" s="9">
        <v>144168</v>
      </c>
      <c r="G26" s="9">
        <v>137930</v>
      </c>
      <c r="H26" s="9">
        <v>121650</v>
      </c>
      <c r="I26" s="9">
        <v>106813</v>
      </c>
      <c r="J26" s="9">
        <v>78700</v>
      </c>
      <c r="K26" s="9">
        <v>61681</v>
      </c>
      <c r="L26" s="9">
        <v>45319</v>
      </c>
      <c r="M26" s="9">
        <v>19933</v>
      </c>
      <c r="N26" s="9">
        <v>7361</v>
      </c>
      <c r="O26" s="9">
        <v>3104</v>
      </c>
      <c r="P26" s="9">
        <v>2109</v>
      </c>
      <c r="Q26" s="4"/>
    </row>
    <row r="27" spans="1:17" s="5" customFormat="1" ht="12.75" customHeight="1" x14ac:dyDescent="0.2">
      <c r="A27" s="11" t="s">
        <v>192</v>
      </c>
      <c r="B27" s="9">
        <v>503965</v>
      </c>
      <c r="C27" s="9">
        <v>15</v>
      </c>
      <c r="D27" s="9">
        <v>14733</v>
      </c>
      <c r="E27" s="9">
        <v>71016</v>
      </c>
      <c r="F27" s="9">
        <v>79448</v>
      </c>
      <c r="G27" s="9">
        <v>76902</v>
      </c>
      <c r="H27" s="9">
        <v>72001</v>
      </c>
      <c r="I27" s="9">
        <v>64424</v>
      </c>
      <c r="J27" s="9">
        <v>49063</v>
      </c>
      <c r="K27" s="9">
        <v>36332</v>
      </c>
      <c r="L27" s="9">
        <v>25481</v>
      </c>
      <c r="M27" s="9">
        <v>10298</v>
      </c>
      <c r="N27" s="9">
        <v>2875</v>
      </c>
      <c r="O27" s="9">
        <v>937</v>
      </c>
      <c r="P27" s="9">
        <v>440</v>
      </c>
      <c r="Q27" s="4"/>
    </row>
    <row r="28" spans="1:17" s="5" customFormat="1" ht="12.75" customHeight="1" x14ac:dyDescent="0.2">
      <c r="A28" s="11" t="s">
        <v>193</v>
      </c>
      <c r="B28" s="9">
        <v>343852</v>
      </c>
      <c r="C28" s="9">
        <v>20</v>
      </c>
      <c r="D28" s="9">
        <v>11717</v>
      </c>
      <c r="E28" s="9">
        <v>50651</v>
      </c>
      <c r="F28" s="9">
        <v>58111</v>
      </c>
      <c r="G28" s="9">
        <v>55161</v>
      </c>
      <c r="H28" s="9">
        <v>49269</v>
      </c>
      <c r="I28" s="9">
        <v>42193</v>
      </c>
      <c r="J28" s="9">
        <v>31222</v>
      </c>
      <c r="K28" s="9">
        <v>22246</v>
      </c>
      <c r="L28" s="9">
        <v>14759</v>
      </c>
      <c r="M28" s="9">
        <v>5976</v>
      </c>
      <c r="N28" s="9">
        <v>1669</v>
      </c>
      <c r="O28" s="9">
        <v>542</v>
      </c>
      <c r="P28" s="9">
        <v>316</v>
      </c>
      <c r="Q28" s="4"/>
    </row>
    <row r="29" spans="1:17" s="5" customFormat="1" ht="12.75" customHeight="1" x14ac:dyDescent="0.2">
      <c r="A29" s="11" t="s">
        <v>194</v>
      </c>
      <c r="B29" s="9">
        <v>226219</v>
      </c>
      <c r="C29" s="9">
        <v>26</v>
      </c>
      <c r="D29" s="9">
        <v>6576</v>
      </c>
      <c r="E29" s="9">
        <v>30207</v>
      </c>
      <c r="F29" s="9">
        <v>37377</v>
      </c>
      <c r="G29" s="9">
        <v>35009</v>
      </c>
      <c r="H29" s="9">
        <v>31462</v>
      </c>
      <c r="I29" s="9">
        <v>26697</v>
      </c>
      <c r="J29" s="9">
        <v>20852</v>
      </c>
      <c r="K29" s="9">
        <v>16362</v>
      </c>
      <c r="L29" s="9">
        <v>12199</v>
      </c>
      <c r="M29" s="9">
        <v>5557</v>
      </c>
      <c r="N29" s="9">
        <v>2307</v>
      </c>
      <c r="O29" s="9">
        <v>966</v>
      </c>
      <c r="P29" s="9">
        <v>622</v>
      </c>
      <c r="Q29" s="4"/>
    </row>
    <row r="30" spans="1:17" s="5" customFormat="1" ht="12.75" customHeight="1" x14ac:dyDescent="0.2">
      <c r="A30" s="11" t="s">
        <v>195</v>
      </c>
      <c r="B30" s="9">
        <v>120000</v>
      </c>
      <c r="C30" s="9">
        <v>7</v>
      </c>
      <c r="D30" s="9">
        <v>3389</v>
      </c>
      <c r="E30" s="9">
        <v>15898</v>
      </c>
      <c r="F30" s="9">
        <v>19263</v>
      </c>
      <c r="G30" s="9">
        <v>18118</v>
      </c>
      <c r="H30" s="9">
        <v>16680</v>
      </c>
      <c r="I30" s="9">
        <v>14976</v>
      </c>
      <c r="J30" s="9">
        <v>11587</v>
      </c>
      <c r="K30" s="9">
        <v>9058</v>
      </c>
      <c r="L30" s="9">
        <v>6644</v>
      </c>
      <c r="M30" s="9">
        <v>2666</v>
      </c>
      <c r="N30" s="9">
        <v>989</v>
      </c>
      <c r="O30" s="9">
        <v>438</v>
      </c>
      <c r="P30" s="9">
        <v>287</v>
      </c>
      <c r="Q30" s="4"/>
    </row>
    <row r="31" spans="1:17" s="5" customFormat="1" ht="12.75" customHeight="1" x14ac:dyDescent="0.2">
      <c r="A31" s="11" t="s">
        <v>196</v>
      </c>
      <c r="B31" s="9">
        <v>75717</v>
      </c>
      <c r="C31" s="9">
        <v>5</v>
      </c>
      <c r="D31" s="9">
        <v>2517</v>
      </c>
      <c r="E31" s="9">
        <v>10054</v>
      </c>
      <c r="F31" s="9">
        <v>12286</v>
      </c>
      <c r="G31" s="9">
        <v>11185</v>
      </c>
      <c r="H31" s="9">
        <v>10267</v>
      </c>
      <c r="I31" s="9">
        <v>9235</v>
      </c>
      <c r="J31" s="9">
        <v>6805</v>
      </c>
      <c r="K31" s="9">
        <v>5404</v>
      </c>
      <c r="L31" s="9">
        <v>4406</v>
      </c>
      <c r="M31" s="9">
        <v>2228</v>
      </c>
      <c r="N31" s="9">
        <v>805</v>
      </c>
      <c r="O31" s="9">
        <v>294</v>
      </c>
      <c r="P31" s="9">
        <v>226</v>
      </c>
      <c r="Q31" s="4"/>
    </row>
    <row r="32" spans="1:17" s="5" customFormat="1" ht="12.75" customHeight="1" x14ac:dyDescent="0.2">
      <c r="A32" s="11" t="s">
        <v>197</v>
      </c>
      <c r="B32" s="9">
        <v>883163</v>
      </c>
      <c r="C32" s="9">
        <v>49</v>
      </c>
      <c r="D32" s="9">
        <v>36819</v>
      </c>
      <c r="E32" s="9">
        <v>123752</v>
      </c>
      <c r="F32" s="9">
        <v>137825</v>
      </c>
      <c r="G32" s="9">
        <v>136880</v>
      </c>
      <c r="H32" s="9">
        <v>125615</v>
      </c>
      <c r="I32" s="9">
        <v>111822</v>
      </c>
      <c r="J32" s="9">
        <v>85000</v>
      </c>
      <c r="K32" s="9">
        <v>62841</v>
      </c>
      <c r="L32" s="9">
        <v>43157</v>
      </c>
      <c r="M32" s="9">
        <v>13623</v>
      </c>
      <c r="N32" s="9">
        <v>3797</v>
      </c>
      <c r="O32" s="9">
        <v>1310</v>
      </c>
      <c r="P32" s="9">
        <v>673</v>
      </c>
      <c r="Q32" s="4"/>
    </row>
    <row r="33" spans="1:17" s="5" customFormat="1" ht="12.75" customHeight="1" x14ac:dyDescent="0.2">
      <c r="A33" s="11" t="s">
        <v>198</v>
      </c>
      <c r="B33" s="9">
        <v>115939</v>
      </c>
      <c r="C33" s="9">
        <v>4</v>
      </c>
      <c r="D33" s="9">
        <v>2959</v>
      </c>
      <c r="E33" s="9">
        <v>14513</v>
      </c>
      <c r="F33" s="9">
        <v>19168</v>
      </c>
      <c r="G33" s="9">
        <v>18744</v>
      </c>
      <c r="H33" s="9">
        <v>16398</v>
      </c>
      <c r="I33" s="9">
        <v>14078</v>
      </c>
      <c r="J33" s="9">
        <v>11139</v>
      </c>
      <c r="K33" s="9">
        <v>8545</v>
      </c>
      <c r="L33" s="9">
        <v>5950</v>
      </c>
      <c r="M33" s="9">
        <v>2631</v>
      </c>
      <c r="N33" s="9">
        <v>1057</v>
      </c>
      <c r="O33" s="9">
        <v>457</v>
      </c>
      <c r="P33" s="9">
        <v>296</v>
      </c>
      <c r="Q33" s="4"/>
    </row>
    <row r="34" spans="1:17" s="5" customFormat="1" ht="12.75" customHeight="1" x14ac:dyDescent="0.2">
      <c r="A34" s="11" t="s">
        <v>199</v>
      </c>
      <c r="B34" s="9">
        <v>321943</v>
      </c>
      <c r="C34" s="9">
        <v>24</v>
      </c>
      <c r="D34" s="9">
        <v>9174</v>
      </c>
      <c r="E34" s="9">
        <v>44603</v>
      </c>
      <c r="F34" s="9">
        <v>53390</v>
      </c>
      <c r="G34" s="9">
        <v>52076</v>
      </c>
      <c r="H34" s="9">
        <v>47075</v>
      </c>
      <c r="I34" s="9">
        <v>39641</v>
      </c>
      <c r="J34" s="9">
        <v>29617</v>
      </c>
      <c r="K34" s="9">
        <v>22153</v>
      </c>
      <c r="L34" s="9">
        <v>15464</v>
      </c>
      <c r="M34" s="9">
        <v>5917</v>
      </c>
      <c r="N34" s="9">
        <v>1855</v>
      </c>
      <c r="O34" s="9">
        <v>601</v>
      </c>
      <c r="P34" s="9">
        <v>353</v>
      </c>
      <c r="Q34" s="4"/>
    </row>
    <row r="35" spans="1:17" s="5" customFormat="1" ht="12.75" customHeight="1" x14ac:dyDescent="0.2">
      <c r="A35" s="11" t="s">
        <v>200</v>
      </c>
      <c r="B35" s="9">
        <v>268217</v>
      </c>
      <c r="C35" s="9">
        <v>31</v>
      </c>
      <c r="D35" s="9">
        <v>11853</v>
      </c>
      <c r="E35" s="9">
        <v>41256</v>
      </c>
      <c r="F35" s="9">
        <v>46901</v>
      </c>
      <c r="G35" s="9">
        <v>43504</v>
      </c>
      <c r="H35" s="9">
        <v>37762</v>
      </c>
      <c r="I35" s="9">
        <v>31247</v>
      </c>
      <c r="J35" s="9">
        <v>22722</v>
      </c>
      <c r="K35" s="9">
        <v>16261</v>
      </c>
      <c r="L35" s="9">
        <v>10728</v>
      </c>
      <c r="M35" s="9">
        <v>3975</v>
      </c>
      <c r="N35" s="9">
        <v>1286</v>
      </c>
      <c r="O35" s="9">
        <v>463</v>
      </c>
      <c r="P35" s="9">
        <v>228</v>
      </c>
      <c r="Q35" s="4"/>
    </row>
    <row r="36" spans="1:17" s="5" customFormat="1" ht="12.75" customHeight="1" x14ac:dyDescent="0.2">
      <c r="A36" s="11" t="s">
        <v>201</v>
      </c>
      <c r="B36" s="9">
        <v>192308</v>
      </c>
      <c r="C36" s="9">
        <v>3</v>
      </c>
      <c r="D36" s="9">
        <v>8520</v>
      </c>
      <c r="E36" s="9">
        <v>35098</v>
      </c>
      <c r="F36" s="9">
        <v>37310</v>
      </c>
      <c r="G36" s="9">
        <v>32568</v>
      </c>
      <c r="H36" s="9">
        <v>26022</v>
      </c>
      <c r="I36" s="9">
        <v>20442</v>
      </c>
      <c r="J36" s="9">
        <v>14225</v>
      </c>
      <c r="K36" s="9">
        <v>8887</v>
      </c>
      <c r="L36" s="9">
        <v>5506</v>
      </c>
      <c r="M36" s="9">
        <v>2431</v>
      </c>
      <c r="N36" s="9">
        <v>856</v>
      </c>
      <c r="O36" s="9">
        <v>296</v>
      </c>
      <c r="P36" s="9">
        <v>144</v>
      </c>
      <c r="Q36" s="4"/>
    </row>
    <row r="37" spans="1:17" s="5" customFormat="1" ht="12.75" customHeight="1" x14ac:dyDescent="0.2">
      <c r="A37" s="11" t="s">
        <v>202</v>
      </c>
      <c r="B37" s="9">
        <v>224233</v>
      </c>
      <c r="C37" s="9">
        <v>17</v>
      </c>
      <c r="D37" s="9">
        <v>8141</v>
      </c>
      <c r="E37" s="9">
        <v>32418</v>
      </c>
      <c r="F37" s="9">
        <v>35434</v>
      </c>
      <c r="G37" s="9">
        <v>33710</v>
      </c>
      <c r="H37" s="9">
        <v>30858</v>
      </c>
      <c r="I37" s="9">
        <v>27430</v>
      </c>
      <c r="J37" s="9">
        <v>21477</v>
      </c>
      <c r="K37" s="9">
        <v>16478</v>
      </c>
      <c r="L37" s="9">
        <v>11419</v>
      </c>
      <c r="M37" s="9">
        <v>4230</v>
      </c>
      <c r="N37" s="9">
        <v>1461</v>
      </c>
      <c r="O37" s="9">
        <v>647</v>
      </c>
      <c r="P37" s="9">
        <v>513</v>
      </c>
      <c r="Q37" s="4"/>
    </row>
    <row r="38" spans="1:17" s="5" customFormat="1" ht="12.75" customHeight="1" x14ac:dyDescent="0.2">
      <c r="A38" s="11" t="s">
        <v>203</v>
      </c>
      <c r="B38" s="9">
        <v>284850</v>
      </c>
      <c r="C38" s="9">
        <v>43</v>
      </c>
      <c r="D38" s="9">
        <v>11443</v>
      </c>
      <c r="E38" s="9">
        <v>36153</v>
      </c>
      <c r="F38" s="9">
        <v>44202</v>
      </c>
      <c r="G38" s="9">
        <v>41682</v>
      </c>
      <c r="H38" s="9">
        <v>38971</v>
      </c>
      <c r="I38" s="9">
        <v>34954</v>
      </c>
      <c r="J38" s="9">
        <v>27678</v>
      </c>
      <c r="K38" s="9">
        <v>21602</v>
      </c>
      <c r="L38" s="9">
        <v>17578</v>
      </c>
      <c r="M38" s="9">
        <v>6660</v>
      </c>
      <c r="N38" s="9">
        <v>2296</v>
      </c>
      <c r="O38" s="9">
        <v>1000</v>
      </c>
      <c r="P38" s="9">
        <v>588</v>
      </c>
      <c r="Q38" s="4"/>
    </row>
    <row r="39" spans="1:17" s="5" customFormat="1" ht="12.75" customHeight="1" x14ac:dyDescent="0.2">
      <c r="A39" s="11" t="s">
        <v>204</v>
      </c>
      <c r="B39" s="9">
        <v>317607</v>
      </c>
      <c r="C39" s="9">
        <v>19</v>
      </c>
      <c r="D39" s="9">
        <v>11399</v>
      </c>
      <c r="E39" s="9">
        <v>43372</v>
      </c>
      <c r="F39" s="9">
        <v>50249</v>
      </c>
      <c r="G39" s="9">
        <v>48275</v>
      </c>
      <c r="H39" s="9">
        <v>45008</v>
      </c>
      <c r="I39" s="9">
        <v>38482</v>
      </c>
      <c r="J39" s="9">
        <v>29754</v>
      </c>
      <c r="K39" s="9">
        <v>22973</v>
      </c>
      <c r="L39" s="9">
        <v>17497</v>
      </c>
      <c r="M39" s="9">
        <v>6697</v>
      </c>
      <c r="N39" s="9">
        <v>2359</v>
      </c>
      <c r="O39" s="9">
        <v>1011</v>
      </c>
      <c r="P39" s="9">
        <v>512</v>
      </c>
      <c r="Q39" s="4"/>
    </row>
    <row r="40" spans="1:17" s="5" customFormat="1" ht="12.75" customHeight="1" x14ac:dyDescent="0.2">
      <c r="A40" s="11" t="s">
        <v>205</v>
      </c>
      <c r="B40" s="9">
        <v>138512</v>
      </c>
      <c r="C40" s="9">
        <v>6</v>
      </c>
      <c r="D40" s="9">
        <v>4148</v>
      </c>
      <c r="E40" s="9">
        <v>20981</v>
      </c>
      <c r="F40" s="9">
        <v>26863</v>
      </c>
      <c r="G40" s="9">
        <v>24424</v>
      </c>
      <c r="H40" s="9">
        <v>19725</v>
      </c>
      <c r="I40" s="9">
        <v>14704</v>
      </c>
      <c r="J40" s="9">
        <v>10609</v>
      </c>
      <c r="K40" s="9">
        <v>7964</v>
      </c>
      <c r="L40" s="9">
        <v>5578</v>
      </c>
      <c r="M40" s="9">
        <v>2306</v>
      </c>
      <c r="N40" s="9">
        <v>762</v>
      </c>
      <c r="O40" s="9">
        <v>280</v>
      </c>
      <c r="P40" s="9">
        <v>162</v>
      </c>
      <c r="Q40" s="4"/>
    </row>
    <row r="41" spans="1:17" s="5" customFormat="1" ht="12.75" customHeight="1" x14ac:dyDescent="0.2">
      <c r="A41" s="11" t="s">
        <v>206</v>
      </c>
      <c r="B41" s="9">
        <v>379144</v>
      </c>
      <c r="C41" s="9">
        <v>19</v>
      </c>
      <c r="D41" s="9">
        <v>14164</v>
      </c>
      <c r="E41" s="9">
        <v>54811</v>
      </c>
      <c r="F41" s="9">
        <v>61254</v>
      </c>
      <c r="G41" s="9">
        <v>59053</v>
      </c>
      <c r="H41" s="9">
        <v>54156</v>
      </c>
      <c r="I41" s="9">
        <v>47357</v>
      </c>
      <c r="J41" s="9">
        <v>35387</v>
      </c>
      <c r="K41" s="9">
        <v>25260</v>
      </c>
      <c r="L41" s="9">
        <v>17407</v>
      </c>
      <c r="M41" s="9">
        <v>6732</v>
      </c>
      <c r="N41" s="9">
        <v>2159</v>
      </c>
      <c r="O41" s="9">
        <v>853</v>
      </c>
      <c r="P41" s="9">
        <v>532</v>
      </c>
      <c r="Q41" s="4"/>
    </row>
    <row r="42" spans="1:17" s="5" customFormat="1" ht="12.75" customHeight="1" x14ac:dyDescent="0.2">
      <c r="A42" s="11" t="s">
        <v>207</v>
      </c>
      <c r="B42" s="9">
        <v>48398</v>
      </c>
      <c r="C42" s="9">
        <v>2</v>
      </c>
      <c r="D42" s="9">
        <v>1299</v>
      </c>
      <c r="E42" s="9">
        <v>6658</v>
      </c>
      <c r="F42" s="9">
        <v>8171</v>
      </c>
      <c r="G42" s="9">
        <v>8064</v>
      </c>
      <c r="H42" s="9">
        <v>7323</v>
      </c>
      <c r="I42" s="9">
        <v>5908</v>
      </c>
      <c r="J42" s="9">
        <v>4490</v>
      </c>
      <c r="K42" s="9">
        <v>3157</v>
      </c>
      <c r="L42" s="9">
        <v>2127</v>
      </c>
      <c r="M42" s="9">
        <v>824</v>
      </c>
      <c r="N42" s="9">
        <v>259</v>
      </c>
      <c r="O42" s="9">
        <v>77</v>
      </c>
      <c r="P42" s="9">
        <v>39</v>
      </c>
      <c r="Q42" s="4"/>
    </row>
    <row r="43" spans="1:17" s="5" customFormat="1" ht="12.75" customHeight="1" x14ac:dyDescent="0.2">
      <c r="A43" s="11" t="s">
        <v>208</v>
      </c>
      <c r="B43" s="9">
        <v>283422</v>
      </c>
      <c r="C43" s="9">
        <v>20</v>
      </c>
      <c r="D43" s="9">
        <v>7321</v>
      </c>
      <c r="E43" s="9">
        <v>35412</v>
      </c>
      <c r="F43" s="9">
        <v>44284</v>
      </c>
      <c r="G43" s="9">
        <v>43295</v>
      </c>
      <c r="H43" s="9">
        <v>38720</v>
      </c>
      <c r="I43" s="9">
        <v>35191</v>
      </c>
      <c r="J43" s="9">
        <v>28998</v>
      </c>
      <c r="K43" s="9">
        <v>22739</v>
      </c>
      <c r="L43" s="9">
        <v>15933</v>
      </c>
      <c r="M43" s="9">
        <v>6970</v>
      </c>
      <c r="N43" s="9">
        <v>2695</v>
      </c>
      <c r="O43" s="9">
        <v>1068</v>
      </c>
      <c r="P43" s="9">
        <v>776</v>
      </c>
      <c r="Q43" s="4"/>
    </row>
    <row r="44" spans="1:17" s="5" customFormat="1" ht="12.75" customHeight="1" x14ac:dyDescent="0.2">
      <c r="A44" s="11" t="s">
        <v>209</v>
      </c>
      <c r="B44" s="9">
        <v>194544</v>
      </c>
      <c r="C44" s="9">
        <v>15</v>
      </c>
      <c r="D44" s="9">
        <v>5081</v>
      </c>
      <c r="E44" s="9">
        <v>25439</v>
      </c>
      <c r="F44" s="9">
        <v>30450</v>
      </c>
      <c r="G44" s="9">
        <v>28326</v>
      </c>
      <c r="H44" s="9">
        <v>25287</v>
      </c>
      <c r="I44" s="9">
        <v>23245</v>
      </c>
      <c r="J44" s="9">
        <v>19868</v>
      </c>
      <c r="K44" s="9">
        <v>16237</v>
      </c>
      <c r="L44" s="9">
        <v>13030</v>
      </c>
      <c r="M44" s="9">
        <v>4738</v>
      </c>
      <c r="N44" s="9">
        <v>1565</v>
      </c>
      <c r="O44" s="9">
        <v>726</v>
      </c>
      <c r="P44" s="9">
        <v>537</v>
      </c>
      <c r="Q44" s="4"/>
    </row>
    <row r="45" spans="1:17" s="5" customFormat="1" ht="12.75" customHeight="1" x14ac:dyDescent="0.2">
      <c r="A45" s="11" t="s">
        <v>210</v>
      </c>
      <c r="B45" s="9">
        <v>200991</v>
      </c>
      <c r="C45" s="9">
        <v>4</v>
      </c>
      <c r="D45" s="9">
        <v>4824</v>
      </c>
      <c r="E45" s="9">
        <v>25532</v>
      </c>
      <c r="F45" s="9">
        <v>34061</v>
      </c>
      <c r="G45" s="9">
        <v>32752</v>
      </c>
      <c r="H45" s="9">
        <v>29858</v>
      </c>
      <c r="I45" s="9">
        <v>24038</v>
      </c>
      <c r="J45" s="9">
        <v>18153</v>
      </c>
      <c r="K45" s="9">
        <v>13636</v>
      </c>
      <c r="L45" s="9">
        <v>9420</v>
      </c>
      <c r="M45" s="9">
        <v>4385</v>
      </c>
      <c r="N45" s="9">
        <v>2168</v>
      </c>
      <c r="O45" s="9">
        <v>1028</v>
      </c>
      <c r="P45" s="9">
        <v>1132</v>
      </c>
      <c r="Q45" s="4"/>
    </row>
    <row r="46" spans="1:17" s="5" customFormat="1" ht="12.75" customHeight="1" thickBot="1" x14ac:dyDescent="0.25">
      <c r="A46" s="12" t="s">
        <v>211</v>
      </c>
      <c r="B46" s="13">
        <v>98021</v>
      </c>
      <c r="C46" s="13">
        <v>7</v>
      </c>
      <c r="D46" s="13">
        <v>2993</v>
      </c>
      <c r="E46" s="13">
        <v>12570</v>
      </c>
      <c r="F46" s="13">
        <v>15989</v>
      </c>
      <c r="G46" s="13">
        <v>14904</v>
      </c>
      <c r="H46" s="13">
        <v>14031</v>
      </c>
      <c r="I46" s="13">
        <v>12288</v>
      </c>
      <c r="J46" s="13">
        <v>9723</v>
      </c>
      <c r="K46" s="13">
        <v>6959</v>
      </c>
      <c r="L46" s="13">
        <v>4680</v>
      </c>
      <c r="M46" s="13">
        <v>2248</v>
      </c>
      <c r="N46" s="13">
        <v>933</v>
      </c>
      <c r="O46" s="13">
        <v>424</v>
      </c>
      <c r="P46" s="13">
        <v>272</v>
      </c>
      <c r="Q46" s="4"/>
    </row>
    <row r="47" spans="1:17" s="5" customFormat="1" ht="18" customHeight="1" x14ac:dyDescent="0.2">
      <c r="A47" s="399" t="s">
        <v>285</v>
      </c>
      <c r="B47" s="399"/>
      <c r="C47" s="399"/>
      <c r="D47" s="399"/>
      <c r="E47" s="2"/>
      <c r="F47" s="2"/>
      <c r="G47" s="2"/>
      <c r="H47" s="2"/>
      <c r="I47" s="2"/>
      <c r="J47" s="2"/>
      <c r="K47" s="2"/>
      <c r="L47" s="2"/>
      <c r="M47" s="2"/>
      <c r="N47" s="2"/>
      <c r="O47" s="2"/>
      <c r="P47" s="2"/>
      <c r="Q47" s="4"/>
    </row>
    <row r="48" spans="1:17" s="5" customFormat="1" ht="18" customHeight="1" x14ac:dyDescent="0.2">
      <c r="A48" s="398" t="s">
        <v>558</v>
      </c>
      <c r="B48" s="398"/>
      <c r="C48" s="398"/>
      <c r="D48" s="398"/>
      <c r="E48" s="398"/>
      <c r="F48" s="398"/>
      <c r="G48" s="398"/>
      <c r="H48" s="398"/>
      <c r="I48" s="398"/>
      <c r="J48" s="398"/>
      <c r="K48" s="398"/>
      <c r="L48" s="398"/>
      <c r="M48" s="398"/>
      <c r="N48" s="398"/>
      <c r="O48" s="398"/>
      <c r="P48" s="398"/>
      <c r="Q48" s="4"/>
    </row>
    <row r="49" spans="1:20"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2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20"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C6:C8"/>
    <mergeCell ref="A47:D47"/>
    <mergeCell ref="M6:M8"/>
    <mergeCell ref="O6:O8"/>
    <mergeCell ref="A50:P50"/>
    <mergeCell ref="P6:P8"/>
    <mergeCell ref="K6:K8"/>
    <mergeCell ref="L6:L8"/>
    <mergeCell ref="A51:P51"/>
    <mergeCell ref="A2:P2"/>
    <mergeCell ref="A3:P3"/>
    <mergeCell ref="A5:A8"/>
    <mergeCell ref="B5:B8"/>
    <mergeCell ref="C5:P5"/>
    <mergeCell ref="A48:P48"/>
    <mergeCell ref="H6:H8"/>
    <mergeCell ref="I6:I8"/>
    <mergeCell ref="J6:J8"/>
    <mergeCell ref="A49:P49"/>
    <mergeCell ref="N6:N8"/>
    <mergeCell ref="E6:E8"/>
    <mergeCell ref="D6:D8"/>
    <mergeCell ref="F6:F8"/>
    <mergeCell ref="G6:G8"/>
  </mergeCells>
  <hyperlinks>
    <hyperlink ref="A1" location="índice!A1" display="Regresar"/>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5"/>
  <sheetViews>
    <sheetView showGridLines="0" showZeros="0" zoomScale="90" zoomScaleNormal="90" workbookViewId="0"/>
  </sheetViews>
  <sheetFormatPr baseColWidth="10" defaultRowHeight="12.75" x14ac:dyDescent="0.2"/>
  <cols>
    <col min="1" max="1" width="26.85546875" style="64" customWidth="1"/>
    <col min="2" max="2" width="12.5703125" style="64" customWidth="1"/>
    <col min="3" max="3" width="14.5703125" style="64" customWidth="1"/>
    <col min="4" max="5" width="13" style="64" customWidth="1"/>
    <col min="6" max="6" width="2.5703125" style="64" customWidth="1"/>
    <col min="7" max="7" width="12.5703125" style="64" customWidth="1"/>
    <col min="8" max="8" width="14.42578125" style="64" customWidth="1"/>
    <col min="9" max="10" width="13.28515625" style="64" customWidth="1"/>
    <col min="11" max="11" width="2.140625" style="64" customWidth="1"/>
    <col min="12" max="12" width="12.5703125" style="64" customWidth="1"/>
    <col min="13" max="13" width="13.28515625" style="64" customWidth="1"/>
    <col min="14" max="15" width="13.140625" style="64" customWidth="1"/>
    <col min="16" max="16" width="2.85546875" style="64" customWidth="1"/>
    <col min="17" max="17" width="12.5703125" style="62" customWidth="1"/>
    <col min="18" max="18" width="12.85546875" style="62" customWidth="1"/>
    <col min="19" max="20" width="12.5703125" style="62" customWidth="1"/>
    <col min="21" max="21" width="2.140625" style="62" customWidth="1"/>
    <col min="22" max="22" width="12.42578125" style="62" customWidth="1"/>
    <col min="23" max="25" width="12.85546875" style="62" customWidth="1"/>
    <col min="26" max="16384" width="11.42578125" style="62"/>
  </cols>
  <sheetData>
    <row r="1" spans="1:30" x14ac:dyDescent="0.2">
      <c r="A1" s="355" t="s">
        <v>238</v>
      </c>
      <c r="B1" s="125"/>
      <c r="C1" s="125"/>
      <c r="D1" s="125"/>
      <c r="E1" s="125"/>
      <c r="F1" s="125"/>
      <c r="G1" s="125"/>
      <c r="H1" s="125"/>
      <c r="I1" s="125"/>
      <c r="J1" s="125"/>
      <c r="K1" s="125"/>
      <c r="L1" s="125"/>
      <c r="M1" s="125"/>
      <c r="N1" s="125"/>
      <c r="O1" s="125"/>
      <c r="P1" s="125"/>
      <c r="Q1" s="121"/>
      <c r="R1" s="121"/>
      <c r="S1" s="121"/>
      <c r="T1" s="121"/>
      <c r="U1" s="121"/>
      <c r="V1" s="121"/>
      <c r="W1" s="121"/>
      <c r="X1" s="121"/>
      <c r="Y1" s="121"/>
    </row>
    <row r="2" spans="1:30" s="126" customFormat="1" ht="12.75" customHeight="1" x14ac:dyDescent="0.2">
      <c r="A2" s="386" t="s">
        <v>553</v>
      </c>
      <c r="B2" s="386"/>
      <c r="C2" s="386"/>
      <c r="D2" s="386"/>
      <c r="E2" s="386"/>
      <c r="F2" s="386"/>
      <c r="G2" s="386"/>
      <c r="H2" s="386"/>
      <c r="I2" s="386"/>
      <c r="J2" s="386"/>
      <c r="K2" s="386"/>
      <c r="L2" s="386"/>
      <c r="M2" s="386"/>
      <c r="N2" s="386"/>
      <c r="O2" s="386"/>
      <c r="P2" s="386"/>
      <c r="Q2" s="386"/>
      <c r="R2" s="386"/>
      <c r="S2" s="386"/>
      <c r="T2" s="386"/>
      <c r="U2" s="386"/>
      <c r="V2" s="386"/>
      <c r="W2" s="386"/>
      <c r="X2" s="386"/>
      <c r="Y2" s="386"/>
    </row>
    <row r="3" spans="1:30" s="126" customFormat="1" ht="15.75" customHeight="1" x14ac:dyDescent="0.2">
      <c r="A3" s="95" t="s">
        <v>638</v>
      </c>
      <c r="B3" s="95"/>
      <c r="C3" s="95"/>
      <c r="D3" s="95"/>
      <c r="E3" s="95"/>
      <c r="F3" s="95"/>
      <c r="G3" s="95"/>
      <c r="H3" s="95"/>
      <c r="I3" s="95"/>
      <c r="J3" s="95"/>
      <c r="K3" s="95"/>
      <c r="L3" s="95"/>
      <c r="M3" s="95"/>
      <c r="N3" s="95"/>
      <c r="O3" s="95"/>
      <c r="P3" s="95"/>
      <c r="Q3" s="95"/>
      <c r="R3" s="95"/>
      <c r="S3" s="95"/>
      <c r="T3" s="95"/>
      <c r="U3" s="95"/>
      <c r="V3" s="95"/>
      <c r="W3" s="95"/>
      <c r="X3" s="95"/>
      <c r="Y3" s="95"/>
    </row>
    <row r="4" spans="1:30" s="75" customFormat="1" ht="12.75" customHeight="1" thickBot="1" x14ac:dyDescent="0.25">
      <c r="A4" s="113"/>
      <c r="B4" s="113"/>
      <c r="C4" s="113"/>
      <c r="D4" s="113"/>
      <c r="E4" s="113"/>
      <c r="F4" s="113"/>
      <c r="G4" s="113"/>
      <c r="H4" s="113"/>
      <c r="I4" s="113"/>
      <c r="J4" s="113"/>
      <c r="K4" s="113"/>
      <c r="L4" s="113"/>
      <c r="M4" s="113"/>
      <c r="N4" s="127"/>
      <c r="O4" s="127"/>
      <c r="P4" s="127"/>
      <c r="Q4" s="127"/>
      <c r="R4" s="127"/>
      <c r="S4" s="98"/>
      <c r="T4" s="98"/>
      <c r="U4" s="98"/>
      <c r="V4" s="98"/>
      <c r="W4" s="98"/>
      <c r="X4" s="98"/>
      <c r="Y4" s="98" t="s">
        <v>163</v>
      </c>
    </row>
    <row r="5" spans="1:30" ht="15" customHeight="1" x14ac:dyDescent="0.2">
      <c r="A5" s="381" t="s">
        <v>220</v>
      </c>
      <c r="B5" s="383">
        <v>2007</v>
      </c>
      <c r="C5" s="383"/>
      <c r="D5" s="383"/>
      <c r="E5" s="383"/>
      <c r="F5" s="100"/>
      <c r="G5" s="383">
        <v>2008</v>
      </c>
      <c r="H5" s="383"/>
      <c r="I5" s="383"/>
      <c r="J5" s="383"/>
      <c r="K5" s="100"/>
      <c r="L5" s="381">
        <v>2009</v>
      </c>
      <c r="M5" s="381"/>
      <c r="N5" s="381"/>
      <c r="O5" s="381"/>
      <c r="P5" s="101"/>
      <c r="Q5" s="381">
        <v>2010</v>
      </c>
      <c r="R5" s="381"/>
      <c r="S5" s="381"/>
      <c r="T5" s="381"/>
      <c r="U5" s="101"/>
      <c r="V5" s="381">
        <v>2011</v>
      </c>
      <c r="W5" s="381"/>
      <c r="X5" s="381"/>
      <c r="Y5" s="381"/>
    </row>
    <row r="6" spans="1:30" ht="21" customHeight="1" x14ac:dyDescent="0.2">
      <c r="A6" s="382"/>
      <c r="B6" s="374" t="s">
        <v>639</v>
      </c>
      <c r="C6" s="371" t="s">
        <v>640</v>
      </c>
      <c r="D6" s="371" t="s">
        <v>641</v>
      </c>
      <c r="E6" s="371" t="s">
        <v>642</v>
      </c>
      <c r="F6" s="102"/>
      <c r="G6" s="374" t="s">
        <v>639</v>
      </c>
      <c r="H6" s="371" t="s">
        <v>640</v>
      </c>
      <c r="I6" s="371" t="s">
        <v>641</v>
      </c>
      <c r="J6" s="371" t="s">
        <v>642</v>
      </c>
      <c r="K6" s="102"/>
      <c r="L6" s="374" t="s">
        <v>639</v>
      </c>
      <c r="M6" s="371" t="s">
        <v>640</v>
      </c>
      <c r="N6" s="371" t="s">
        <v>641</v>
      </c>
      <c r="O6" s="371" t="s">
        <v>642</v>
      </c>
      <c r="P6" s="102"/>
      <c r="Q6" s="374" t="s">
        <v>639</v>
      </c>
      <c r="R6" s="371" t="s">
        <v>640</v>
      </c>
      <c r="S6" s="371" t="s">
        <v>641</v>
      </c>
      <c r="T6" s="371" t="s">
        <v>642</v>
      </c>
      <c r="U6" s="102"/>
      <c r="V6" s="374" t="s">
        <v>639</v>
      </c>
      <c r="W6" s="371" t="s">
        <v>640</v>
      </c>
      <c r="X6" s="371" t="s">
        <v>641</v>
      </c>
      <c r="Y6" s="371" t="s">
        <v>642</v>
      </c>
    </row>
    <row r="7" spans="1:30" ht="21" customHeight="1" x14ac:dyDescent="0.2">
      <c r="A7" s="382"/>
      <c r="B7" s="375"/>
      <c r="C7" s="371"/>
      <c r="D7" s="371"/>
      <c r="E7" s="371"/>
      <c r="F7" s="102"/>
      <c r="G7" s="375"/>
      <c r="H7" s="371"/>
      <c r="I7" s="371"/>
      <c r="J7" s="371"/>
      <c r="K7" s="102"/>
      <c r="L7" s="375"/>
      <c r="M7" s="371"/>
      <c r="N7" s="371"/>
      <c r="O7" s="371"/>
      <c r="P7" s="102"/>
      <c r="Q7" s="375"/>
      <c r="R7" s="371"/>
      <c r="S7" s="371"/>
      <c r="T7" s="371"/>
      <c r="U7" s="102"/>
      <c r="V7" s="375"/>
      <c r="W7" s="371"/>
      <c r="X7" s="371"/>
      <c r="Y7" s="371"/>
    </row>
    <row r="8" spans="1:30" ht="22.5" customHeight="1" x14ac:dyDescent="0.2">
      <c r="A8" s="382"/>
      <c r="B8" s="376"/>
      <c r="C8" s="372"/>
      <c r="D8" s="372"/>
      <c r="E8" s="372"/>
      <c r="F8" s="103"/>
      <c r="G8" s="376"/>
      <c r="H8" s="372"/>
      <c r="I8" s="372"/>
      <c r="J8" s="372"/>
      <c r="K8" s="103"/>
      <c r="L8" s="376"/>
      <c r="M8" s="372"/>
      <c r="N8" s="372"/>
      <c r="O8" s="372"/>
      <c r="P8" s="103"/>
      <c r="Q8" s="376"/>
      <c r="R8" s="372"/>
      <c r="S8" s="372"/>
      <c r="T8" s="372"/>
      <c r="U8" s="103"/>
      <c r="V8" s="376"/>
      <c r="W8" s="372"/>
      <c r="X8" s="372"/>
      <c r="Y8" s="372"/>
    </row>
    <row r="9" spans="1:30" ht="12.75" customHeight="1" x14ac:dyDescent="0.2">
      <c r="A9" s="122"/>
      <c r="B9" s="122"/>
      <c r="C9" s="122"/>
      <c r="D9" s="122"/>
      <c r="E9" s="122"/>
      <c r="F9" s="122"/>
      <c r="G9" s="122"/>
      <c r="H9" s="122"/>
      <c r="I9" s="122"/>
      <c r="J9" s="122"/>
      <c r="K9" s="122"/>
      <c r="N9" s="123"/>
      <c r="O9" s="123"/>
      <c r="P9" s="123"/>
      <c r="Q9" s="64"/>
      <c r="R9" s="64"/>
      <c r="S9" s="123"/>
      <c r="T9" s="123"/>
      <c r="U9" s="123"/>
      <c r="V9" s="64"/>
      <c r="W9" s="64"/>
      <c r="X9" s="123"/>
      <c r="Y9" s="123"/>
    </row>
    <row r="10" spans="1:30" s="107" customFormat="1" ht="12.75" customHeight="1" x14ac:dyDescent="0.2">
      <c r="A10" s="124"/>
      <c r="B10" s="310"/>
      <c r="C10" s="310"/>
      <c r="D10" s="310"/>
      <c r="E10" s="310"/>
      <c r="F10" s="310"/>
      <c r="G10" s="310"/>
      <c r="H10" s="310"/>
      <c r="I10" s="310"/>
      <c r="J10" s="310"/>
      <c r="K10" s="310"/>
      <c r="L10" s="310"/>
      <c r="M10" s="310"/>
      <c r="N10" s="310"/>
      <c r="O10" s="310"/>
      <c r="P10" s="310"/>
      <c r="Q10" s="310"/>
      <c r="R10" s="310"/>
      <c r="S10" s="310"/>
      <c r="T10" s="310"/>
      <c r="U10" s="310"/>
      <c r="V10" s="310"/>
      <c r="W10" s="310"/>
      <c r="X10" s="310"/>
      <c r="Y10" s="310"/>
      <c r="Z10" s="314"/>
      <c r="AA10" s="314"/>
      <c r="AB10" s="314"/>
      <c r="AC10" s="314"/>
      <c r="AD10" s="314"/>
    </row>
    <row r="11" spans="1:30" s="128" customFormat="1" ht="18" customHeight="1" x14ac:dyDescent="0.2">
      <c r="A11" s="108" t="s">
        <v>24</v>
      </c>
      <c r="B11" s="312">
        <v>383150</v>
      </c>
      <c r="C11" s="312">
        <v>319491</v>
      </c>
      <c r="D11" s="312">
        <v>37995</v>
      </c>
      <c r="E11" s="312">
        <v>25664</v>
      </c>
      <c r="F11" s="312"/>
      <c r="G11" s="312">
        <v>388867</v>
      </c>
      <c r="H11" s="312">
        <v>327839</v>
      </c>
      <c r="I11" s="312">
        <v>35067</v>
      </c>
      <c r="J11" s="312">
        <v>25961</v>
      </c>
      <c r="K11" s="312"/>
      <c r="L11" s="312">
        <v>390398</v>
      </c>
      <c r="M11" s="312">
        <v>328824</v>
      </c>
      <c r="N11" s="312">
        <v>33206</v>
      </c>
      <c r="O11" s="312">
        <v>28368</v>
      </c>
      <c r="P11" s="312"/>
      <c r="Q11" s="312">
        <v>395927</v>
      </c>
      <c r="R11" s="312">
        <v>337627</v>
      </c>
      <c r="S11" s="312">
        <v>36595</v>
      </c>
      <c r="T11" s="312">
        <v>21705</v>
      </c>
      <c r="U11" s="312"/>
      <c r="V11" s="312">
        <v>415986</v>
      </c>
      <c r="W11" s="312">
        <v>348071</v>
      </c>
      <c r="X11" s="312">
        <v>38969</v>
      </c>
      <c r="Y11" s="312">
        <v>28946</v>
      </c>
      <c r="Z11" s="318"/>
      <c r="AA11" s="318"/>
      <c r="AB11" s="318"/>
      <c r="AC11" s="318"/>
      <c r="AD11" s="318"/>
    </row>
    <row r="12" spans="1:30" ht="12.75" customHeight="1" x14ac:dyDescent="0.2">
      <c r="A12" s="105" t="s">
        <v>119</v>
      </c>
      <c r="B12" s="312">
        <v>168882</v>
      </c>
      <c r="C12" s="312">
        <v>148745</v>
      </c>
      <c r="D12" s="312">
        <v>13284</v>
      </c>
      <c r="E12" s="312">
        <v>6853</v>
      </c>
      <c r="F12" s="312"/>
      <c r="G12" s="312">
        <v>178938</v>
      </c>
      <c r="H12" s="312">
        <v>154861</v>
      </c>
      <c r="I12" s="312">
        <v>11974</v>
      </c>
      <c r="J12" s="312">
        <v>12103</v>
      </c>
      <c r="K12" s="312"/>
      <c r="L12" s="312">
        <v>178534</v>
      </c>
      <c r="M12" s="312">
        <v>154170</v>
      </c>
      <c r="N12" s="312">
        <v>12107</v>
      </c>
      <c r="O12" s="312">
        <v>12257</v>
      </c>
      <c r="P12" s="312"/>
      <c r="Q12" s="312">
        <v>184651</v>
      </c>
      <c r="R12" s="312">
        <v>160082</v>
      </c>
      <c r="S12" s="312">
        <v>13677</v>
      </c>
      <c r="T12" s="312">
        <v>10892</v>
      </c>
      <c r="U12" s="312"/>
      <c r="V12" s="312">
        <v>196625</v>
      </c>
      <c r="W12" s="312">
        <v>167176</v>
      </c>
      <c r="X12" s="312">
        <v>14659</v>
      </c>
      <c r="Y12" s="312">
        <v>14790</v>
      </c>
      <c r="Z12" s="318"/>
      <c r="AA12" s="318"/>
      <c r="AB12" s="318"/>
      <c r="AC12" s="318"/>
      <c r="AD12" s="318"/>
    </row>
    <row r="13" spans="1:30" ht="12.75" customHeight="1" x14ac:dyDescent="0.2">
      <c r="A13" s="105" t="s">
        <v>120</v>
      </c>
      <c r="B13" s="312">
        <v>45294</v>
      </c>
      <c r="C13" s="312">
        <v>36396</v>
      </c>
      <c r="D13" s="312">
        <v>1880</v>
      </c>
      <c r="E13" s="312">
        <v>7018</v>
      </c>
      <c r="F13" s="312"/>
      <c r="G13" s="312">
        <v>39827</v>
      </c>
      <c r="H13" s="312">
        <v>36433</v>
      </c>
      <c r="I13" s="312">
        <v>2151</v>
      </c>
      <c r="J13" s="312">
        <v>1243</v>
      </c>
      <c r="K13" s="312"/>
      <c r="L13" s="312">
        <v>42877</v>
      </c>
      <c r="M13" s="312">
        <v>37108</v>
      </c>
      <c r="N13" s="312">
        <v>2253</v>
      </c>
      <c r="O13" s="312">
        <v>3516</v>
      </c>
      <c r="P13" s="312"/>
      <c r="Q13" s="312">
        <v>42443</v>
      </c>
      <c r="R13" s="312">
        <v>38140</v>
      </c>
      <c r="S13" s="312">
        <v>2026</v>
      </c>
      <c r="T13" s="312">
        <v>2277</v>
      </c>
      <c r="U13" s="312"/>
      <c r="V13" s="312">
        <v>48594</v>
      </c>
      <c r="W13" s="312">
        <v>39073</v>
      </c>
      <c r="X13" s="312">
        <v>2651</v>
      </c>
      <c r="Y13" s="312">
        <v>6870</v>
      </c>
      <c r="Z13" s="318"/>
      <c r="AA13" s="318"/>
      <c r="AB13" s="318"/>
      <c r="AC13" s="318"/>
      <c r="AD13" s="318"/>
    </row>
    <row r="14" spans="1:30" ht="12.75" customHeight="1" x14ac:dyDescent="0.2">
      <c r="A14" s="105" t="s">
        <v>121</v>
      </c>
      <c r="B14" s="312">
        <v>73416</v>
      </c>
      <c r="C14" s="312">
        <v>63209</v>
      </c>
      <c r="D14" s="312">
        <v>7838</v>
      </c>
      <c r="E14" s="312">
        <v>2369</v>
      </c>
      <c r="F14" s="312"/>
      <c r="G14" s="312">
        <v>74602</v>
      </c>
      <c r="H14" s="312">
        <v>62889</v>
      </c>
      <c r="I14" s="312">
        <v>8459</v>
      </c>
      <c r="J14" s="312">
        <v>3254</v>
      </c>
      <c r="K14" s="312"/>
      <c r="L14" s="312">
        <v>72108</v>
      </c>
      <c r="M14" s="312">
        <v>62979</v>
      </c>
      <c r="N14" s="312">
        <v>7014</v>
      </c>
      <c r="O14" s="312">
        <v>2115</v>
      </c>
      <c r="P14" s="312"/>
      <c r="Q14" s="312">
        <v>76075</v>
      </c>
      <c r="R14" s="312">
        <v>63459</v>
      </c>
      <c r="S14" s="312">
        <v>8841</v>
      </c>
      <c r="T14" s="312">
        <v>3775</v>
      </c>
      <c r="U14" s="312"/>
      <c r="V14" s="312">
        <v>75022</v>
      </c>
      <c r="W14" s="312">
        <v>64054</v>
      </c>
      <c r="X14" s="312">
        <v>9381</v>
      </c>
      <c r="Y14" s="312">
        <v>1587</v>
      </c>
      <c r="Z14" s="318"/>
      <c r="AA14" s="318"/>
      <c r="AB14" s="318"/>
      <c r="AC14" s="318"/>
      <c r="AD14" s="318"/>
    </row>
    <row r="15" spans="1:30" ht="12.75" customHeight="1" x14ac:dyDescent="0.2">
      <c r="A15" s="105" t="s">
        <v>122</v>
      </c>
      <c r="B15" s="312">
        <v>95558</v>
      </c>
      <c r="C15" s="312">
        <v>71141</v>
      </c>
      <c r="D15" s="312">
        <v>14993</v>
      </c>
      <c r="E15" s="312">
        <v>9424</v>
      </c>
      <c r="F15" s="312"/>
      <c r="G15" s="312">
        <v>95500</v>
      </c>
      <c r="H15" s="312">
        <v>73656</v>
      </c>
      <c r="I15" s="312">
        <v>12483</v>
      </c>
      <c r="J15" s="312">
        <v>9361</v>
      </c>
      <c r="K15" s="312"/>
      <c r="L15" s="312">
        <v>96879</v>
      </c>
      <c r="M15" s="312">
        <v>74567</v>
      </c>
      <c r="N15" s="312">
        <v>11832</v>
      </c>
      <c r="O15" s="312">
        <v>10480</v>
      </c>
      <c r="P15" s="312"/>
      <c r="Q15" s="312">
        <v>92758</v>
      </c>
      <c r="R15" s="312">
        <v>75946</v>
      </c>
      <c r="S15" s="312">
        <v>12051</v>
      </c>
      <c r="T15" s="312">
        <v>4761</v>
      </c>
      <c r="U15" s="312"/>
      <c r="V15" s="312">
        <v>95745</v>
      </c>
      <c r="W15" s="312">
        <v>77768</v>
      </c>
      <c r="X15" s="312">
        <v>12278</v>
      </c>
      <c r="Y15" s="312">
        <v>5699</v>
      </c>
      <c r="Z15" s="318"/>
      <c r="AA15" s="318"/>
      <c r="AB15" s="318"/>
      <c r="AC15" s="318"/>
      <c r="AD15" s="318"/>
    </row>
    <row r="16" spans="1:30" s="109" customFormat="1" ht="18.75" customHeight="1" x14ac:dyDescent="0.2">
      <c r="A16" s="108" t="s">
        <v>25</v>
      </c>
      <c r="B16" s="312">
        <v>427047</v>
      </c>
      <c r="C16" s="312">
        <v>375916</v>
      </c>
      <c r="D16" s="312">
        <v>42836</v>
      </c>
      <c r="E16" s="312">
        <v>8295</v>
      </c>
      <c r="F16" s="312"/>
      <c r="G16" s="312">
        <v>414390</v>
      </c>
      <c r="H16" s="312">
        <v>366168</v>
      </c>
      <c r="I16" s="312">
        <v>39656</v>
      </c>
      <c r="J16" s="312">
        <v>8566</v>
      </c>
      <c r="K16" s="312"/>
      <c r="L16" s="312">
        <v>412787</v>
      </c>
      <c r="M16" s="312">
        <v>362331</v>
      </c>
      <c r="N16" s="312">
        <v>39291</v>
      </c>
      <c r="O16" s="312">
        <v>11165</v>
      </c>
      <c r="P16" s="312"/>
      <c r="Q16" s="312">
        <v>441394</v>
      </c>
      <c r="R16" s="312">
        <v>386165</v>
      </c>
      <c r="S16" s="312">
        <v>44999</v>
      </c>
      <c r="T16" s="312">
        <v>10230</v>
      </c>
      <c r="U16" s="312"/>
      <c r="V16" s="312">
        <v>462003</v>
      </c>
      <c r="W16" s="312">
        <v>402427</v>
      </c>
      <c r="X16" s="312">
        <v>47657</v>
      </c>
      <c r="Y16" s="312">
        <v>11919</v>
      </c>
      <c r="Z16" s="318"/>
      <c r="AA16" s="318"/>
      <c r="AB16" s="318"/>
      <c r="AC16" s="318"/>
      <c r="AD16" s="318"/>
    </row>
    <row r="17" spans="1:30" ht="12.75" customHeight="1" x14ac:dyDescent="0.2">
      <c r="A17" s="105" t="s">
        <v>123</v>
      </c>
      <c r="B17" s="312">
        <v>17762</v>
      </c>
      <c r="C17" s="312">
        <v>16837</v>
      </c>
      <c r="D17" s="312">
        <v>924</v>
      </c>
      <c r="E17" s="312">
        <v>1</v>
      </c>
      <c r="F17" s="312"/>
      <c r="G17" s="312">
        <v>16440</v>
      </c>
      <c r="H17" s="312">
        <v>15503</v>
      </c>
      <c r="I17" s="312">
        <v>937</v>
      </c>
      <c r="J17" s="312"/>
      <c r="K17" s="312"/>
      <c r="L17" s="312">
        <v>16020</v>
      </c>
      <c r="M17" s="312">
        <v>15070</v>
      </c>
      <c r="N17" s="312">
        <v>949</v>
      </c>
      <c r="O17" s="312">
        <v>1</v>
      </c>
      <c r="P17" s="312"/>
      <c r="Q17" s="312">
        <v>20451</v>
      </c>
      <c r="R17" s="312">
        <v>18216</v>
      </c>
      <c r="S17" s="312">
        <v>2235</v>
      </c>
      <c r="T17" s="312"/>
      <c r="U17" s="312"/>
      <c r="V17" s="312">
        <v>23060</v>
      </c>
      <c r="W17" s="312">
        <v>20344</v>
      </c>
      <c r="X17" s="312">
        <v>2715</v>
      </c>
      <c r="Y17" s="312">
        <v>1</v>
      </c>
      <c r="Z17" s="318"/>
      <c r="AA17" s="318"/>
      <c r="AB17" s="318"/>
      <c r="AC17" s="318"/>
      <c r="AD17" s="318"/>
    </row>
    <row r="18" spans="1:30" ht="12.75" customHeight="1" x14ac:dyDescent="0.2">
      <c r="A18" s="105" t="s">
        <v>124</v>
      </c>
      <c r="B18" s="312">
        <v>24379</v>
      </c>
      <c r="C18" s="312">
        <v>18817</v>
      </c>
      <c r="D18" s="312">
        <v>4725</v>
      </c>
      <c r="E18" s="312">
        <v>837</v>
      </c>
      <c r="F18" s="312"/>
      <c r="G18" s="312">
        <v>21469</v>
      </c>
      <c r="H18" s="312">
        <v>17470</v>
      </c>
      <c r="I18" s="312">
        <v>3604</v>
      </c>
      <c r="J18" s="312">
        <v>395</v>
      </c>
      <c r="K18" s="312"/>
      <c r="L18" s="312">
        <v>19977</v>
      </c>
      <c r="M18" s="312">
        <v>16355</v>
      </c>
      <c r="N18" s="312">
        <v>3200</v>
      </c>
      <c r="O18" s="312">
        <v>422</v>
      </c>
      <c r="P18" s="312"/>
      <c r="Q18" s="312">
        <v>20416</v>
      </c>
      <c r="R18" s="312">
        <v>16567</v>
      </c>
      <c r="S18" s="312">
        <v>3287</v>
      </c>
      <c r="T18" s="312">
        <v>562</v>
      </c>
      <c r="U18" s="312"/>
      <c r="V18" s="312">
        <v>21766</v>
      </c>
      <c r="W18" s="312">
        <v>18112</v>
      </c>
      <c r="X18" s="312">
        <v>3493</v>
      </c>
      <c r="Y18" s="312">
        <v>161</v>
      </c>
      <c r="Z18" s="318"/>
      <c r="AA18" s="318"/>
      <c r="AB18" s="318"/>
      <c r="AC18" s="318"/>
      <c r="AD18" s="318"/>
    </row>
    <row r="19" spans="1:30" ht="12.75" customHeight="1" x14ac:dyDescent="0.2">
      <c r="A19" s="105" t="s">
        <v>125</v>
      </c>
      <c r="B19" s="312">
        <v>84985</v>
      </c>
      <c r="C19" s="312">
        <v>76048</v>
      </c>
      <c r="D19" s="312">
        <v>6688</v>
      </c>
      <c r="E19" s="312">
        <v>2249</v>
      </c>
      <c r="F19" s="312"/>
      <c r="G19" s="312">
        <v>83954</v>
      </c>
      <c r="H19" s="312">
        <v>73890</v>
      </c>
      <c r="I19" s="312">
        <v>7494</v>
      </c>
      <c r="J19" s="312">
        <v>2570</v>
      </c>
      <c r="K19" s="312"/>
      <c r="L19" s="312">
        <v>85611</v>
      </c>
      <c r="M19" s="312">
        <v>74773</v>
      </c>
      <c r="N19" s="312">
        <v>7441</v>
      </c>
      <c r="O19" s="312">
        <v>3397</v>
      </c>
      <c r="P19" s="312"/>
      <c r="Q19" s="312">
        <v>89579</v>
      </c>
      <c r="R19" s="312">
        <v>78507</v>
      </c>
      <c r="S19" s="312">
        <v>7864</v>
      </c>
      <c r="T19" s="312">
        <v>3208</v>
      </c>
      <c r="U19" s="312"/>
      <c r="V19" s="312">
        <v>92778</v>
      </c>
      <c r="W19" s="312">
        <v>81133</v>
      </c>
      <c r="X19" s="312">
        <v>7736</v>
      </c>
      <c r="Y19" s="312">
        <v>3909</v>
      </c>
      <c r="Z19" s="318"/>
      <c r="AA19" s="318"/>
      <c r="AB19" s="318"/>
      <c r="AC19" s="318"/>
      <c r="AD19" s="318"/>
    </row>
    <row r="20" spans="1:30" ht="12.75" customHeight="1" x14ac:dyDescent="0.2">
      <c r="A20" s="105" t="s">
        <v>126</v>
      </c>
      <c r="B20" s="312">
        <v>37993</v>
      </c>
      <c r="C20" s="312">
        <v>31686</v>
      </c>
      <c r="D20" s="312">
        <v>4645</v>
      </c>
      <c r="E20" s="312">
        <v>1662</v>
      </c>
      <c r="F20" s="312"/>
      <c r="G20" s="312">
        <v>34056</v>
      </c>
      <c r="H20" s="312">
        <v>27709</v>
      </c>
      <c r="I20" s="312">
        <v>4229</v>
      </c>
      <c r="J20" s="312">
        <v>2118</v>
      </c>
      <c r="K20" s="312"/>
      <c r="L20" s="312">
        <v>31911</v>
      </c>
      <c r="M20" s="312">
        <v>26107</v>
      </c>
      <c r="N20" s="312">
        <v>3767</v>
      </c>
      <c r="O20" s="312">
        <v>2037</v>
      </c>
      <c r="P20" s="312"/>
      <c r="Q20" s="312">
        <v>33074</v>
      </c>
      <c r="R20" s="312">
        <v>27161</v>
      </c>
      <c r="S20" s="312">
        <v>4029</v>
      </c>
      <c r="T20" s="312">
        <v>1884</v>
      </c>
      <c r="U20" s="312"/>
      <c r="V20" s="312">
        <v>35255</v>
      </c>
      <c r="W20" s="312">
        <v>29180</v>
      </c>
      <c r="X20" s="312">
        <v>4003</v>
      </c>
      <c r="Y20" s="312">
        <v>2072</v>
      </c>
      <c r="Z20" s="318"/>
      <c r="AA20" s="318"/>
      <c r="AB20" s="318"/>
      <c r="AC20" s="318"/>
      <c r="AD20" s="318"/>
    </row>
    <row r="21" spans="1:30" ht="12.75" customHeight="1" x14ac:dyDescent="0.2">
      <c r="A21" s="105" t="s">
        <v>127</v>
      </c>
      <c r="B21" s="312">
        <v>160168</v>
      </c>
      <c r="C21" s="312">
        <v>138408</v>
      </c>
      <c r="D21" s="312">
        <v>19396</v>
      </c>
      <c r="E21" s="312">
        <v>2364</v>
      </c>
      <c r="F21" s="312"/>
      <c r="G21" s="312">
        <v>161070</v>
      </c>
      <c r="H21" s="312">
        <v>141588</v>
      </c>
      <c r="I21" s="312">
        <v>17374</v>
      </c>
      <c r="J21" s="312">
        <v>2108</v>
      </c>
      <c r="K21" s="312"/>
      <c r="L21" s="312">
        <v>161604</v>
      </c>
      <c r="M21" s="312">
        <v>140115</v>
      </c>
      <c r="N21" s="312">
        <v>18420</v>
      </c>
      <c r="O21" s="312">
        <v>3069</v>
      </c>
      <c r="P21" s="312"/>
      <c r="Q21" s="312">
        <v>175856</v>
      </c>
      <c r="R21" s="312">
        <v>151301</v>
      </c>
      <c r="S21" s="312">
        <v>21194</v>
      </c>
      <c r="T21" s="312">
        <v>3361</v>
      </c>
      <c r="U21" s="312"/>
      <c r="V21" s="312">
        <v>185181</v>
      </c>
      <c r="W21" s="312">
        <v>157810</v>
      </c>
      <c r="X21" s="312">
        <v>23524</v>
      </c>
      <c r="Y21" s="312">
        <v>3847</v>
      </c>
      <c r="Z21" s="318"/>
      <c r="AA21" s="318"/>
      <c r="AB21" s="318"/>
      <c r="AC21" s="318"/>
      <c r="AD21" s="318"/>
    </row>
    <row r="22" spans="1:30" ht="12.75" customHeight="1" x14ac:dyDescent="0.2">
      <c r="A22" s="105" t="s">
        <v>128</v>
      </c>
      <c r="B22" s="312">
        <v>5581</v>
      </c>
      <c r="C22" s="312">
        <v>4756</v>
      </c>
      <c r="D22" s="312">
        <v>824</v>
      </c>
      <c r="E22" s="312">
        <v>1</v>
      </c>
      <c r="F22" s="312"/>
      <c r="G22" s="312">
        <v>5538</v>
      </c>
      <c r="H22" s="312">
        <v>4691</v>
      </c>
      <c r="I22" s="312">
        <v>843</v>
      </c>
      <c r="J22" s="312">
        <v>4</v>
      </c>
      <c r="K22" s="312"/>
      <c r="L22" s="312">
        <v>5252</v>
      </c>
      <c r="M22" s="312">
        <v>4587</v>
      </c>
      <c r="N22" s="312">
        <v>658</v>
      </c>
      <c r="O22" s="312">
        <v>7</v>
      </c>
      <c r="P22" s="312"/>
      <c r="Q22" s="312">
        <v>5929</v>
      </c>
      <c r="R22" s="312">
        <v>4927</v>
      </c>
      <c r="S22" s="312">
        <v>995</v>
      </c>
      <c r="T22" s="312">
        <v>7</v>
      </c>
      <c r="U22" s="312"/>
      <c r="V22" s="312">
        <v>5835</v>
      </c>
      <c r="W22" s="312">
        <v>4892</v>
      </c>
      <c r="X22" s="312">
        <v>938</v>
      </c>
      <c r="Y22" s="312">
        <v>5</v>
      </c>
      <c r="Z22" s="318"/>
      <c r="AA22" s="318"/>
      <c r="AB22" s="318"/>
      <c r="AC22" s="318"/>
      <c r="AD22" s="318"/>
    </row>
    <row r="23" spans="1:30" ht="12.75" customHeight="1" x14ac:dyDescent="0.2">
      <c r="A23" s="105" t="s">
        <v>129</v>
      </c>
      <c r="B23" s="312">
        <v>33507</v>
      </c>
      <c r="C23" s="312">
        <v>29842</v>
      </c>
      <c r="D23" s="312">
        <v>2609</v>
      </c>
      <c r="E23" s="312">
        <v>1056</v>
      </c>
      <c r="F23" s="312"/>
      <c r="G23" s="312">
        <v>34517</v>
      </c>
      <c r="H23" s="312">
        <v>30035</v>
      </c>
      <c r="I23" s="312">
        <v>3214</v>
      </c>
      <c r="J23" s="312">
        <v>1268</v>
      </c>
      <c r="K23" s="312"/>
      <c r="L23" s="312">
        <v>36097</v>
      </c>
      <c r="M23" s="312">
        <v>31048</v>
      </c>
      <c r="N23" s="312">
        <v>2934</v>
      </c>
      <c r="O23" s="312">
        <v>2115</v>
      </c>
      <c r="P23" s="312"/>
      <c r="Q23" s="312">
        <v>36061</v>
      </c>
      <c r="R23" s="312">
        <v>31640</v>
      </c>
      <c r="S23" s="312">
        <v>3313</v>
      </c>
      <c r="T23" s="312">
        <v>1108</v>
      </c>
      <c r="U23" s="312"/>
      <c r="V23" s="312">
        <v>37130</v>
      </c>
      <c r="W23" s="312">
        <v>32319</v>
      </c>
      <c r="X23" s="312">
        <v>2988</v>
      </c>
      <c r="Y23" s="312">
        <v>1823</v>
      </c>
      <c r="Z23" s="318"/>
      <c r="AA23" s="318"/>
      <c r="AB23" s="318"/>
      <c r="AC23" s="318"/>
      <c r="AD23" s="318"/>
    </row>
    <row r="24" spans="1:30" ht="12.75" customHeight="1" x14ac:dyDescent="0.2">
      <c r="A24" s="105" t="s">
        <v>130</v>
      </c>
      <c r="B24" s="312">
        <v>62672</v>
      </c>
      <c r="C24" s="312">
        <v>59522</v>
      </c>
      <c r="D24" s="312">
        <v>3025</v>
      </c>
      <c r="E24" s="312">
        <v>125</v>
      </c>
      <c r="F24" s="312"/>
      <c r="G24" s="312">
        <v>57346</v>
      </c>
      <c r="H24" s="312">
        <v>55282</v>
      </c>
      <c r="I24" s="312">
        <v>1961</v>
      </c>
      <c r="J24" s="312">
        <v>103</v>
      </c>
      <c r="K24" s="312"/>
      <c r="L24" s="312">
        <v>56315</v>
      </c>
      <c r="M24" s="312">
        <v>54276</v>
      </c>
      <c r="N24" s="312">
        <v>1922</v>
      </c>
      <c r="O24" s="312">
        <v>117</v>
      </c>
      <c r="P24" s="312"/>
      <c r="Q24" s="312">
        <v>60028</v>
      </c>
      <c r="R24" s="312">
        <v>57846</v>
      </c>
      <c r="S24" s="312">
        <v>2082</v>
      </c>
      <c r="T24" s="312">
        <v>100</v>
      </c>
      <c r="U24" s="312"/>
      <c r="V24" s="312">
        <v>60998</v>
      </c>
      <c r="W24" s="312">
        <v>58637</v>
      </c>
      <c r="X24" s="312">
        <v>2260</v>
      </c>
      <c r="Y24" s="312">
        <v>101</v>
      </c>
      <c r="Z24" s="318"/>
      <c r="AA24" s="318"/>
      <c r="AB24" s="318"/>
      <c r="AC24" s="318"/>
      <c r="AD24" s="318"/>
    </row>
    <row r="25" spans="1:30" s="109" customFormat="1" ht="23.25" customHeight="1" x14ac:dyDescent="0.2">
      <c r="A25" s="108" t="s">
        <v>26</v>
      </c>
      <c r="B25" s="312">
        <v>141242</v>
      </c>
      <c r="C25" s="312">
        <v>117461</v>
      </c>
      <c r="D25" s="312">
        <v>22623</v>
      </c>
      <c r="E25" s="312">
        <v>1158</v>
      </c>
      <c r="F25" s="312"/>
      <c r="G25" s="312">
        <v>152521</v>
      </c>
      <c r="H25" s="312">
        <v>126638</v>
      </c>
      <c r="I25" s="312">
        <v>24658</v>
      </c>
      <c r="J25" s="312">
        <v>1225</v>
      </c>
      <c r="K25" s="312"/>
      <c r="L25" s="312">
        <v>153810</v>
      </c>
      <c r="M25" s="312">
        <v>128504</v>
      </c>
      <c r="N25" s="312">
        <v>24288</v>
      </c>
      <c r="O25" s="312">
        <v>1018</v>
      </c>
      <c r="P25" s="312"/>
      <c r="Q25" s="312">
        <v>160622</v>
      </c>
      <c r="R25" s="312">
        <v>134116</v>
      </c>
      <c r="S25" s="312">
        <v>24531</v>
      </c>
      <c r="T25" s="312">
        <v>1975</v>
      </c>
      <c r="U25" s="312"/>
      <c r="V25" s="312">
        <v>173472</v>
      </c>
      <c r="W25" s="312">
        <v>141771</v>
      </c>
      <c r="X25" s="312">
        <v>29797</v>
      </c>
      <c r="Y25" s="312">
        <v>1904</v>
      </c>
      <c r="Z25" s="318"/>
      <c r="AA25" s="318"/>
      <c r="AB25" s="318"/>
      <c r="AC25" s="318"/>
      <c r="AD25" s="318"/>
    </row>
    <row r="26" spans="1:30" ht="12.75" customHeight="1" x14ac:dyDescent="0.2">
      <c r="A26" s="105" t="s">
        <v>131</v>
      </c>
      <c r="B26" s="312">
        <v>30063</v>
      </c>
      <c r="C26" s="312">
        <v>21758</v>
      </c>
      <c r="D26" s="312">
        <v>7945</v>
      </c>
      <c r="E26" s="312">
        <v>360</v>
      </c>
      <c r="F26" s="312"/>
      <c r="G26" s="312">
        <v>33918</v>
      </c>
      <c r="H26" s="312">
        <v>25044</v>
      </c>
      <c r="I26" s="312">
        <v>8624</v>
      </c>
      <c r="J26" s="312">
        <v>250</v>
      </c>
      <c r="K26" s="312"/>
      <c r="L26" s="312">
        <v>33334</v>
      </c>
      <c r="M26" s="312">
        <v>24952</v>
      </c>
      <c r="N26" s="312">
        <v>8038</v>
      </c>
      <c r="O26" s="312">
        <v>344</v>
      </c>
      <c r="P26" s="312"/>
      <c r="Q26" s="312">
        <v>33410</v>
      </c>
      <c r="R26" s="312">
        <v>24612</v>
      </c>
      <c r="S26" s="312">
        <v>8152</v>
      </c>
      <c r="T26" s="312">
        <v>646</v>
      </c>
      <c r="U26" s="312"/>
      <c r="V26" s="312">
        <v>34791</v>
      </c>
      <c r="W26" s="312">
        <v>25192</v>
      </c>
      <c r="X26" s="312">
        <v>8563</v>
      </c>
      <c r="Y26" s="312">
        <v>1036</v>
      </c>
      <c r="Z26" s="318"/>
      <c r="AA26" s="318"/>
      <c r="AB26" s="318"/>
      <c r="AC26" s="318"/>
      <c r="AD26" s="318"/>
    </row>
    <row r="27" spans="1:30" ht="12.75" customHeight="1" x14ac:dyDescent="0.2">
      <c r="A27" s="105" t="s">
        <v>132</v>
      </c>
      <c r="B27" s="312">
        <v>111179</v>
      </c>
      <c r="C27" s="312">
        <v>95703</v>
      </c>
      <c r="D27" s="312">
        <v>14678</v>
      </c>
      <c r="E27" s="312">
        <v>798</v>
      </c>
      <c r="F27" s="312"/>
      <c r="G27" s="312">
        <v>118603</v>
      </c>
      <c r="H27" s="312">
        <v>101594</v>
      </c>
      <c r="I27" s="312">
        <v>16034</v>
      </c>
      <c r="J27" s="312">
        <v>975</v>
      </c>
      <c r="K27" s="312"/>
      <c r="L27" s="312">
        <v>120476</v>
      </c>
      <c r="M27" s="312">
        <v>103552</v>
      </c>
      <c r="N27" s="312">
        <v>16250</v>
      </c>
      <c r="O27" s="312">
        <v>674</v>
      </c>
      <c r="P27" s="312"/>
      <c r="Q27" s="312">
        <v>127212</v>
      </c>
      <c r="R27" s="312">
        <v>109504</v>
      </c>
      <c r="S27" s="312">
        <v>16379</v>
      </c>
      <c r="T27" s="312">
        <v>1329</v>
      </c>
      <c r="U27" s="312"/>
      <c r="V27" s="312">
        <v>138681</v>
      </c>
      <c r="W27" s="312">
        <v>116579</v>
      </c>
      <c r="X27" s="312">
        <v>21234</v>
      </c>
      <c r="Y27" s="312">
        <v>868</v>
      </c>
      <c r="Z27" s="318"/>
      <c r="AA27" s="318"/>
      <c r="AB27" s="318"/>
      <c r="AC27" s="318"/>
      <c r="AD27" s="318"/>
    </row>
    <row r="28" spans="1:30" s="109" customFormat="1" ht="20.25" customHeight="1" x14ac:dyDescent="0.2">
      <c r="A28" s="108" t="s">
        <v>27</v>
      </c>
      <c r="B28" s="312">
        <v>575193</v>
      </c>
      <c r="C28" s="312">
        <v>511057</v>
      </c>
      <c r="D28" s="312">
        <v>60041</v>
      </c>
      <c r="E28" s="312">
        <v>4095</v>
      </c>
      <c r="F28" s="312"/>
      <c r="G28" s="312">
        <v>558251</v>
      </c>
      <c r="H28" s="312">
        <v>495648</v>
      </c>
      <c r="I28" s="312">
        <v>58551</v>
      </c>
      <c r="J28" s="312">
        <v>4052</v>
      </c>
      <c r="K28" s="312"/>
      <c r="L28" s="312">
        <v>536278</v>
      </c>
      <c r="M28" s="312">
        <v>472854</v>
      </c>
      <c r="N28" s="312">
        <v>58114</v>
      </c>
      <c r="O28" s="312">
        <v>5310</v>
      </c>
      <c r="P28" s="312"/>
      <c r="Q28" s="312">
        <v>556107</v>
      </c>
      <c r="R28" s="312">
        <v>488519</v>
      </c>
      <c r="S28" s="312">
        <v>61982</v>
      </c>
      <c r="T28" s="312">
        <v>5606</v>
      </c>
      <c r="U28" s="312"/>
      <c r="V28" s="312">
        <v>557911</v>
      </c>
      <c r="W28" s="312">
        <v>490075</v>
      </c>
      <c r="X28" s="312">
        <v>62763</v>
      </c>
      <c r="Y28" s="312">
        <v>5073</v>
      </c>
      <c r="Z28" s="318"/>
      <c r="AA28" s="318"/>
      <c r="AB28" s="318"/>
      <c r="AC28" s="318"/>
      <c r="AD28" s="318"/>
    </row>
    <row r="29" spans="1:30" ht="12.75" customHeight="1" x14ac:dyDescent="0.2">
      <c r="A29" s="105" t="s">
        <v>133</v>
      </c>
      <c r="B29" s="312">
        <v>24840</v>
      </c>
      <c r="C29" s="312">
        <v>21384</v>
      </c>
      <c r="D29" s="312">
        <v>1596</v>
      </c>
      <c r="E29" s="312">
        <v>1860</v>
      </c>
      <c r="F29" s="312"/>
      <c r="G29" s="312">
        <v>24588</v>
      </c>
      <c r="H29" s="312">
        <v>20737</v>
      </c>
      <c r="I29" s="312">
        <v>1531</v>
      </c>
      <c r="J29" s="312">
        <v>2320</v>
      </c>
      <c r="K29" s="312"/>
      <c r="L29" s="312">
        <v>24859</v>
      </c>
      <c r="M29" s="312">
        <v>20339</v>
      </c>
      <c r="N29" s="312">
        <v>2112</v>
      </c>
      <c r="O29" s="312">
        <v>2408</v>
      </c>
      <c r="P29" s="312"/>
      <c r="Q29" s="312">
        <v>24905</v>
      </c>
      <c r="R29" s="312">
        <v>20060</v>
      </c>
      <c r="S29" s="312">
        <v>1981</v>
      </c>
      <c r="T29" s="312">
        <v>2864</v>
      </c>
      <c r="U29" s="312"/>
      <c r="V29" s="312">
        <v>24421</v>
      </c>
      <c r="W29" s="312">
        <v>19634</v>
      </c>
      <c r="X29" s="312">
        <v>2112</v>
      </c>
      <c r="Y29" s="312">
        <v>2675</v>
      </c>
      <c r="Z29" s="318"/>
      <c r="AA29" s="318"/>
      <c r="AB29" s="318"/>
      <c r="AC29" s="318"/>
      <c r="AD29" s="318"/>
    </row>
    <row r="30" spans="1:30" ht="12.75" customHeight="1" x14ac:dyDescent="0.2">
      <c r="A30" s="105" t="s">
        <v>134</v>
      </c>
      <c r="B30" s="312">
        <v>53678</v>
      </c>
      <c r="C30" s="312">
        <v>48099</v>
      </c>
      <c r="D30" s="312">
        <v>5288</v>
      </c>
      <c r="E30" s="312">
        <v>291</v>
      </c>
      <c r="F30" s="312"/>
      <c r="G30" s="312">
        <v>54220</v>
      </c>
      <c r="H30" s="312">
        <v>49133</v>
      </c>
      <c r="I30" s="312">
        <v>4831</v>
      </c>
      <c r="J30" s="312">
        <v>256</v>
      </c>
      <c r="K30" s="312"/>
      <c r="L30" s="312">
        <v>53713</v>
      </c>
      <c r="M30" s="312">
        <v>48258</v>
      </c>
      <c r="N30" s="312">
        <v>5174</v>
      </c>
      <c r="O30" s="312">
        <v>281</v>
      </c>
      <c r="P30" s="312"/>
      <c r="Q30" s="312">
        <v>54681</v>
      </c>
      <c r="R30" s="312">
        <v>48950</v>
      </c>
      <c r="S30" s="312">
        <v>5530</v>
      </c>
      <c r="T30" s="312">
        <v>201</v>
      </c>
      <c r="U30" s="312"/>
      <c r="V30" s="312">
        <v>54433</v>
      </c>
      <c r="W30" s="312">
        <v>48808</v>
      </c>
      <c r="X30" s="312">
        <v>5433</v>
      </c>
      <c r="Y30" s="312">
        <v>192</v>
      </c>
      <c r="Z30" s="318"/>
      <c r="AA30" s="318"/>
      <c r="AB30" s="318"/>
      <c r="AC30" s="318"/>
      <c r="AD30" s="318"/>
    </row>
    <row r="31" spans="1:30" ht="12.75" customHeight="1" x14ac:dyDescent="0.2">
      <c r="A31" s="105" t="s">
        <v>135</v>
      </c>
      <c r="B31" s="312">
        <v>109522</v>
      </c>
      <c r="C31" s="312">
        <v>101848</v>
      </c>
      <c r="D31" s="312">
        <v>7563</v>
      </c>
      <c r="E31" s="312">
        <v>111</v>
      </c>
      <c r="F31" s="312"/>
      <c r="G31" s="312">
        <v>101298</v>
      </c>
      <c r="H31" s="312">
        <v>93798</v>
      </c>
      <c r="I31" s="312">
        <v>7409</v>
      </c>
      <c r="J31" s="312">
        <v>91</v>
      </c>
      <c r="K31" s="312"/>
      <c r="L31" s="312">
        <v>93814</v>
      </c>
      <c r="M31" s="312">
        <v>86816</v>
      </c>
      <c r="N31" s="312">
        <v>6920</v>
      </c>
      <c r="O31" s="312">
        <v>78</v>
      </c>
      <c r="P31" s="312"/>
      <c r="Q31" s="312">
        <v>99286</v>
      </c>
      <c r="R31" s="312">
        <v>91715</v>
      </c>
      <c r="S31" s="312">
        <v>7499</v>
      </c>
      <c r="T31" s="312">
        <v>72</v>
      </c>
      <c r="U31" s="312"/>
      <c r="V31" s="312">
        <v>101117</v>
      </c>
      <c r="W31" s="312">
        <v>91852</v>
      </c>
      <c r="X31" s="312">
        <v>9203</v>
      </c>
      <c r="Y31" s="312">
        <v>62</v>
      </c>
      <c r="Z31" s="318"/>
      <c r="AA31" s="318"/>
      <c r="AB31" s="318"/>
      <c r="AC31" s="318"/>
      <c r="AD31" s="318"/>
    </row>
    <row r="32" spans="1:30" ht="12.75" customHeight="1" x14ac:dyDescent="0.2">
      <c r="A32" s="105" t="s">
        <v>166</v>
      </c>
      <c r="B32" s="312">
        <v>69705</v>
      </c>
      <c r="C32" s="312">
        <v>65304</v>
      </c>
      <c r="D32" s="312">
        <v>4401</v>
      </c>
      <c r="E32" s="312"/>
      <c r="F32" s="312"/>
      <c r="G32" s="312">
        <v>70167</v>
      </c>
      <c r="H32" s="312">
        <v>66116</v>
      </c>
      <c r="I32" s="312">
        <v>4051</v>
      </c>
      <c r="J32" s="312"/>
      <c r="K32" s="312"/>
      <c r="L32" s="312">
        <v>68402</v>
      </c>
      <c r="M32" s="312">
        <v>64264</v>
      </c>
      <c r="N32" s="312">
        <v>4138</v>
      </c>
      <c r="O32" s="312"/>
      <c r="P32" s="312"/>
      <c r="Q32" s="312">
        <v>70613</v>
      </c>
      <c r="R32" s="312">
        <v>66095</v>
      </c>
      <c r="S32" s="312">
        <v>4518</v>
      </c>
      <c r="T32" s="312"/>
      <c r="U32" s="312"/>
      <c r="V32" s="312">
        <v>72533</v>
      </c>
      <c r="W32" s="312">
        <v>68099</v>
      </c>
      <c r="X32" s="312">
        <v>4434</v>
      </c>
      <c r="Y32" s="312"/>
      <c r="Z32" s="318"/>
      <c r="AA32" s="318"/>
      <c r="AB32" s="318"/>
      <c r="AC32" s="318"/>
      <c r="AD32" s="318"/>
    </row>
    <row r="33" spans="1:30" ht="12.75" customHeight="1" x14ac:dyDescent="0.2">
      <c r="A33" s="105" t="s">
        <v>136</v>
      </c>
      <c r="B33" s="312">
        <v>189576</v>
      </c>
      <c r="C33" s="312">
        <v>174573</v>
      </c>
      <c r="D33" s="312">
        <v>14811</v>
      </c>
      <c r="E33" s="312">
        <v>192</v>
      </c>
      <c r="F33" s="312"/>
      <c r="G33" s="312">
        <v>180536</v>
      </c>
      <c r="H33" s="312">
        <v>165605</v>
      </c>
      <c r="I33" s="312">
        <v>14764</v>
      </c>
      <c r="J33" s="312">
        <v>167</v>
      </c>
      <c r="K33" s="312"/>
      <c r="L33" s="312">
        <v>169267</v>
      </c>
      <c r="M33" s="312">
        <v>154051</v>
      </c>
      <c r="N33" s="312">
        <v>15067</v>
      </c>
      <c r="O33" s="312">
        <v>149</v>
      </c>
      <c r="P33" s="312"/>
      <c r="Q33" s="312">
        <v>178380</v>
      </c>
      <c r="R33" s="312">
        <v>160769</v>
      </c>
      <c r="S33" s="312">
        <v>17492</v>
      </c>
      <c r="T33" s="312">
        <v>119</v>
      </c>
      <c r="U33" s="312"/>
      <c r="V33" s="312">
        <v>177657</v>
      </c>
      <c r="W33" s="312">
        <v>159927</v>
      </c>
      <c r="X33" s="312">
        <v>17625</v>
      </c>
      <c r="Y33" s="312">
        <v>105</v>
      </c>
      <c r="Z33" s="318"/>
      <c r="AA33" s="318"/>
      <c r="AB33" s="318"/>
      <c r="AC33" s="318"/>
      <c r="AD33" s="318"/>
    </row>
    <row r="34" spans="1:30" ht="12.75" customHeight="1" x14ac:dyDescent="0.2">
      <c r="A34" s="105" t="s">
        <v>137</v>
      </c>
      <c r="B34" s="312">
        <v>127872</v>
      </c>
      <c r="C34" s="312">
        <v>99849</v>
      </c>
      <c r="D34" s="312">
        <v>26382</v>
      </c>
      <c r="E34" s="312">
        <v>1641</v>
      </c>
      <c r="F34" s="312"/>
      <c r="G34" s="312">
        <v>127442</v>
      </c>
      <c r="H34" s="312">
        <v>100259</v>
      </c>
      <c r="I34" s="312">
        <v>25965</v>
      </c>
      <c r="J34" s="312">
        <v>1218</v>
      </c>
      <c r="K34" s="312"/>
      <c r="L34" s="312">
        <v>126223</v>
      </c>
      <c r="M34" s="312">
        <v>99126</v>
      </c>
      <c r="N34" s="312">
        <v>24703</v>
      </c>
      <c r="O34" s="312">
        <v>2394</v>
      </c>
      <c r="P34" s="312"/>
      <c r="Q34" s="312">
        <v>128242</v>
      </c>
      <c r="R34" s="312">
        <v>100930</v>
      </c>
      <c r="S34" s="312">
        <v>24962</v>
      </c>
      <c r="T34" s="312">
        <v>2350</v>
      </c>
      <c r="U34" s="312"/>
      <c r="V34" s="312">
        <v>127750</v>
      </c>
      <c r="W34" s="312">
        <v>101755</v>
      </c>
      <c r="X34" s="312">
        <v>23956</v>
      </c>
      <c r="Y34" s="312">
        <v>2039</v>
      </c>
      <c r="Z34" s="318"/>
      <c r="AA34" s="318"/>
      <c r="AB34" s="318"/>
      <c r="AC34" s="318"/>
      <c r="AD34" s="318"/>
    </row>
    <row r="35" spans="1:30" s="75" customFormat="1" ht="18.75" customHeight="1" x14ac:dyDescent="0.2">
      <c r="A35" s="108" t="s">
        <v>28</v>
      </c>
      <c r="B35" s="312">
        <v>68868</v>
      </c>
      <c r="C35" s="312">
        <v>61381</v>
      </c>
      <c r="D35" s="312">
        <v>7414</v>
      </c>
      <c r="E35" s="312">
        <v>73</v>
      </c>
      <c r="F35" s="312"/>
      <c r="G35" s="312">
        <v>66787</v>
      </c>
      <c r="H35" s="312">
        <v>58148</v>
      </c>
      <c r="I35" s="312">
        <v>8582</v>
      </c>
      <c r="J35" s="312">
        <v>57</v>
      </c>
      <c r="K35" s="312"/>
      <c r="L35" s="312">
        <v>64000</v>
      </c>
      <c r="M35" s="312">
        <v>54738</v>
      </c>
      <c r="N35" s="312">
        <v>9216</v>
      </c>
      <c r="O35" s="312">
        <v>46</v>
      </c>
      <c r="P35" s="312"/>
      <c r="Q35" s="312">
        <v>69040</v>
      </c>
      <c r="R35" s="312">
        <v>56838</v>
      </c>
      <c r="S35" s="312">
        <v>12160</v>
      </c>
      <c r="T35" s="312">
        <v>42</v>
      </c>
      <c r="U35" s="312"/>
      <c r="V35" s="312">
        <v>70586</v>
      </c>
      <c r="W35" s="312">
        <v>57571</v>
      </c>
      <c r="X35" s="312">
        <v>12967</v>
      </c>
      <c r="Y35" s="312">
        <v>48</v>
      </c>
      <c r="Z35" s="318"/>
      <c r="AA35" s="318"/>
      <c r="AB35" s="318"/>
      <c r="AC35" s="318"/>
      <c r="AD35" s="318"/>
    </row>
    <row r="36" spans="1:30" ht="12.75" customHeight="1" x14ac:dyDescent="0.2">
      <c r="A36" s="129" t="s">
        <v>138</v>
      </c>
      <c r="B36" s="312">
        <v>68868</v>
      </c>
      <c r="C36" s="312">
        <v>61381</v>
      </c>
      <c r="D36" s="312">
        <v>7414</v>
      </c>
      <c r="E36" s="312">
        <v>73</v>
      </c>
      <c r="F36" s="312"/>
      <c r="G36" s="312">
        <v>66787</v>
      </c>
      <c r="H36" s="312">
        <v>58148</v>
      </c>
      <c r="I36" s="312">
        <v>8582</v>
      </c>
      <c r="J36" s="312">
        <v>57</v>
      </c>
      <c r="K36" s="312"/>
      <c r="L36" s="312">
        <v>64000</v>
      </c>
      <c r="M36" s="312">
        <v>54738</v>
      </c>
      <c r="N36" s="312">
        <v>9216</v>
      </c>
      <c r="O36" s="312">
        <v>46</v>
      </c>
      <c r="P36" s="312"/>
      <c r="Q36" s="312">
        <v>69040</v>
      </c>
      <c r="R36" s="312">
        <v>56838</v>
      </c>
      <c r="S36" s="312">
        <v>12160</v>
      </c>
      <c r="T36" s="312">
        <v>42</v>
      </c>
      <c r="U36" s="312"/>
      <c r="V36" s="312">
        <v>70586</v>
      </c>
      <c r="W36" s="312">
        <v>57571</v>
      </c>
      <c r="X36" s="312">
        <v>12967</v>
      </c>
      <c r="Y36" s="312">
        <v>48</v>
      </c>
      <c r="Z36" s="318"/>
      <c r="AA36" s="318"/>
      <c r="AB36" s="318"/>
      <c r="AC36" s="318"/>
      <c r="AD36" s="318"/>
    </row>
    <row r="37" spans="1:30" s="116" customFormat="1" ht="19.5" customHeight="1" x14ac:dyDescent="0.2">
      <c r="A37" s="108" t="s">
        <v>29</v>
      </c>
      <c r="B37" s="312">
        <v>385847</v>
      </c>
      <c r="C37" s="312">
        <v>345143</v>
      </c>
      <c r="D37" s="312">
        <v>37584</v>
      </c>
      <c r="E37" s="312">
        <v>3120</v>
      </c>
      <c r="F37" s="312"/>
      <c r="G37" s="312">
        <v>403834</v>
      </c>
      <c r="H37" s="312">
        <v>356223</v>
      </c>
      <c r="I37" s="312">
        <v>43670</v>
      </c>
      <c r="J37" s="312">
        <v>3941</v>
      </c>
      <c r="K37" s="312"/>
      <c r="L37" s="312">
        <v>417932</v>
      </c>
      <c r="M37" s="312">
        <v>362911</v>
      </c>
      <c r="N37" s="312">
        <v>50805</v>
      </c>
      <c r="O37" s="312">
        <v>4216</v>
      </c>
      <c r="P37" s="312"/>
      <c r="Q37" s="312">
        <v>430739</v>
      </c>
      <c r="R37" s="312">
        <v>373391</v>
      </c>
      <c r="S37" s="312">
        <v>53855</v>
      </c>
      <c r="T37" s="312">
        <v>3493</v>
      </c>
      <c r="U37" s="312"/>
      <c r="V37" s="312">
        <v>449599</v>
      </c>
      <c r="W37" s="312">
        <v>387191</v>
      </c>
      <c r="X37" s="312">
        <v>58118</v>
      </c>
      <c r="Y37" s="312">
        <v>4290</v>
      </c>
      <c r="Z37" s="318"/>
      <c r="AA37" s="318"/>
      <c r="AB37" s="318"/>
      <c r="AC37" s="318"/>
      <c r="AD37" s="318"/>
    </row>
    <row r="38" spans="1:30" ht="12.75" customHeight="1" x14ac:dyDescent="0.2">
      <c r="A38" s="105" t="s">
        <v>139</v>
      </c>
      <c r="B38" s="312">
        <v>161940</v>
      </c>
      <c r="C38" s="312">
        <v>151443</v>
      </c>
      <c r="D38" s="312">
        <v>8375</v>
      </c>
      <c r="E38" s="312">
        <v>2122</v>
      </c>
      <c r="F38" s="312"/>
      <c r="G38" s="312">
        <v>170330</v>
      </c>
      <c r="H38" s="312">
        <v>157235</v>
      </c>
      <c r="I38" s="312">
        <v>10128</v>
      </c>
      <c r="J38" s="312">
        <v>2967</v>
      </c>
      <c r="K38" s="312"/>
      <c r="L38" s="312">
        <v>174590</v>
      </c>
      <c r="M38" s="312">
        <v>160333</v>
      </c>
      <c r="N38" s="312">
        <v>11028</v>
      </c>
      <c r="O38" s="312">
        <v>3229</v>
      </c>
      <c r="P38" s="312"/>
      <c r="Q38" s="312">
        <v>178889</v>
      </c>
      <c r="R38" s="312">
        <v>164845</v>
      </c>
      <c r="S38" s="312">
        <v>11241</v>
      </c>
      <c r="T38" s="312">
        <v>2803</v>
      </c>
      <c r="U38" s="312"/>
      <c r="V38" s="312">
        <v>184626</v>
      </c>
      <c r="W38" s="312">
        <v>169124</v>
      </c>
      <c r="X38" s="312">
        <v>12055</v>
      </c>
      <c r="Y38" s="312">
        <v>3447</v>
      </c>
      <c r="Z38" s="318"/>
      <c r="AA38" s="318"/>
      <c r="AB38" s="318"/>
      <c r="AC38" s="318"/>
      <c r="AD38" s="318"/>
    </row>
    <row r="39" spans="1:30" ht="12.75" customHeight="1" x14ac:dyDescent="0.2">
      <c r="A39" s="105" t="s">
        <v>140</v>
      </c>
      <c r="B39" s="312">
        <v>16466</v>
      </c>
      <c r="C39" s="312">
        <v>14395</v>
      </c>
      <c r="D39" s="312">
        <v>1679</v>
      </c>
      <c r="E39" s="312">
        <v>392</v>
      </c>
      <c r="F39" s="312"/>
      <c r="G39" s="312">
        <v>16639</v>
      </c>
      <c r="H39" s="312">
        <v>14432</v>
      </c>
      <c r="I39" s="312">
        <v>1830</v>
      </c>
      <c r="J39" s="312">
        <v>377</v>
      </c>
      <c r="K39" s="312"/>
      <c r="L39" s="312">
        <v>16376</v>
      </c>
      <c r="M39" s="312">
        <v>14312</v>
      </c>
      <c r="N39" s="312">
        <v>1538</v>
      </c>
      <c r="O39" s="312">
        <v>526</v>
      </c>
      <c r="P39" s="312"/>
      <c r="Q39" s="312">
        <v>16576</v>
      </c>
      <c r="R39" s="312">
        <v>14882</v>
      </c>
      <c r="S39" s="312">
        <v>1462</v>
      </c>
      <c r="T39" s="312">
        <v>232</v>
      </c>
      <c r="U39" s="312"/>
      <c r="V39" s="312">
        <v>18038</v>
      </c>
      <c r="W39" s="312">
        <v>15863</v>
      </c>
      <c r="X39" s="312">
        <v>1713</v>
      </c>
      <c r="Y39" s="312">
        <v>462</v>
      </c>
      <c r="Z39" s="318"/>
      <c r="AA39" s="318"/>
      <c r="AB39" s="318"/>
      <c r="AC39" s="318"/>
      <c r="AD39" s="318"/>
    </row>
    <row r="40" spans="1:30" ht="12.75" customHeight="1" x14ac:dyDescent="0.2">
      <c r="A40" s="105" t="s">
        <v>141</v>
      </c>
      <c r="B40" s="312">
        <v>16072</v>
      </c>
      <c r="C40" s="312">
        <v>14119</v>
      </c>
      <c r="D40" s="312">
        <v>1584</v>
      </c>
      <c r="E40" s="312">
        <v>369</v>
      </c>
      <c r="F40" s="312"/>
      <c r="G40" s="312">
        <v>15509</v>
      </c>
      <c r="H40" s="312">
        <v>13590</v>
      </c>
      <c r="I40" s="312">
        <v>1541</v>
      </c>
      <c r="J40" s="312">
        <v>378</v>
      </c>
      <c r="K40" s="312"/>
      <c r="L40" s="312">
        <v>15350</v>
      </c>
      <c r="M40" s="312">
        <v>13317</v>
      </c>
      <c r="N40" s="312">
        <v>1677</v>
      </c>
      <c r="O40" s="312">
        <v>356</v>
      </c>
      <c r="P40" s="312"/>
      <c r="Q40" s="312">
        <v>15695</v>
      </c>
      <c r="R40" s="312">
        <v>13984</v>
      </c>
      <c r="S40" s="312">
        <v>1338</v>
      </c>
      <c r="T40" s="312">
        <v>373</v>
      </c>
      <c r="U40" s="312"/>
      <c r="V40" s="312">
        <v>16205</v>
      </c>
      <c r="W40" s="312">
        <v>14130</v>
      </c>
      <c r="X40" s="312">
        <v>1770</v>
      </c>
      <c r="Y40" s="312">
        <v>305</v>
      </c>
      <c r="Z40" s="318"/>
      <c r="AA40" s="318"/>
      <c r="AB40" s="318"/>
      <c r="AC40" s="318"/>
      <c r="AD40" s="318"/>
    </row>
    <row r="41" spans="1:30" ht="12.75" customHeight="1" x14ac:dyDescent="0.2">
      <c r="A41" s="105" t="s">
        <v>142</v>
      </c>
      <c r="B41" s="312">
        <v>51999</v>
      </c>
      <c r="C41" s="312">
        <v>42529</v>
      </c>
      <c r="D41" s="312">
        <v>9378</v>
      </c>
      <c r="E41" s="312">
        <v>92</v>
      </c>
      <c r="F41" s="312"/>
      <c r="G41" s="312">
        <v>57427</v>
      </c>
      <c r="H41" s="312">
        <v>46273</v>
      </c>
      <c r="I41" s="312">
        <v>11028</v>
      </c>
      <c r="J41" s="312">
        <v>126</v>
      </c>
      <c r="K41" s="312"/>
      <c r="L41" s="312">
        <v>67456</v>
      </c>
      <c r="M41" s="312">
        <v>51929</v>
      </c>
      <c r="N41" s="312">
        <v>15437</v>
      </c>
      <c r="O41" s="312">
        <v>90</v>
      </c>
      <c r="P41" s="312"/>
      <c r="Q41" s="312">
        <v>66140</v>
      </c>
      <c r="R41" s="312">
        <v>51498</v>
      </c>
      <c r="S41" s="312">
        <v>14568</v>
      </c>
      <c r="T41" s="312">
        <v>74</v>
      </c>
      <c r="U41" s="312"/>
      <c r="V41" s="312">
        <v>74416</v>
      </c>
      <c r="W41" s="312">
        <v>57043</v>
      </c>
      <c r="X41" s="312">
        <v>17305</v>
      </c>
      <c r="Y41" s="312">
        <v>68</v>
      </c>
      <c r="Z41" s="318"/>
      <c r="AA41" s="318"/>
      <c r="AB41" s="318"/>
      <c r="AC41" s="318"/>
      <c r="AD41" s="318"/>
    </row>
    <row r="42" spans="1:30" ht="12.75" customHeight="1" x14ac:dyDescent="0.2">
      <c r="A42" s="105" t="s">
        <v>143</v>
      </c>
      <c r="B42" s="312">
        <v>139370</v>
      </c>
      <c r="C42" s="312">
        <v>122657</v>
      </c>
      <c r="D42" s="312">
        <v>16568</v>
      </c>
      <c r="E42" s="312">
        <v>145</v>
      </c>
      <c r="F42" s="312"/>
      <c r="G42" s="312">
        <v>143929</v>
      </c>
      <c r="H42" s="312">
        <v>124693</v>
      </c>
      <c r="I42" s="312">
        <v>19143</v>
      </c>
      <c r="J42" s="312">
        <v>93</v>
      </c>
      <c r="K42" s="312"/>
      <c r="L42" s="312">
        <v>144160</v>
      </c>
      <c r="M42" s="312">
        <v>123020</v>
      </c>
      <c r="N42" s="312">
        <v>21125</v>
      </c>
      <c r="O42" s="312">
        <v>15</v>
      </c>
      <c r="P42" s="312"/>
      <c r="Q42" s="312">
        <v>153439</v>
      </c>
      <c r="R42" s="312">
        <v>128182</v>
      </c>
      <c r="S42" s="312">
        <v>25246</v>
      </c>
      <c r="T42" s="312">
        <v>11</v>
      </c>
      <c r="U42" s="312"/>
      <c r="V42" s="312">
        <v>156314</v>
      </c>
      <c r="W42" s="312">
        <v>131031</v>
      </c>
      <c r="X42" s="312">
        <v>25275</v>
      </c>
      <c r="Y42" s="312">
        <v>8</v>
      </c>
      <c r="Z42" s="318"/>
      <c r="AA42" s="318"/>
      <c r="AB42" s="318"/>
      <c r="AC42" s="318"/>
      <c r="AD42" s="318"/>
    </row>
    <row r="43" spans="1:30" s="116" customFormat="1" ht="20.25" customHeight="1" x14ac:dyDescent="0.2">
      <c r="A43" s="108" t="s">
        <v>30</v>
      </c>
      <c r="B43" s="312">
        <v>235794</v>
      </c>
      <c r="C43" s="312">
        <v>187700</v>
      </c>
      <c r="D43" s="312">
        <v>40565</v>
      </c>
      <c r="E43" s="312">
        <v>7529</v>
      </c>
      <c r="F43" s="312"/>
      <c r="G43" s="312">
        <v>238016</v>
      </c>
      <c r="H43" s="312">
        <v>190168</v>
      </c>
      <c r="I43" s="312">
        <v>40853</v>
      </c>
      <c r="J43" s="312">
        <v>6995</v>
      </c>
      <c r="K43" s="312"/>
      <c r="L43" s="312">
        <v>235578</v>
      </c>
      <c r="M43" s="312">
        <v>187129</v>
      </c>
      <c r="N43" s="312">
        <v>40006</v>
      </c>
      <c r="O43" s="312">
        <v>8443</v>
      </c>
      <c r="P43" s="312"/>
      <c r="Q43" s="312">
        <v>245057</v>
      </c>
      <c r="R43" s="312">
        <v>194030</v>
      </c>
      <c r="S43" s="312">
        <v>43161</v>
      </c>
      <c r="T43" s="312">
        <v>7866</v>
      </c>
      <c r="U43" s="312"/>
      <c r="V43" s="312">
        <v>251985</v>
      </c>
      <c r="W43" s="312">
        <v>197042</v>
      </c>
      <c r="X43" s="312">
        <v>44934</v>
      </c>
      <c r="Y43" s="312">
        <v>10009</v>
      </c>
      <c r="Z43" s="318"/>
      <c r="AA43" s="318"/>
      <c r="AB43" s="318"/>
      <c r="AC43" s="318"/>
      <c r="AD43" s="318"/>
    </row>
    <row r="44" spans="1:30" ht="12.75" customHeight="1" x14ac:dyDescent="0.2">
      <c r="A44" s="105" t="s">
        <v>144</v>
      </c>
      <c r="B44" s="312">
        <v>90947</v>
      </c>
      <c r="C44" s="312">
        <v>69406</v>
      </c>
      <c r="D44" s="312">
        <v>21245</v>
      </c>
      <c r="E44" s="312">
        <v>296</v>
      </c>
      <c r="F44" s="312"/>
      <c r="G44" s="312">
        <v>94294</v>
      </c>
      <c r="H44" s="312">
        <v>71244</v>
      </c>
      <c r="I44" s="312">
        <v>22825</v>
      </c>
      <c r="J44" s="312">
        <v>225</v>
      </c>
      <c r="K44" s="312"/>
      <c r="L44" s="312">
        <v>92079</v>
      </c>
      <c r="M44" s="312">
        <v>73138</v>
      </c>
      <c r="N44" s="312">
        <v>18693</v>
      </c>
      <c r="O44" s="312">
        <v>248</v>
      </c>
      <c r="P44" s="312"/>
      <c r="Q44" s="312">
        <v>96626</v>
      </c>
      <c r="R44" s="312">
        <v>75120</v>
      </c>
      <c r="S44" s="312">
        <v>21286</v>
      </c>
      <c r="T44" s="312">
        <v>220</v>
      </c>
      <c r="U44" s="312"/>
      <c r="V44" s="312">
        <v>97386</v>
      </c>
      <c r="W44" s="312">
        <v>75608</v>
      </c>
      <c r="X44" s="312">
        <v>20413</v>
      </c>
      <c r="Y44" s="312">
        <v>1365</v>
      </c>
      <c r="Z44" s="318"/>
      <c r="AA44" s="318"/>
      <c r="AB44" s="318"/>
      <c r="AC44" s="318"/>
      <c r="AD44" s="318"/>
    </row>
    <row r="45" spans="1:30" ht="12.75" customHeight="1" x14ac:dyDescent="0.2">
      <c r="A45" s="105" t="s">
        <v>145</v>
      </c>
      <c r="B45" s="312">
        <v>77026</v>
      </c>
      <c r="C45" s="312">
        <v>66354</v>
      </c>
      <c r="D45" s="312">
        <v>7981</v>
      </c>
      <c r="E45" s="312">
        <v>2691</v>
      </c>
      <c r="F45" s="312"/>
      <c r="G45" s="312">
        <v>74589</v>
      </c>
      <c r="H45" s="312">
        <v>64757</v>
      </c>
      <c r="I45" s="312">
        <v>7630</v>
      </c>
      <c r="J45" s="312">
        <v>2202</v>
      </c>
      <c r="K45" s="312"/>
      <c r="L45" s="312">
        <v>72522</v>
      </c>
      <c r="M45" s="312">
        <v>60963</v>
      </c>
      <c r="N45" s="312">
        <v>8409</v>
      </c>
      <c r="O45" s="312">
        <v>3150</v>
      </c>
      <c r="P45" s="312"/>
      <c r="Q45" s="312">
        <v>79290</v>
      </c>
      <c r="R45" s="312">
        <v>65284</v>
      </c>
      <c r="S45" s="312">
        <v>9444</v>
      </c>
      <c r="T45" s="312">
        <v>4562</v>
      </c>
      <c r="U45" s="312"/>
      <c r="V45" s="312">
        <v>80609</v>
      </c>
      <c r="W45" s="312">
        <v>66871</v>
      </c>
      <c r="X45" s="312">
        <v>10023</v>
      </c>
      <c r="Y45" s="312">
        <v>3715</v>
      </c>
      <c r="Z45" s="318"/>
      <c r="AA45" s="318"/>
      <c r="AB45" s="318"/>
      <c r="AC45" s="318"/>
      <c r="AD45" s="318"/>
    </row>
    <row r="46" spans="1:30" ht="12.75" customHeight="1" x14ac:dyDescent="0.2">
      <c r="A46" s="105" t="s">
        <v>146</v>
      </c>
      <c r="B46" s="312">
        <v>25527</v>
      </c>
      <c r="C46" s="312">
        <v>18365</v>
      </c>
      <c r="D46" s="312">
        <v>2972</v>
      </c>
      <c r="E46" s="312">
        <v>4190</v>
      </c>
      <c r="F46" s="312"/>
      <c r="G46" s="312">
        <v>27927</v>
      </c>
      <c r="H46" s="312">
        <v>20563</v>
      </c>
      <c r="I46" s="312">
        <v>2850</v>
      </c>
      <c r="J46" s="312">
        <v>4514</v>
      </c>
      <c r="K46" s="312"/>
      <c r="L46" s="312">
        <v>29352</v>
      </c>
      <c r="M46" s="312">
        <v>19680</v>
      </c>
      <c r="N46" s="312">
        <v>4787</v>
      </c>
      <c r="O46" s="312">
        <v>4885</v>
      </c>
      <c r="P46" s="312"/>
      <c r="Q46" s="312">
        <v>25096</v>
      </c>
      <c r="R46" s="312">
        <v>19333</v>
      </c>
      <c r="S46" s="312">
        <v>2802</v>
      </c>
      <c r="T46" s="312">
        <v>2961</v>
      </c>
      <c r="U46" s="312"/>
      <c r="V46" s="312">
        <v>28150</v>
      </c>
      <c r="W46" s="312">
        <v>19847</v>
      </c>
      <c r="X46" s="312">
        <v>3470</v>
      </c>
      <c r="Y46" s="312">
        <v>4833</v>
      </c>
      <c r="Z46" s="318"/>
      <c r="AA46" s="318"/>
      <c r="AB46" s="318"/>
      <c r="AC46" s="318"/>
      <c r="AD46" s="318"/>
    </row>
    <row r="47" spans="1:30" ht="12.75" customHeight="1" x14ac:dyDescent="0.2">
      <c r="A47" s="105" t="s">
        <v>147</v>
      </c>
      <c r="B47" s="312">
        <v>42294</v>
      </c>
      <c r="C47" s="312">
        <v>33575</v>
      </c>
      <c r="D47" s="312">
        <v>8367</v>
      </c>
      <c r="E47" s="312">
        <v>352</v>
      </c>
      <c r="F47" s="312"/>
      <c r="G47" s="312">
        <v>41206</v>
      </c>
      <c r="H47" s="312">
        <v>33604</v>
      </c>
      <c r="I47" s="312">
        <v>7548</v>
      </c>
      <c r="J47" s="312">
        <v>54</v>
      </c>
      <c r="K47" s="312"/>
      <c r="L47" s="312">
        <v>41625</v>
      </c>
      <c r="M47" s="312">
        <v>33348</v>
      </c>
      <c r="N47" s="312">
        <v>8117</v>
      </c>
      <c r="O47" s="312">
        <v>160</v>
      </c>
      <c r="P47" s="312"/>
      <c r="Q47" s="312">
        <v>44045</v>
      </c>
      <c r="R47" s="312">
        <v>34293</v>
      </c>
      <c r="S47" s="312">
        <v>9629</v>
      </c>
      <c r="T47" s="312">
        <v>123</v>
      </c>
      <c r="U47" s="312"/>
      <c r="V47" s="312">
        <v>45840</v>
      </c>
      <c r="W47" s="312">
        <v>34716</v>
      </c>
      <c r="X47" s="312">
        <v>11028</v>
      </c>
      <c r="Y47" s="312">
        <v>96</v>
      </c>
      <c r="Z47" s="318"/>
      <c r="AA47" s="318"/>
      <c r="AB47" s="318"/>
      <c r="AC47" s="318"/>
      <c r="AD47" s="318"/>
    </row>
    <row r="48" spans="1:30" s="116" customFormat="1" ht="19.5" customHeight="1" x14ac:dyDescent="0.2">
      <c r="A48" s="108" t="s">
        <v>31</v>
      </c>
      <c r="B48" s="312">
        <v>265159</v>
      </c>
      <c r="C48" s="312">
        <v>243769</v>
      </c>
      <c r="D48" s="312">
        <v>20593</v>
      </c>
      <c r="E48" s="312">
        <v>797</v>
      </c>
      <c r="F48" s="312"/>
      <c r="G48" s="312">
        <v>266821</v>
      </c>
      <c r="H48" s="312">
        <v>248118</v>
      </c>
      <c r="I48" s="312">
        <v>18100</v>
      </c>
      <c r="J48" s="312">
        <v>603</v>
      </c>
      <c r="K48" s="312"/>
      <c r="L48" s="312">
        <v>265466</v>
      </c>
      <c r="M48" s="312">
        <v>246505</v>
      </c>
      <c r="N48" s="312">
        <v>18459</v>
      </c>
      <c r="O48" s="312">
        <v>502</v>
      </c>
      <c r="P48" s="312"/>
      <c r="Q48" s="312">
        <v>275443</v>
      </c>
      <c r="R48" s="312">
        <v>253866</v>
      </c>
      <c r="S48" s="312">
        <v>21044</v>
      </c>
      <c r="T48" s="312">
        <v>533</v>
      </c>
      <c r="U48" s="312"/>
      <c r="V48" s="312">
        <v>284171</v>
      </c>
      <c r="W48" s="312">
        <v>259343</v>
      </c>
      <c r="X48" s="312">
        <v>24228</v>
      </c>
      <c r="Y48" s="312">
        <v>600</v>
      </c>
      <c r="Z48" s="318"/>
      <c r="AA48" s="318"/>
      <c r="AB48" s="318"/>
      <c r="AC48" s="318"/>
      <c r="AD48" s="318"/>
    </row>
    <row r="49" spans="1:30" ht="12.75" customHeight="1" x14ac:dyDescent="0.2">
      <c r="A49" s="105" t="s">
        <v>148</v>
      </c>
      <c r="B49" s="312">
        <v>121910</v>
      </c>
      <c r="C49" s="312">
        <v>108408</v>
      </c>
      <c r="D49" s="312">
        <v>13446</v>
      </c>
      <c r="E49" s="312">
        <v>56</v>
      </c>
      <c r="F49" s="312"/>
      <c r="G49" s="312">
        <v>123933</v>
      </c>
      <c r="H49" s="312">
        <v>112681</v>
      </c>
      <c r="I49" s="312">
        <v>11224</v>
      </c>
      <c r="J49" s="312">
        <v>28</v>
      </c>
      <c r="K49" s="312"/>
      <c r="L49" s="312">
        <v>124350</v>
      </c>
      <c r="M49" s="312">
        <v>112301</v>
      </c>
      <c r="N49" s="312">
        <v>12044</v>
      </c>
      <c r="O49" s="312">
        <v>5</v>
      </c>
      <c r="P49" s="312"/>
      <c r="Q49" s="312">
        <v>129584</v>
      </c>
      <c r="R49" s="312">
        <v>115791</v>
      </c>
      <c r="S49" s="312">
        <v>13789</v>
      </c>
      <c r="T49" s="312">
        <v>4</v>
      </c>
      <c r="U49" s="312"/>
      <c r="V49" s="312">
        <v>135887</v>
      </c>
      <c r="W49" s="312">
        <v>120226</v>
      </c>
      <c r="X49" s="312">
        <v>15657</v>
      </c>
      <c r="Y49" s="312">
        <v>4</v>
      </c>
      <c r="Z49" s="318"/>
      <c r="AA49" s="318"/>
      <c r="AB49" s="318"/>
      <c r="AC49" s="318"/>
      <c r="AD49" s="318"/>
    </row>
    <row r="50" spans="1:30" ht="12.75" customHeight="1" x14ac:dyDescent="0.2">
      <c r="A50" s="105" t="s">
        <v>149</v>
      </c>
      <c r="B50" s="312">
        <v>143249</v>
      </c>
      <c r="C50" s="312">
        <v>135361</v>
      </c>
      <c r="D50" s="312">
        <v>7147</v>
      </c>
      <c r="E50" s="312">
        <v>741</v>
      </c>
      <c r="F50" s="312"/>
      <c r="G50" s="312">
        <v>142888</v>
      </c>
      <c r="H50" s="312">
        <v>135437</v>
      </c>
      <c r="I50" s="312">
        <v>6876</v>
      </c>
      <c r="J50" s="312">
        <v>575</v>
      </c>
      <c r="K50" s="312"/>
      <c r="L50" s="312">
        <v>141116</v>
      </c>
      <c r="M50" s="312">
        <v>134204</v>
      </c>
      <c r="N50" s="312">
        <v>6415</v>
      </c>
      <c r="O50" s="312">
        <v>497</v>
      </c>
      <c r="P50" s="312"/>
      <c r="Q50" s="312">
        <v>145859</v>
      </c>
      <c r="R50" s="312">
        <v>138075</v>
      </c>
      <c r="S50" s="312">
        <v>7255</v>
      </c>
      <c r="T50" s="312">
        <v>529</v>
      </c>
      <c r="U50" s="312"/>
      <c r="V50" s="312">
        <v>148284</v>
      </c>
      <c r="W50" s="312">
        <v>139117</v>
      </c>
      <c r="X50" s="312">
        <v>8571</v>
      </c>
      <c r="Y50" s="312">
        <v>596</v>
      </c>
      <c r="Z50" s="318"/>
      <c r="AA50" s="318"/>
      <c r="AB50" s="318"/>
      <c r="AC50" s="318"/>
      <c r="AD50" s="318"/>
    </row>
    <row r="51" spans="1:30" s="116" customFormat="1" ht="21" customHeight="1" x14ac:dyDescent="0.2">
      <c r="A51" s="108" t="s">
        <v>32</v>
      </c>
      <c r="B51" s="312">
        <v>115453</v>
      </c>
      <c r="C51" s="312">
        <v>101387</v>
      </c>
      <c r="D51" s="312">
        <v>13401</v>
      </c>
      <c r="E51" s="312">
        <v>665</v>
      </c>
      <c r="F51" s="312"/>
      <c r="G51" s="312">
        <v>123167</v>
      </c>
      <c r="H51" s="312">
        <v>107590</v>
      </c>
      <c r="I51" s="312">
        <v>14938</v>
      </c>
      <c r="J51" s="312">
        <v>639</v>
      </c>
      <c r="K51" s="312"/>
      <c r="L51" s="312">
        <v>126274</v>
      </c>
      <c r="M51" s="312">
        <v>108510</v>
      </c>
      <c r="N51" s="312">
        <v>17023</v>
      </c>
      <c r="O51" s="312">
        <v>741</v>
      </c>
      <c r="P51" s="312"/>
      <c r="Q51" s="312">
        <v>133533</v>
      </c>
      <c r="R51" s="312">
        <v>112111</v>
      </c>
      <c r="S51" s="312">
        <v>20696</v>
      </c>
      <c r="T51" s="312">
        <v>726</v>
      </c>
      <c r="U51" s="312"/>
      <c r="V51" s="312">
        <v>139813</v>
      </c>
      <c r="W51" s="312">
        <v>116178</v>
      </c>
      <c r="X51" s="312">
        <v>23037</v>
      </c>
      <c r="Y51" s="312">
        <v>598</v>
      </c>
      <c r="Z51" s="318"/>
      <c r="AA51" s="318"/>
      <c r="AB51" s="318"/>
      <c r="AC51" s="318"/>
      <c r="AD51" s="318"/>
    </row>
    <row r="52" spans="1:30" ht="12.75" customHeight="1" x14ac:dyDescent="0.2">
      <c r="A52" s="105" t="s">
        <v>150</v>
      </c>
      <c r="B52" s="312">
        <v>38865</v>
      </c>
      <c r="C52" s="312">
        <v>34465</v>
      </c>
      <c r="D52" s="312">
        <v>4246</v>
      </c>
      <c r="E52" s="312">
        <v>154</v>
      </c>
      <c r="F52" s="312"/>
      <c r="G52" s="312">
        <v>40538</v>
      </c>
      <c r="H52" s="312">
        <v>36081</v>
      </c>
      <c r="I52" s="312">
        <v>4248</v>
      </c>
      <c r="J52" s="312">
        <v>209</v>
      </c>
      <c r="K52" s="312"/>
      <c r="L52" s="312">
        <v>40132</v>
      </c>
      <c r="M52" s="312">
        <v>35710</v>
      </c>
      <c r="N52" s="312">
        <v>4109</v>
      </c>
      <c r="O52" s="312">
        <v>313</v>
      </c>
      <c r="P52" s="312"/>
      <c r="Q52" s="312">
        <v>43683</v>
      </c>
      <c r="R52" s="312">
        <v>36830</v>
      </c>
      <c r="S52" s="312">
        <v>6588</v>
      </c>
      <c r="T52" s="312">
        <v>265</v>
      </c>
      <c r="U52" s="312"/>
      <c r="V52" s="312">
        <v>46975</v>
      </c>
      <c r="W52" s="312">
        <v>38613</v>
      </c>
      <c r="X52" s="312">
        <v>8109</v>
      </c>
      <c r="Y52" s="312">
        <v>253</v>
      </c>
      <c r="Z52" s="318"/>
      <c r="AA52" s="318"/>
      <c r="AB52" s="318"/>
      <c r="AC52" s="318"/>
      <c r="AD52" s="318"/>
    </row>
    <row r="53" spans="1:30" ht="12.75" customHeight="1" thickBot="1" x14ac:dyDescent="0.25">
      <c r="A53" s="130" t="s">
        <v>151</v>
      </c>
      <c r="B53" s="313">
        <v>76588</v>
      </c>
      <c r="C53" s="313">
        <v>66922</v>
      </c>
      <c r="D53" s="313">
        <v>9155</v>
      </c>
      <c r="E53" s="313">
        <v>511</v>
      </c>
      <c r="F53" s="313"/>
      <c r="G53" s="313">
        <v>82629</v>
      </c>
      <c r="H53" s="313">
        <v>71509</v>
      </c>
      <c r="I53" s="313">
        <v>10690</v>
      </c>
      <c r="J53" s="313">
        <v>430</v>
      </c>
      <c r="K53" s="313"/>
      <c r="L53" s="313">
        <v>86142</v>
      </c>
      <c r="M53" s="313">
        <v>72800</v>
      </c>
      <c r="N53" s="313">
        <v>12914</v>
      </c>
      <c r="O53" s="313">
        <v>428</v>
      </c>
      <c r="P53" s="313"/>
      <c r="Q53" s="313">
        <v>89850</v>
      </c>
      <c r="R53" s="313">
        <v>75281</v>
      </c>
      <c r="S53" s="313">
        <v>14108</v>
      </c>
      <c r="T53" s="313">
        <v>461</v>
      </c>
      <c r="U53" s="313"/>
      <c r="V53" s="313">
        <v>92838</v>
      </c>
      <c r="W53" s="313">
        <v>77565</v>
      </c>
      <c r="X53" s="313">
        <v>14928</v>
      </c>
      <c r="Y53" s="313">
        <v>345</v>
      </c>
      <c r="Z53" s="318"/>
      <c r="AA53" s="318"/>
      <c r="AB53" s="318"/>
      <c r="AC53" s="318"/>
      <c r="AD53" s="318"/>
    </row>
    <row r="54" spans="1:30" x14ac:dyDescent="0.2">
      <c r="A54" s="377" t="s">
        <v>260</v>
      </c>
      <c r="B54" s="377"/>
      <c r="C54" s="377"/>
      <c r="D54" s="377"/>
    </row>
    <row r="55" spans="1:30" x14ac:dyDescent="0.2">
      <c r="A55" s="377" t="s">
        <v>216</v>
      </c>
      <c r="B55" s="377"/>
      <c r="C55" s="377"/>
      <c r="D55" s="377"/>
    </row>
  </sheetData>
  <mergeCells count="29">
    <mergeCell ref="A54:D54"/>
    <mergeCell ref="A55:D55"/>
    <mergeCell ref="A2:Y2"/>
    <mergeCell ref="S6:S8"/>
    <mergeCell ref="T6:T8"/>
    <mergeCell ref="V6:V8"/>
    <mergeCell ref="W6:W8"/>
    <mergeCell ref="X6:X8"/>
    <mergeCell ref="Y6:Y8"/>
    <mergeCell ref="L6:L8"/>
    <mergeCell ref="M6:M8"/>
    <mergeCell ref="N6:N8"/>
    <mergeCell ref="O6:O8"/>
    <mergeCell ref="Q6:Q8"/>
    <mergeCell ref="R6:R8"/>
    <mergeCell ref="B6:B8"/>
    <mergeCell ref="A5:A8"/>
    <mergeCell ref="B5:E5"/>
    <mergeCell ref="G5:J5"/>
    <mergeCell ref="C6:C8"/>
    <mergeCell ref="D6:D8"/>
    <mergeCell ref="E6:E8"/>
    <mergeCell ref="G6:G8"/>
    <mergeCell ref="H6:H8"/>
    <mergeCell ref="L5:O5"/>
    <mergeCell ref="Q5:T5"/>
    <mergeCell ref="V5:Y5"/>
    <mergeCell ref="I6:I8"/>
    <mergeCell ref="J6:J8"/>
  </mergeCells>
  <hyperlinks>
    <hyperlink ref="A1" location="índice!A1" display="Regresar"/>
  </hyperlinks>
  <printOptions horizontalCentered="1"/>
  <pageMargins left="0.19685039370078741" right="0.23622047244094491" top="0.31496062992125984" bottom="0.31496062992125984" header="0" footer="0"/>
  <pageSetup scale="46"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heetViews>
  <sheetFormatPr baseColWidth="10" defaultRowHeight="12.75" x14ac:dyDescent="0.2"/>
  <cols>
    <col min="1" max="1" width="31.85546875" style="1" customWidth="1"/>
    <col min="2" max="2" width="14" style="1" customWidth="1"/>
    <col min="3" max="3" width="12.85546875" style="1" customWidth="1"/>
    <col min="4" max="4" width="12.5703125" style="1" customWidth="1"/>
    <col min="5" max="5" width="12.85546875" style="1" customWidth="1"/>
    <col min="6" max="6" width="13.7109375" style="1" customWidth="1"/>
    <col min="7" max="7" width="13.140625" style="1" customWidth="1"/>
    <col min="8" max="14" width="13" style="1" customWidth="1"/>
    <col min="15" max="15" width="10.85546875" style="1" customWidth="1"/>
    <col min="16" max="16" width="10.57031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4.25" customHeight="1" x14ac:dyDescent="0.2">
      <c r="A2" s="401" t="s">
        <v>510</v>
      </c>
      <c r="B2" s="401"/>
      <c r="C2" s="401"/>
      <c r="D2" s="401"/>
      <c r="E2" s="401"/>
      <c r="F2" s="401"/>
      <c r="G2" s="401"/>
      <c r="H2" s="401"/>
      <c r="I2" s="401"/>
      <c r="J2" s="401"/>
      <c r="K2" s="401"/>
      <c r="L2" s="401"/>
      <c r="M2" s="401"/>
      <c r="N2" s="401"/>
      <c r="O2" s="401"/>
      <c r="P2" s="401"/>
    </row>
    <row r="3" spans="1:17" s="15" customFormat="1" ht="15" x14ac:dyDescent="0.2">
      <c r="A3" s="406" t="s">
        <v>671</v>
      </c>
      <c r="B3" s="406"/>
      <c r="C3" s="406"/>
      <c r="D3" s="406"/>
      <c r="E3" s="406"/>
      <c r="F3" s="406"/>
      <c r="G3" s="406"/>
      <c r="H3" s="406"/>
      <c r="I3" s="406"/>
      <c r="J3" s="406"/>
      <c r="K3" s="406"/>
      <c r="L3" s="406"/>
      <c r="M3" s="406"/>
      <c r="N3" s="406"/>
      <c r="O3" s="406"/>
      <c r="P3" s="406"/>
    </row>
    <row r="4" spans="1:17" s="5" customFormat="1" ht="15.75" thickBot="1" x14ac:dyDescent="0.25">
      <c r="A4" s="16" t="s">
        <v>218</v>
      </c>
      <c r="B4" s="17"/>
      <c r="C4" s="17"/>
      <c r="D4" s="17"/>
      <c r="E4" s="17"/>
      <c r="F4" s="17"/>
      <c r="G4" s="17"/>
      <c r="H4" s="17"/>
      <c r="I4" s="17"/>
      <c r="J4" s="17"/>
      <c r="K4" s="17"/>
      <c r="L4" s="17"/>
      <c r="M4" s="17"/>
      <c r="N4" s="17"/>
      <c r="O4" s="17"/>
      <c r="P4" s="18" t="s">
        <v>214</v>
      </c>
      <c r="Q4" s="4"/>
    </row>
    <row r="5" spans="1:17" s="5" customFormat="1" ht="9.9499999999999993"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9.9499999999999993" customHeight="1" x14ac:dyDescent="0.2">
      <c r="A7" s="404"/>
      <c r="B7" s="404"/>
      <c r="C7" s="404"/>
      <c r="D7" s="404"/>
      <c r="E7" s="404"/>
      <c r="F7" s="404"/>
      <c r="G7" s="404"/>
      <c r="H7" s="404"/>
      <c r="I7" s="404"/>
      <c r="J7" s="404"/>
      <c r="K7" s="404"/>
      <c r="L7" s="404"/>
      <c r="M7" s="404"/>
      <c r="N7" s="404"/>
      <c r="O7" s="404"/>
      <c r="P7" s="404"/>
    </row>
    <row r="8" spans="1:17" s="5" customFormat="1" ht="9.9499999999999993" customHeight="1" x14ac:dyDescent="0.2">
      <c r="A8" s="404"/>
      <c r="B8" s="404"/>
      <c r="C8" s="404"/>
      <c r="D8" s="404"/>
      <c r="E8" s="404"/>
      <c r="F8" s="404"/>
      <c r="G8" s="404"/>
      <c r="H8" s="404"/>
      <c r="I8" s="404"/>
      <c r="J8" s="404"/>
      <c r="K8" s="404"/>
      <c r="L8" s="404"/>
      <c r="M8" s="404"/>
      <c r="N8" s="404"/>
      <c r="O8" s="404"/>
      <c r="P8" s="404"/>
    </row>
    <row r="9" spans="1:17" s="5" customFormat="1" ht="6" customHeight="1" x14ac:dyDescent="0.2">
      <c r="B9" s="19"/>
      <c r="C9" s="19"/>
      <c r="D9" s="19"/>
      <c r="E9" s="19"/>
      <c r="F9" s="19"/>
      <c r="G9" s="19"/>
      <c r="H9" s="19"/>
      <c r="I9" s="19"/>
      <c r="J9" s="19"/>
      <c r="K9" s="19"/>
      <c r="L9" s="19"/>
      <c r="M9" s="19"/>
      <c r="N9" s="19"/>
      <c r="O9" s="19"/>
      <c r="P9" s="19"/>
    </row>
    <row r="10" spans="1:17" s="5" customFormat="1" ht="12.75" customHeight="1" x14ac:dyDescent="0.2">
      <c r="A10" s="20" t="s">
        <v>219</v>
      </c>
      <c r="B10" s="9">
        <v>5999707</v>
      </c>
      <c r="C10" s="9">
        <v>344</v>
      </c>
      <c r="D10" s="9">
        <v>193803</v>
      </c>
      <c r="E10" s="9">
        <v>836738</v>
      </c>
      <c r="F10" s="9">
        <v>1063604</v>
      </c>
      <c r="G10" s="9">
        <v>977865</v>
      </c>
      <c r="H10" s="9">
        <v>869896</v>
      </c>
      <c r="I10" s="9">
        <v>763978</v>
      </c>
      <c r="J10" s="9">
        <v>565876</v>
      </c>
      <c r="K10" s="9">
        <v>375334</v>
      </c>
      <c r="L10" s="9">
        <v>230175</v>
      </c>
      <c r="M10" s="9">
        <v>83481</v>
      </c>
      <c r="N10" s="9">
        <v>24245</v>
      </c>
      <c r="O10" s="9">
        <v>8403</v>
      </c>
      <c r="P10" s="9">
        <v>5965</v>
      </c>
    </row>
    <row r="11" spans="1:17" s="5" customFormat="1" ht="6" customHeight="1" x14ac:dyDescent="0.2">
      <c r="B11" s="9">
        <v>0</v>
      </c>
      <c r="C11" s="9"/>
      <c r="D11" s="9"/>
      <c r="E11" s="9"/>
      <c r="F11" s="9"/>
      <c r="G11" s="9"/>
      <c r="H11" s="9"/>
      <c r="I11" s="9"/>
      <c r="J11" s="9"/>
      <c r="K11" s="9"/>
      <c r="L11" s="9"/>
      <c r="M11" s="9"/>
      <c r="N11" s="9"/>
      <c r="O11" s="9"/>
      <c r="P11" s="9"/>
    </row>
    <row r="12" spans="1:17" s="5" customFormat="1" ht="12.75" customHeight="1" x14ac:dyDescent="0.2">
      <c r="A12" s="5" t="s">
        <v>179</v>
      </c>
      <c r="B12" s="9">
        <v>82026</v>
      </c>
      <c r="C12" s="9">
        <v>20</v>
      </c>
      <c r="D12" s="9">
        <v>2866</v>
      </c>
      <c r="E12" s="9">
        <v>13124</v>
      </c>
      <c r="F12" s="9">
        <v>14897</v>
      </c>
      <c r="G12" s="9">
        <v>13120</v>
      </c>
      <c r="H12" s="9">
        <v>11386</v>
      </c>
      <c r="I12" s="9">
        <v>9936</v>
      </c>
      <c r="J12" s="9">
        <v>7338</v>
      </c>
      <c r="K12" s="9">
        <v>4860</v>
      </c>
      <c r="L12" s="9">
        <v>2947</v>
      </c>
      <c r="M12" s="9">
        <v>1022</v>
      </c>
      <c r="N12" s="9">
        <v>316</v>
      </c>
      <c r="O12" s="9">
        <v>110</v>
      </c>
      <c r="P12" s="9">
        <v>84</v>
      </c>
    </row>
    <row r="13" spans="1:17" s="5" customFormat="1" ht="12.75" customHeight="1" x14ac:dyDescent="0.2">
      <c r="A13" s="5" t="s">
        <v>180</v>
      </c>
      <c r="B13" s="9">
        <v>279650</v>
      </c>
      <c r="C13" s="9">
        <v>22</v>
      </c>
      <c r="D13" s="9">
        <v>10713</v>
      </c>
      <c r="E13" s="9">
        <v>40915</v>
      </c>
      <c r="F13" s="9">
        <v>45884</v>
      </c>
      <c r="G13" s="9">
        <v>44344</v>
      </c>
      <c r="H13" s="9">
        <v>42362</v>
      </c>
      <c r="I13" s="9">
        <v>36894</v>
      </c>
      <c r="J13" s="9">
        <v>26962</v>
      </c>
      <c r="K13" s="9">
        <v>16868</v>
      </c>
      <c r="L13" s="9">
        <v>10211</v>
      </c>
      <c r="M13" s="9">
        <v>3327</v>
      </c>
      <c r="N13" s="9">
        <v>776</v>
      </c>
      <c r="O13" s="9">
        <v>241</v>
      </c>
      <c r="P13" s="9">
        <v>131</v>
      </c>
    </row>
    <row r="14" spans="1:17" s="5" customFormat="1" ht="12.75" customHeight="1" x14ac:dyDescent="0.2">
      <c r="A14" s="5" t="s">
        <v>181</v>
      </c>
      <c r="B14" s="9">
        <v>45848</v>
      </c>
      <c r="C14" s="9">
        <v>2</v>
      </c>
      <c r="D14" s="9">
        <v>1444</v>
      </c>
      <c r="E14" s="9">
        <v>6643</v>
      </c>
      <c r="F14" s="9">
        <v>8677</v>
      </c>
      <c r="G14" s="9">
        <v>8208</v>
      </c>
      <c r="H14" s="9">
        <v>7115</v>
      </c>
      <c r="I14" s="9">
        <v>5705</v>
      </c>
      <c r="J14" s="9">
        <v>3774</v>
      </c>
      <c r="K14" s="9">
        <v>2386</v>
      </c>
      <c r="L14" s="9">
        <v>1277</v>
      </c>
      <c r="M14" s="9">
        <v>435</v>
      </c>
      <c r="N14" s="9">
        <v>112</v>
      </c>
      <c r="O14" s="9">
        <v>43</v>
      </c>
      <c r="P14" s="9">
        <v>27</v>
      </c>
    </row>
    <row r="15" spans="1:17" s="5" customFormat="1" ht="12.75" customHeight="1" x14ac:dyDescent="0.2">
      <c r="A15" s="5" t="s">
        <v>182</v>
      </c>
      <c r="B15" s="9">
        <v>40367</v>
      </c>
      <c r="C15" s="9">
        <v>1</v>
      </c>
      <c r="D15" s="9">
        <v>867</v>
      </c>
      <c r="E15" s="9">
        <v>4849</v>
      </c>
      <c r="F15" s="9">
        <v>8276</v>
      </c>
      <c r="G15" s="9">
        <v>7326</v>
      </c>
      <c r="H15" s="9">
        <v>6233</v>
      </c>
      <c r="I15" s="9">
        <v>5043</v>
      </c>
      <c r="J15" s="9">
        <v>3547</v>
      </c>
      <c r="K15" s="9">
        <v>2201</v>
      </c>
      <c r="L15" s="9">
        <v>1293</v>
      </c>
      <c r="M15" s="9">
        <v>503</v>
      </c>
      <c r="N15" s="9">
        <v>162</v>
      </c>
      <c r="O15" s="9">
        <v>43</v>
      </c>
      <c r="P15" s="9">
        <v>23</v>
      </c>
    </row>
    <row r="16" spans="1:17" s="5" customFormat="1" ht="12.75" customHeight="1" x14ac:dyDescent="0.2">
      <c r="A16" s="5" t="s">
        <v>183</v>
      </c>
      <c r="B16" s="9">
        <v>201902</v>
      </c>
      <c r="C16" s="9">
        <v>10</v>
      </c>
      <c r="D16" s="9">
        <v>9065</v>
      </c>
      <c r="E16" s="9">
        <v>30547</v>
      </c>
      <c r="F16" s="9">
        <v>33100</v>
      </c>
      <c r="G16" s="9">
        <v>32308</v>
      </c>
      <c r="H16" s="9">
        <v>30732</v>
      </c>
      <c r="I16" s="9">
        <v>26875</v>
      </c>
      <c r="J16" s="9">
        <v>18977</v>
      </c>
      <c r="K16" s="9">
        <v>11259</v>
      </c>
      <c r="L16" s="9">
        <v>6352</v>
      </c>
      <c r="M16" s="9">
        <v>1915</v>
      </c>
      <c r="N16" s="9">
        <v>521</v>
      </c>
      <c r="O16" s="9">
        <v>150</v>
      </c>
      <c r="P16" s="9">
        <v>91</v>
      </c>
    </row>
    <row r="17" spans="1:16" s="5" customFormat="1" ht="12.75" customHeight="1" x14ac:dyDescent="0.2">
      <c r="A17" s="5" t="s">
        <v>184</v>
      </c>
      <c r="B17" s="9">
        <v>41487</v>
      </c>
      <c r="C17" s="9">
        <v>2</v>
      </c>
      <c r="D17" s="9">
        <v>1124</v>
      </c>
      <c r="E17" s="9">
        <v>5239</v>
      </c>
      <c r="F17" s="9">
        <v>7639</v>
      </c>
      <c r="G17" s="9">
        <v>6943</v>
      </c>
      <c r="H17" s="9">
        <v>6126</v>
      </c>
      <c r="I17" s="9">
        <v>5307</v>
      </c>
      <c r="J17" s="9">
        <v>3885</v>
      </c>
      <c r="K17" s="9">
        <v>2712</v>
      </c>
      <c r="L17" s="9">
        <v>1710</v>
      </c>
      <c r="M17" s="9">
        <v>539</v>
      </c>
      <c r="N17" s="9">
        <v>159</v>
      </c>
      <c r="O17" s="9">
        <v>60</v>
      </c>
      <c r="P17" s="9">
        <v>42</v>
      </c>
    </row>
    <row r="18" spans="1:16" s="5" customFormat="1" ht="12.75" customHeight="1" x14ac:dyDescent="0.2">
      <c r="A18" s="5" t="s">
        <v>185</v>
      </c>
      <c r="B18" s="9">
        <v>75723</v>
      </c>
      <c r="C18" s="9">
        <v>3</v>
      </c>
      <c r="D18" s="9">
        <v>1879</v>
      </c>
      <c r="E18" s="9">
        <v>9809</v>
      </c>
      <c r="F18" s="9">
        <v>14225</v>
      </c>
      <c r="G18" s="9">
        <v>13525</v>
      </c>
      <c r="H18" s="9">
        <v>11856</v>
      </c>
      <c r="I18" s="9">
        <v>9941</v>
      </c>
      <c r="J18" s="9">
        <v>6891</v>
      </c>
      <c r="K18" s="9">
        <v>3811</v>
      </c>
      <c r="L18" s="9">
        <v>2322</v>
      </c>
      <c r="M18" s="9">
        <v>874</v>
      </c>
      <c r="N18" s="9">
        <v>321</v>
      </c>
      <c r="O18" s="9">
        <v>136</v>
      </c>
      <c r="P18" s="9">
        <v>130</v>
      </c>
    </row>
    <row r="19" spans="1:16" s="5" customFormat="1" ht="12.75" customHeight="1" x14ac:dyDescent="0.2">
      <c r="A19" s="5" t="s">
        <v>186</v>
      </c>
      <c r="B19" s="9">
        <v>275703</v>
      </c>
      <c r="C19" s="9">
        <v>6</v>
      </c>
      <c r="D19" s="9">
        <v>10744</v>
      </c>
      <c r="E19" s="9">
        <v>39837</v>
      </c>
      <c r="F19" s="9">
        <v>43309</v>
      </c>
      <c r="G19" s="9">
        <v>42788</v>
      </c>
      <c r="H19" s="9">
        <v>41110</v>
      </c>
      <c r="I19" s="9">
        <v>37944</v>
      </c>
      <c r="J19" s="9">
        <v>28330</v>
      </c>
      <c r="K19" s="9">
        <v>17776</v>
      </c>
      <c r="L19" s="9">
        <v>10148</v>
      </c>
      <c r="M19" s="9">
        <v>2766</v>
      </c>
      <c r="N19" s="9">
        <v>659</v>
      </c>
      <c r="O19" s="9">
        <v>171</v>
      </c>
      <c r="P19" s="9">
        <v>115</v>
      </c>
    </row>
    <row r="20" spans="1:16" s="5" customFormat="1" ht="12.75" customHeight="1" x14ac:dyDescent="0.2">
      <c r="A20" s="25" t="s">
        <v>556</v>
      </c>
      <c r="B20" s="9">
        <v>557033</v>
      </c>
      <c r="C20" s="9">
        <v>23</v>
      </c>
      <c r="D20" s="9">
        <v>12500</v>
      </c>
      <c r="E20" s="9">
        <v>68239</v>
      </c>
      <c r="F20" s="9">
        <v>101117</v>
      </c>
      <c r="G20" s="9">
        <v>93581</v>
      </c>
      <c r="H20" s="9">
        <v>79737</v>
      </c>
      <c r="I20" s="9">
        <v>71275</v>
      </c>
      <c r="J20" s="9">
        <v>54085</v>
      </c>
      <c r="K20" s="9">
        <v>38513</v>
      </c>
      <c r="L20" s="9">
        <v>24826</v>
      </c>
      <c r="M20" s="9">
        <v>9383</v>
      </c>
      <c r="N20" s="9">
        <v>2534</v>
      </c>
      <c r="O20" s="9">
        <v>798</v>
      </c>
      <c r="P20" s="9">
        <v>422</v>
      </c>
    </row>
    <row r="21" spans="1:16" s="5" customFormat="1" ht="12.75" customHeight="1" x14ac:dyDescent="0.2">
      <c r="A21" s="25" t="s">
        <v>557</v>
      </c>
      <c r="B21" s="9">
        <v>614529</v>
      </c>
      <c r="C21" s="9">
        <v>16</v>
      </c>
      <c r="D21" s="9">
        <v>13885</v>
      </c>
      <c r="E21" s="9">
        <v>72252</v>
      </c>
      <c r="F21" s="9">
        <v>110272</v>
      </c>
      <c r="G21" s="9">
        <v>102327</v>
      </c>
      <c r="H21" s="9">
        <v>89892</v>
      </c>
      <c r="I21" s="9">
        <v>78709</v>
      </c>
      <c r="J21" s="9">
        <v>58782</v>
      </c>
      <c r="K21" s="9">
        <v>43073</v>
      </c>
      <c r="L21" s="9">
        <v>27970</v>
      </c>
      <c r="M21" s="9">
        <v>12086</v>
      </c>
      <c r="N21" s="9">
        <v>3520</v>
      </c>
      <c r="O21" s="9">
        <v>1086</v>
      </c>
      <c r="P21" s="9">
        <v>659</v>
      </c>
    </row>
    <row r="22" spans="1:16" s="5" customFormat="1" ht="12.75" customHeight="1" x14ac:dyDescent="0.2">
      <c r="A22" s="5" t="s">
        <v>187</v>
      </c>
      <c r="B22" s="9">
        <v>66456</v>
      </c>
      <c r="C22" s="9">
        <v>1</v>
      </c>
      <c r="D22" s="9">
        <v>2784</v>
      </c>
      <c r="E22" s="9">
        <v>10462</v>
      </c>
      <c r="F22" s="9">
        <v>11719</v>
      </c>
      <c r="G22" s="9">
        <v>10504</v>
      </c>
      <c r="H22" s="9">
        <v>9810</v>
      </c>
      <c r="I22" s="9">
        <v>8594</v>
      </c>
      <c r="J22" s="9">
        <v>6158</v>
      </c>
      <c r="K22" s="9">
        <v>3459</v>
      </c>
      <c r="L22" s="9">
        <v>2062</v>
      </c>
      <c r="M22" s="9">
        <v>650</v>
      </c>
      <c r="N22" s="9">
        <v>153</v>
      </c>
      <c r="O22" s="9">
        <v>65</v>
      </c>
      <c r="P22" s="9">
        <v>35</v>
      </c>
    </row>
    <row r="23" spans="1:16" s="5" customFormat="1" ht="12.75" customHeight="1" x14ac:dyDescent="0.2">
      <c r="A23" s="5" t="s">
        <v>188</v>
      </c>
      <c r="B23" s="9">
        <v>254405</v>
      </c>
      <c r="C23" s="9">
        <v>22</v>
      </c>
      <c r="D23" s="9">
        <v>13386</v>
      </c>
      <c r="E23" s="9">
        <v>45638</v>
      </c>
      <c r="F23" s="9">
        <v>48052</v>
      </c>
      <c r="G23" s="9">
        <v>40369</v>
      </c>
      <c r="H23" s="9">
        <v>34488</v>
      </c>
      <c r="I23" s="9">
        <v>28861</v>
      </c>
      <c r="J23" s="9">
        <v>20223</v>
      </c>
      <c r="K23" s="9">
        <v>12500</v>
      </c>
      <c r="L23" s="9">
        <v>7411</v>
      </c>
      <c r="M23" s="9">
        <v>2460</v>
      </c>
      <c r="N23" s="9">
        <v>653</v>
      </c>
      <c r="O23" s="9">
        <v>202</v>
      </c>
      <c r="P23" s="9">
        <v>140</v>
      </c>
    </row>
    <row r="24" spans="1:16" s="5" customFormat="1" ht="12.75" customHeight="1" x14ac:dyDescent="0.2">
      <c r="A24" s="5" t="s">
        <v>189</v>
      </c>
      <c r="B24" s="9">
        <v>55789</v>
      </c>
      <c r="C24" s="9">
        <v>5</v>
      </c>
      <c r="D24" s="9">
        <v>1806</v>
      </c>
      <c r="E24" s="9">
        <v>7960</v>
      </c>
      <c r="F24" s="9">
        <v>10270</v>
      </c>
      <c r="G24" s="9">
        <v>9002</v>
      </c>
      <c r="H24" s="9">
        <v>8051</v>
      </c>
      <c r="I24" s="9">
        <v>6857</v>
      </c>
      <c r="J24" s="9">
        <v>5124</v>
      </c>
      <c r="K24" s="9">
        <v>3458</v>
      </c>
      <c r="L24" s="9">
        <v>2136</v>
      </c>
      <c r="M24" s="9">
        <v>832</v>
      </c>
      <c r="N24" s="9">
        <v>208</v>
      </c>
      <c r="O24" s="9">
        <v>49</v>
      </c>
      <c r="P24" s="9">
        <v>31</v>
      </c>
    </row>
    <row r="25" spans="1:16" s="5" customFormat="1" ht="12.75" customHeight="1" x14ac:dyDescent="0.2">
      <c r="A25" s="5" t="s">
        <v>190</v>
      </c>
      <c r="B25" s="9">
        <v>65059</v>
      </c>
      <c r="C25" s="9">
        <v>2</v>
      </c>
      <c r="D25" s="9">
        <v>1785</v>
      </c>
      <c r="E25" s="9">
        <v>9294</v>
      </c>
      <c r="F25" s="9">
        <v>12314</v>
      </c>
      <c r="G25" s="9">
        <v>11003</v>
      </c>
      <c r="H25" s="9">
        <v>9368</v>
      </c>
      <c r="I25" s="9">
        <v>8184</v>
      </c>
      <c r="J25" s="9">
        <v>5886</v>
      </c>
      <c r="K25" s="9">
        <v>3916</v>
      </c>
      <c r="L25" s="9">
        <v>2310</v>
      </c>
      <c r="M25" s="9">
        <v>718</v>
      </c>
      <c r="N25" s="9">
        <v>193</v>
      </c>
      <c r="O25" s="9">
        <v>55</v>
      </c>
      <c r="P25" s="9">
        <v>31</v>
      </c>
    </row>
    <row r="26" spans="1:16" s="5" customFormat="1" ht="12.75" customHeight="1" x14ac:dyDescent="0.2">
      <c r="A26" s="5" t="s">
        <v>191</v>
      </c>
      <c r="B26" s="9">
        <v>520557</v>
      </c>
      <c r="C26" s="9">
        <v>33</v>
      </c>
      <c r="D26" s="9">
        <v>16718</v>
      </c>
      <c r="E26" s="9">
        <v>71337</v>
      </c>
      <c r="F26" s="9">
        <v>92153</v>
      </c>
      <c r="G26" s="9">
        <v>84388</v>
      </c>
      <c r="H26" s="9">
        <v>72212</v>
      </c>
      <c r="I26" s="9">
        <v>63987</v>
      </c>
      <c r="J26" s="9">
        <v>49808</v>
      </c>
      <c r="K26" s="9">
        <v>34623</v>
      </c>
      <c r="L26" s="9">
        <v>21973</v>
      </c>
      <c r="M26" s="9">
        <v>8928</v>
      </c>
      <c r="N26" s="9">
        <v>2770</v>
      </c>
      <c r="O26" s="9">
        <v>1009</v>
      </c>
      <c r="P26" s="9">
        <v>618</v>
      </c>
    </row>
    <row r="27" spans="1:16" s="5" customFormat="1" ht="12.75" customHeight="1" x14ac:dyDescent="0.2">
      <c r="A27" s="5" t="s">
        <v>227</v>
      </c>
      <c r="B27" s="9">
        <v>265192</v>
      </c>
      <c r="C27" s="9">
        <v>8</v>
      </c>
      <c r="D27" s="9">
        <v>7830</v>
      </c>
      <c r="E27" s="9">
        <v>38735</v>
      </c>
      <c r="F27" s="9">
        <v>44605</v>
      </c>
      <c r="G27" s="9">
        <v>41855</v>
      </c>
      <c r="H27" s="9">
        <v>38638</v>
      </c>
      <c r="I27" s="9">
        <v>35367</v>
      </c>
      <c r="J27" s="9">
        <v>25858</v>
      </c>
      <c r="K27" s="9">
        <v>17013</v>
      </c>
      <c r="L27" s="9">
        <v>10251</v>
      </c>
      <c r="M27" s="9">
        <v>3688</v>
      </c>
      <c r="N27" s="9">
        <v>900</v>
      </c>
      <c r="O27" s="9">
        <v>274</v>
      </c>
      <c r="P27" s="9">
        <v>170</v>
      </c>
    </row>
    <row r="28" spans="1:16" s="5" customFormat="1" ht="12.75" customHeight="1" x14ac:dyDescent="0.2">
      <c r="A28" s="5" t="s">
        <v>228</v>
      </c>
      <c r="B28" s="9">
        <v>207262</v>
      </c>
      <c r="C28" s="9">
        <v>6</v>
      </c>
      <c r="D28" s="9">
        <v>6907</v>
      </c>
      <c r="E28" s="9">
        <v>30645</v>
      </c>
      <c r="F28" s="9">
        <v>36709</v>
      </c>
      <c r="G28" s="9">
        <v>33120</v>
      </c>
      <c r="H28" s="9">
        <v>29738</v>
      </c>
      <c r="I28" s="9">
        <v>26580</v>
      </c>
      <c r="J28" s="9">
        <v>19352</v>
      </c>
      <c r="K28" s="9">
        <v>12777</v>
      </c>
      <c r="L28" s="9">
        <v>7594</v>
      </c>
      <c r="M28" s="9">
        <v>2767</v>
      </c>
      <c r="N28" s="9">
        <v>717</v>
      </c>
      <c r="O28" s="9">
        <v>214</v>
      </c>
      <c r="P28" s="9">
        <v>136</v>
      </c>
    </row>
    <row r="29" spans="1:16" s="5" customFormat="1" ht="12.75" customHeight="1" x14ac:dyDescent="0.2">
      <c r="A29" s="5" t="s">
        <v>194</v>
      </c>
      <c r="B29" s="9">
        <v>126970</v>
      </c>
      <c r="C29" s="9">
        <v>21</v>
      </c>
      <c r="D29" s="9">
        <v>3024</v>
      </c>
      <c r="E29" s="9">
        <v>16446</v>
      </c>
      <c r="F29" s="9">
        <v>23319</v>
      </c>
      <c r="G29" s="9">
        <v>20887</v>
      </c>
      <c r="H29" s="9">
        <v>18505</v>
      </c>
      <c r="I29" s="9">
        <v>16263</v>
      </c>
      <c r="J29" s="9">
        <v>12103</v>
      </c>
      <c r="K29" s="9">
        <v>8057</v>
      </c>
      <c r="L29" s="9">
        <v>5125</v>
      </c>
      <c r="M29" s="9">
        <v>2035</v>
      </c>
      <c r="N29" s="9">
        <v>758</v>
      </c>
      <c r="O29" s="9">
        <v>270</v>
      </c>
      <c r="P29" s="9">
        <v>157</v>
      </c>
    </row>
    <row r="30" spans="1:16" s="5" customFormat="1" ht="12.75" customHeight="1" x14ac:dyDescent="0.2">
      <c r="A30" s="5" t="s">
        <v>195</v>
      </c>
      <c r="B30" s="9">
        <v>76282</v>
      </c>
      <c r="C30" s="9">
        <v>4</v>
      </c>
      <c r="D30" s="9">
        <v>1792</v>
      </c>
      <c r="E30" s="9">
        <v>9313</v>
      </c>
      <c r="F30" s="9">
        <v>12736</v>
      </c>
      <c r="G30" s="9">
        <v>12173</v>
      </c>
      <c r="H30" s="9">
        <v>11379</v>
      </c>
      <c r="I30" s="9">
        <v>10436</v>
      </c>
      <c r="J30" s="9">
        <v>7880</v>
      </c>
      <c r="K30" s="9">
        <v>5282</v>
      </c>
      <c r="L30" s="9">
        <v>3323</v>
      </c>
      <c r="M30" s="9">
        <v>1234</v>
      </c>
      <c r="N30" s="9">
        <v>410</v>
      </c>
      <c r="O30" s="9">
        <v>170</v>
      </c>
      <c r="P30" s="9">
        <v>150</v>
      </c>
    </row>
    <row r="31" spans="1:16" s="5" customFormat="1" ht="12.75" customHeight="1" x14ac:dyDescent="0.2">
      <c r="A31" s="5" t="s">
        <v>196</v>
      </c>
      <c r="B31" s="9">
        <v>43899</v>
      </c>
      <c r="C31" s="9">
        <v>1</v>
      </c>
      <c r="D31" s="9">
        <v>1185</v>
      </c>
      <c r="E31" s="9">
        <v>6023</v>
      </c>
      <c r="F31" s="9">
        <v>8271</v>
      </c>
      <c r="G31" s="9">
        <v>7204</v>
      </c>
      <c r="H31" s="9">
        <v>6443</v>
      </c>
      <c r="I31" s="9">
        <v>5531</v>
      </c>
      <c r="J31" s="9">
        <v>3949</v>
      </c>
      <c r="K31" s="9">
        <v>2513</v>
      </c>
      <c r="L31" s="9">
        <v>1739</v>
      </c>
      <c r="M31" s="9">
        <v>630</v>
      </c>
      <c r="N31" s="9">
        <v>238</v>
      </c>
      <c r="O31" s="9">
        <v>75</v>
      </c>
      <c r="P31" s="9">
        <v>97</v>
      </c>
    </row>
    <row r="32" spans="1:16" s="5" customFormat="1" ht="12.75" customHeight="1" x14ac:dyDescent="0.2">
      <c r="A32" s="5" t="s">
        <v>197</v>
      </c>
      <c r="B32" s="9">
        <v>419359</v>
      </c>
      <c r="C32" s="9">
        <v>19</v>
      </c>
      <c r="D32" s="9">
        <v>18362</v>
      </c>
      <c r="E32" s="9">
        <v>62514</v>
      </c>
      <c r="F32" s="9">
        <v>70651</v>
      </c>
      <c r="G32" s="9">
        <v>65759</v>
      </c>
      <c r="H32" s="9">
        <v>58852</v>
      </c>
      <c r="I32" s="9">
        <v>53766</v>
      </c>
      <c r="J32" s="9">
        <v>40612</v>
      </c>
      <c r="K32" s="9">
        <v>26434</v>
      </c>
      <c r="L32" s="9">
        <v>15721</v>
      </c>
      <c r="M32" s="9">
        <v>4937</v>
      </c>
      <c r="N32" s="9">
        <v>1235</v>
      </c>
      <c r="O32" s="9">
        <v>318</v>
      </c>
      <c r="P32" s="9">
        <v>179</v>
      </c>
    </row>
    <row r="33" spans="1:16" s="5" customFormat="1" ht="12.75" customHeight="1" x14ac:dyDescent="0.2">
      <c r="A33" s="5" t="s">
        <v>198</v>
      </c>
      <c r="B33" s="9">
        <v>69052</v>
      </c>
      <c r="C33" s="9">
        <v>3</v>
      </c>
      <c r="D33" s="9">
        <v>1591</v>
      </c>
      <c r="E33" s="9">
        <v>8789</v>
      </c>
      <c r="F33" s="9">
        <v>13099</v>
      </c>
      <c r="G33" s="9">
        <v>11883</v>
      </c>
      <c r="H33" s="9">
        <v>10324</v>
      </c>
      <c r="I33" s="9">
        <v>9030</v>
      </c>
      <c r="J33" s="9">
        <v>6718</v>
      </c>
      <c r="K33" s="9">
        <v>4103</v>
      </c>
      <c r="L33" s="9">
        <v>2291</v>
      </c>
      <c r="M33" s="9">
        <v>837</v>
      </c>
      <c r="N33" s="9">
        <v>243</v>
      </c>
      <c r="O33" s="9">
        <v>82</v>
      </c>
      <c r="P33" s="9">
        <v>59</v>
      </c>
    </row>
    <row r="34" spans="1:16" s="5" customFormat="1" ht="12.75" customHeight="1" x14ac:dyDescent="0.2">
      <c r="A34" s="5" t="s">
        <v>199</v>
      </c>
      <c r="B34" s="9">
        <v>173490</v>
      </c>
      <c r="C34" s="9">
        <v>13</v>
      </c>
      <c r="D34" s="9">
        <v>4044</v>
      </c>
      <c r="E34" s="9">
        <v>22153</v>
      </c>
      <c r="F34" s="9">
        <v>31685</v>
      </c>
      <c r="G34" s="9">
        <v>29508</v>
      </c>
      <c r="H34" s="9">
        <v>26455</v>
      </c>
      <c r="I34" s="9">
        <v>22358</v>
      </c>
      <c r="J34" s="9">
        <v>16382</v>
      </c>
      <c r="K34" s="9">
        <v>10808</v>
      </c>
      <c r="L34" s="9">
        <v>6595</v>
      </c>
      <c r="M34" s="9">
        <v>2418</v>
      </c>
      <c r="N34" s="9">
        <v>681</v>
      </c>
      <c r="O34" s="9">
        <v>223</v>
      </c>
      <c r="P34" s="9">
        <v>167</v>
      </c>
    </row>
    <row r="35" spans="1:16" s="5" customFormat="1" ht="12.75" customHeight="1" x14ac:dyDescent="0.2">
      <c r="A35" s="5" t="s">
        <v>200</v>
      </c>
      <c r="B35" s="9">
        <v>151813</v>
      </c>
      <c r="C35" s="9">
        <v>15</v>
      </c>
      <c r="D35" s="9">
        <v>7381</v>
      </c>
      <c r="E35" s="9">
        <v>25389</v>
      </c>
      <c r="F35" s="9">
        <v>28199</v>
      </c>
      <c r="G35" s="9">
        <v>24740</v>
      </c>
      <c r="H35" s="9">
        <v>21123</v>
      </c>
      <c r="I35" s="9">
        <v>17605</v>
      </c>
      <c r="J35" s="9">
        <v>12596</v>
      </c>
      <c r="K35" s="9">
        <v>7978</v>
      </c>
      <c r="L35" s="9">
        <v>4639</v>
      </c>
      <c r="M35" s="9">
        <v>1564</v>
      </c>
      <c r="N35" s="9">
        <v>385</v>
      </c>
      <c r="O35" s="9">
        <v>127</v>
      </c>
      <c r="P35" s="9">
        <v>72</v>
      </c>
    </row>
    <row r="36" spans="1:16" s="5" customFormat="1" ht="12.75" customHeight="1" x14ac:dyDescent="0.2">
      <c r="A36" s="5" t="s">
        <v>201</v>
      </c>
      <c r="B36" s="9">
        <v>104651</v>
      </c>
      <c r="C36" s="9">
        <v>3</v>
      </c>
      <c r="D36" s="9">
        <v>3773</v>
      </c>
      <c r="E36" s="9">
        <v>18484</v>
      </c>
      <c r="F36" s="9">
        <v>22363</v>
      </c>
      <c r="G36" s="9">
        <v>18711</v>
      </c>
      <c r="H36" s="9">
        <v>14553</v>
      </c>
      <c r="I36" s="9">
        <v>11673</v>
      </c>
      <c r="J36" s="9">
        <v>7597</v>
      </c>
      <c r="K36" s="9">
        <v>4171</v>
      </c>
      <c r="L36" s="9">
        <v>2308</v>
      </c>
      <c r="M36" s="9">
        <v>738</v>
      </c>
      <c r="N36" s="9">
        <v>188</v>
      </c>
      <c r="O36" s="9">
        <v>56</v>
      </c>
      <c r="P36" s="9">
        <v>33</v>
      </c>
    </row>
    <row r="37" spans="1:16" s="5" customFormat="1" ht="12.75" customHeight="1" x14ac:dyDescent="0.2">
      <c r="A37" s="5" t="s">
        <v>202</v>
      </c>
      <c r="B37" s="9">
        <v>124603</v>
      </c>
      <c r="C37" s="9">
        <v>4</v>
      </c>
      <c r="D37" s="9">
        <v>4046</v>
      </c>
      <c r="E37" s="9">
        <v>17697</v>
      </c>
      <c r="F37" s="9">
        <v>21537</v>
      </c>
      <c r="G37" s="9">
        <v>19512</v>
      </c>
      <c r="H37" s="9">
        <v>17542</v>
      </c>
      <c r="I37" s="9">
        <v>15861</v>
      </c>
      <c r="J37" s="9">
        <v>12144</v>
      </c>
      <c r="K37" s="9">
        <v>8456</v>
      </c>
      <c r="L37" s="9">
        <v>4765</v>
      </c>
      <c r="M37" s="9">
        <v>1681</v>
      </c>
      <c r="N37" s="9">
        <v>669</v>
      </c>
      <c r="O37" s="9">
        <v>330</v>
      </c>
      <c r="P37" s="9">
        <v>359</v>
      </c>
    </row>
    <row r="38" spans="1:16" s="5" customFormat="1" ht="12.75" customHeight="1" x14ac:dyDescent="0.2">
      <c r="A38" s="5" t="s">
        <v>203</v>
      </c>
      <c r="B38" s="9">
        <v>162098</v>
      </c>
      <c r="C38" s="9">
        <v>36</v>
      </c>
      <c r="D38" s="9">
        <v>6473</v>
      </c>
      <c r="E38" s="9">
        <v>22955</v>
      </c>
      <c r="F38" s="9">
        <v>28799</v>
      </c>
      <c r="G38" s="9">
        <v>25186</v>
      </c>
      <c r="H38" s="9">
        <v>22818</v>
      </c>
      <c r="I38" s="9">
        <v>20258</v>
      </c>
      <c r="J38" s="9">
        <v>15502</v>
      </c>
      <c r="K38" s="9">
        <v>10252</v>
      </c>
      <c r="L38" s="9">
        <v>6897</v>
      </c>
      <c r="M38" s="9">
        <v>2116</v>
      </c>
      <c r="N38" s="9">
        <v>539</v>
      </c>
      <c r="O38" s="9">
        <v>159</v>
      </c>
      <c r="P38" s="9">
        <v>108</v>
      </c>
    </row>
    <row r="39" spans="1:16" s="5" customFormat="1" ht="12.75" customHeight="1" x14ac:dyDescent="0.2">
      <c r="A39" s="5" t="s">
        <v>204</v>
      </c>
      <c r="B39" s="9">
        <v>185983</v>
      </c>
      <c r="C39" s="9">
        <v>11</v>
      </c>
      <c r="D39" s="9">
        <v>6623</v>
      </c>
      <c r="E39" s="9">
        <v>27265</v>
      </c>
      <c r="F39" s="9">
        <v>32312</v>
      </c>
      <c r="G39" s="9">
        <v>29813</v>
      </c>
      <c r="H39" s="9">
        <v>27672</v>
      </c>
      <c r="I39" s="9">
        <v>23961</v>
      </c>
      <c r="J39" s="9">
        <v>17522</v>
      </c>
      <c r="K39" s="9">
        <v>10994</v>
      </c>
      <c r="L39" s="9">
        <v>6841</v>
      </c>
      <c r="M39" s="9">
        <v>2158</v>
      </c>
      <c r="N39" s="9">
        <v>546</v>
      </c>
      <c r="O39" s="9">
        <v>170</v>
      </c>
      <c r="P39" s="9">
        <v>95</v>
      </c>
    </row>
    <row r="40" spans="1:16" s="5" customFormat="1" ht="12.75" customHeight="1" x14ac:dyDescent="0.2">
      <c r="A40" s="5" t="s">
        <v>205</v>
      </c>
      <c r="B40" s="9">
        <v>55599</v>
      </c>
      <c r="C40" s="9">
        <v>4</v>
      </c>
      <c r="D40" s="9">
        <v>1804</v>
      </c>
      <c r="E40" s="9">
        <v>8904</v>
      </c>
      <c r="F40" s="9">
        <v>12857</v>
      </c>
      <c r="G40" s="9">
        <v>10499</v>
      </c>
      <c r="H40" s="9">
        <v>7809</v>
      </c>
      <c r="I40" s="9">
        <v>5657</v>
      </c>
      <c r="J40" s="9">
        <v>3675</v>
      </c>
      <c r="K40" s="9">
        <v>2218</v>
      </c>
      <c r="L40" s="9">
        <v>1427</v>
      </c>
      <c r="M40" s="9">
        <v>494</v>
      </c>
      <c r="N40" s="9">
        <v>152</v>
      </c>
      <c r="O40" s="9">
        <v>57</v>
      </c>
      <c r="P40" s="9">
        <v>42</v>
      </c>
    </row>
    <row r="41" spans="1:16" s="5" customFormat="1" ht="12.75" customHeight="1" x14ac:dyDescent="0.2">
      <c r="A41" s="5" t="s">
        <v>206</v>
      </c>
      <c r="B41" s="9">
        <v>210541</v>
      </c>
      <c r="C41" s="9">
        <v>5</v>
      </c>
      <c r="D41" s="9">
        <v>7985</v>
      </c>
      <c r="E41" s="9">
        <v>32371</v>
      </c>
      <c r="F41" s="9">
        <v>37040</v>
      </c>
      <c r="G41" s="9">
        <v>34940</v>
      </c>
      <c r="H41" s="9">
        <v>31219</v>
      </c>
      <c r="I41" s="9">
        <v>27007</v>
      </c>
      <c r="J41" s="9">
        <v>18871</v>
      </c>
      <c r="K41" s="9">
        <v>11285</v>
      </c>
      <c r="L41" s="9">
        <v>6636</v>
      </c>
      <c r="M41" s="9">
        <v>2229</v>
      </c>
      <c r="N41" s="9">
        <v>600</v>
      </c>
      <c r="O41" s="9">
        <v>223</v>
      </c>
      <c r="P41" s="9">
        <v>130</v>
      </c>
    </row>
    <row r="42" spans="1:16" s="5" customFormat="1" ht="12.75" customHeight="1" x14ac:dyDescent="0.2">
      <c r="A42" s="5" t="s">
        <v>207</v>
      </c>
      <c r="B42" s="9">
        <v>28279</v>
      </c>
      <c r="C42" s="9">
        <v>0</v>
      </c>
      <c r="D42" s="9">
        <v>729</v>
      </c>
      <c r="E42" s="9">
        <v>3638</v>
      </c>
      <c r="F42" s="9">
        <v>5013</v>
      </c>
      <c r="G42" s="9">
        <v>4805</v>
      </c>
      <c r="H42" s="9">
        <v>4567</v>
      </c>
      <c r="I42" s="9">
        <v>3830</v>
      </c>
      <c r="J42" s="9">
        <v>2688</v>
      </c>
      <c r="K42" s="9">
        <v>1637</v>
      </c>
      <c r="L42" s="9">
        <v>979</v>
      </c>
      <c r="M42" s="9">
        <v>283</v>
      </c>
      <c r="N42" s="9">
        <v>75</v>
      </c>
      <c r="O42" s="9">
        <v>23</v>
      </c>
      <c r="P42" s="9">
        <v>12</v>
      </c>
    </row>
    <row r="43" spans="1:16" s="5" customFormat="1" ht="12.75" customHeight="1" x14ac:dyDescent="0.2">
      <c r="A43" s="5" t="s">
        <v>208</v>
      </c>
      <c r="B43" s="9">
        <v>180206</v>
      </c>
      <c r="C43" s="9">
        <v>10</v>
      </c>
      <c r="D43" s="9">
        <v>3434</v>
      </c>
      <c r="E43" s="9">
        <v>20131</v>
      </c>
      <c r="F43" s="9">
        <v>30436</v>
      </c>
      <c r="G43" s="9">
        <v>29034</v>
      </c>
      <c r="H43" s="9">
        <v>26893</v>
      </c>
      <c r="I43" s="9">
        <v>23719</v>
      </c>
      <c r="J43" s="9">
        <v>19293</v>
      </c>
      <c r="K43" s="9">
        <v>14006</v>
      </c>
      <c r="L43" s="9">
        <v>8152</v>
      </c>
      <c r="M43" s="9">
        <v>3250</v>
      </c>
      <c r="N43" s="9">
        <v>1167</v>
      </c>
      <c r="O43" s="9">
        <v>433</v>
      </c>
      <c r="P43" s="9">
        <v>248</v>
      </c>
    </row>
    <row r="44" spans="1:16" s="5" customFormat="1" ht="12.75" customHeight="1" x14ac:dyDescent="0.2">
      <c r="A44" s="5" t="s">
        <v>209</v>
      </c>
      <c r="B44" s="9">
        <v>80960</v>
      </c>
      <c r="C44" s="9">
        <v>8</v>
      </c>
      <c r="D44" s="9">
        <v>1673</v>
      </c>
      <c r="E44" s="9">
        <v>10116</v>
      </c>
      <c r="F44" s="9">
        <v>14201</v>
      </c>
      <c r="G44" s="9">
        <v>12878</v>
      </c>
      <c r="H44" s="9">
        <v>11266</v>
      </c>
      <c r="I44" s="9">
        <v>10419</v>
      </c>
      <c r="J44" s="9">
        <v>7843</v>
      </c>
      <c r="K44" s="9">
        <v>5709</v>
      </c>
      <c r="L44" s="9">
        <v>4156</v>
      </c>
      <c r="M44" s="9">
        <v>1586</v>
      </c>
      <c r="N44" s="9">
        <v>536</v>
      </c>
      <c r="O44" s="9">
        <v>302</v>
      </c>
      <c r="P44" s="9">
        <v>267</v>
      </c>
    </row>
    <row r="45" spans="1:16" s="5" customFormat="1" ht="12.75" customHeight="1" x14ac:dyDescent="0.2">
      <c r="A45" s="5" t="s">
        <v>210</v>
      </c>
      <c r="B45" s="9">
        <v>106224</v>
      </c>
      <c r="C45" s="9">
        <v>2</v>
      </c>
      <c r="D45" s="9">
        <v>2039</v>
      </c>
      <c r="E45" s="9">
        <v>12546</v>
      </c>
      <c r="F45" s="9">
        <v>19167</v>
      </c>
      <c r="G45" s="9">
        <v>17620</v>
      </c>
      <c r="H45" s="9">
        <v>15961</v>
      </c>
      <c r="I45" s="9">
        <v>13721</v>
      </c>
      <c r="J45" s="9">
        <v>10147</v>
      </c>
      <c r="K45" s="9">
        <v>6873</v>
      </c>
      <c r="L45" s="9">
        <v>4048</v>
      </c>
      <c r="M45" s="9">
        <v>1750</v>
      </c>
      <c r="N45" s="9">
        <v>916</v>
      </c>
      <c r="O45" s="9">
        <v>590</v>
      </c>
      <c r="P45" s="9">
        <v>844</v>
      </c>
    </row>
    <row r="46" spans="1:16" s="5" customFormat="1" ht="12.75" customHeight="1" thickBot="1" x14ac:dyDescent="0.25">
      <c r="A46" s="21" t="s">
        <v>211</v>
      </c>
      <c r="B46" s="13">
        <v>50710</v>
      </c>
      <c r="C46" s="13">
        <v>3</v>
      </c>
      <c r="D46" s="13">
        <v>1542</v>
      </c>
      <c r="E46" s="13">
        <v>6479</v>
      </c>
      <c r="F46" s="13">
        <v>8701</v>
      </c>
      <c r="G46" s="13">
        <v>8002</v>
      </c>
      <c r="H46" s="13">
        <v>7661</v>
      </c>
      <c r="I46" s="13">
        <v>6824</v>
      </c>
      <c r="J46" s="13">
        <v>5374</v>
      </c>
      <c r="K46" s="13">
        <v>3353</v>
      </c>
      <c r="L46" s="13">
        <v>1740</v>
      </c>
      <c r="M46" s="13">
        <v>648</v>
      </c>
      <c r="N46" s="13">
        <v>233</v>
      </c>
      <c r="O46" s="13">
        <v>89</v>
      </c>
      <c r="P46" s="13">
        <v>61</v>
      </c>
    </row>
    <row r="47" spans="1:16" s="5" customFormat="1" ht="18" customHeight="1" x14ac:dyDescent="0.2">
      <c r="A47" s="399" t="s">
        <v>285</v>
      </c>
      <c r="B47" s="399"/>
      <c r="C47" s="399"/>
      <c r="D47" s="399"/>
      <c r="E47" s="2"/>
      <c r="F47" s="2"/>
      <c r="G47" s="2"/>
      <c r="H47" s="2"/>
      <c r="I47" s="2"/>
      <c r="J47" s="2"/>
      <c r="K47" s="2"/>
      <c r="L47" s="2"/>
      <c r="M47" s="2"/>
      <c r="N47" s="2"/>
      <c r="O47" s="2"/>
      <c r="P47" s="2"/>
    </row>
    <row r="48" spans="1:16" s="5" customFormat="1" ht="18" customHeight="1" x14ac:dyDescent="0.2">
      <c r="A48" s="398" t="s">
        <v>558</v>
      </c>
      <c r="B48" s="398"/>
      <c r="C48" s="398"/>
      <c r="D48" s="398"/>
      <c r="E48" s="398"/>
      <c r="F48" s="398"/>
      <c r="G48" s="398"/>
      <c r="H48" s="398"/>
      <c r="I48" s="398"/>
      <c r="J48" s="398"/>
      <c r="K48" s="398"/>
      <c r="L48" s="398"/>
      <c r="M48" s="398"/>
      <c r="N48" s="398"/>
      <c r="O48" s="398"/>
      <c r="P48" s="398"/>
    </row>
    <row r="49" spans="1:20" s="5" customFormat="1" ht="18" customHeight="1" x14ac:dyDescent="0.2">
      <c r="A49" s="400" t="s">
        <v>559</v>
      </c>
      <c r="B49" s="400"/>
      <c r="C49" s="400"/>
      <c r="D49" s="400"/>
      <c r="E49" s="400"/>
      <c r="F49" s="400"/>
      <c r="G49" s="400"/>
      <c r="H49" s="400"/>
      <c r="I49" s="400"/>
      <c r="J49" s="400"/>
      <c r="K49" s="400"/>
      <c r="L49" s="400"/>
      <c r="M49" s="400"/>
      <c r="N49" s="400"/>
      <c r="O49" s="400"/>
      <c r="P49" s="400"/>
    </row>
    <row r="50" spans="1:2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20" s="5" customFormat="1"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C6:C8"/>
    <mergeCell ref="A47:D47"/>
    <mergeCell ref="M6:M8"/>
    <mergeCell ref="O6:O8"/>
    <mergeCell ref="A50:P50"/>
    <mergeCell ref="P6:P8"/>
    <mergeCell ref="K6:K8"/>
    <mergeCell ref="L6:L8"/>
    <mergeCell ref="A51:P51"/>
    <mergeCell ref="A2:P2"/>
    <mergeCell ref="A3:P3"/>
    <mergeCell ref="A5:A8"/>
    <mergeCell ref="B5:B8"/>
    <mergeCell ref="C5:P5"/>
    <mergeCell ref="A48:P48"/>
    <mergeCell ref="H6:H8"/>
    <mergeCell ref="I6:I8"/>
    <mergeCell ref="J6:J8"/>
    <mergeCell ref="A49:P49"/>
    <mergeCell ref="N6:N8"/>
    <mergeCell ref="E6:E8"/>
    <mergeCell ref="D6:D8"/>
    <mergeCell ref="F6:F8"/>
    <mergeCell ref="G6:G8"/>
  </mergeCells>
  <hyperlinks>
    <hyperlink ref="A1" location="índice!A1" display="Regresar"/>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heetViews>
  <sheetFormatPr baseColWidth="10" defaultRowHeight="12.75" x14ac:dyDescent="0.2"/>
  <cols>
    <col min="1" max="1" width="31.28515625" style="1" customWidth="1"/>
    <col min="2" max="2" width="14.85546875" style="1" customWidth="1"/>
    <col min="3" max="3" width="10.85546875" style="1" customWidth="1"/>
    <col min="4" max="4" width="13.28515625" style="1" customWidth="1"/>
    <col min="5" max="5" width="13.7109375" style="1" customWidth="1"/>
    <col min="6" max="11" width="13.85546875" style="1" bestFit="1" customWidth="1"/>
    <col min="12" max="13" width="12.7109375" style="1" customWidth="1"/>
    <col min="14" max="14" width="11.85546875" style="1" customWidth="1"/>
    <col min="15" max="15" width="11.5703125" style="1" customWidth="1"/>
    <col min="16" max="16" width="11.7109375" style="1" customWidth="1"/>
    <col min="17" max="17" width="1.7109375" style="1" customWidth="1"/>
    <col min="18" max="16384" width="11.42578125" style="1"/>
  </cols>
  <sheetData>
    <row r="1" spans="1:20"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20" s="15" customFormat="1" ht="18" customHeight="1" x14ac:dyDescent="0.2">
      <c r="A2" s="401" t="s">
        <v>509</v>
      </c>
      <c r="B2" s="401"/>
      <c r="C2" s="401"/>
      <c r="D2" s="401"/>
      <c r="E2" s="401"/>
      <c r="F2" s="401"/>
      <c r="G2" s="401"/>
      <c r="H2" s="401"/>
      <c r="I2" s="401"/>
      <c r="J2" s="401"/>
      <c r="K2" s="401"/>
      <c r="L2" s="401"/>
      <c r="M2" s="401"/>
      <c r="N2" s="401"/>
      <c r="O2" s="401"/>
      <c r="P2" s="401"/>
    </row>
    <row r="3" spans="1:20" s="15" customFormat="1" ht="15" x14ac:dyDescent="0.2">
      <c r="A3" s="406" t="s">
        <v>671</v>
      </c>
      <c r="B3" s="406"/>
      <c r="C3" s="406"/>
      <c r="D3" s="406"/>
      <c r="E3" s="406"/>
      <c r="F3" s="406"/>
      <c r="G3" s="406"/>
      <c r="H3" s="406"/>
      <c r="I3" s="406"/>
      <c r="J3" s="406"/>
      <c r="K3" s="406"/>
      <c r="L3" s="406"/>
      <c r="M3" s="406"/>
      <c r="N3" s="406"/>
      <c r="O3" s="406"/>
      <c r="P3" s="406"/>
    </row>
    <row r="4" spans="1:20" s="5" customFormat="1" ht="20.25" customHeight="1" thickBot="1" x14ac:dyDescent="0.25">
      <c r="A4" s="16" t="s">
        <v>258</v>
      </c>
      <c r="B4" s="17"/>
      <c r="C4" s="17"/>
      <c r="D4" s="17"/>
      <c r="E4" s="17"/>
      <c r="F4" s="17"/>
      <c r="G4" s="17"/>
      <c r="H4" s="17"/>
      <c r="I4" s="17"/>
      <c r="J4" s="17"/>
      <c r="K4" s="17"/>
      <c r="L4" s="17"/>
      <c r="M4" s="17"/>
      <c r="N4" s="17"/>
      <c r="O4" s="17"/>
      <c r="P4" s="18" t="s">
        <v>163</v>
      </c>
      <c r="Q4" s="4"/>
    </row>
    <row r="5" spans="1:20" s="5" customFormat="1" ht="9.9499999999999993" customHeight="1" x14ac:dyDescent="0.2">
      <c r="A5" s="405" t="s">
        <v>220</v>
      </c>
      <c r="B5" s="405" t="s">
        <v>222</v>
      </c>
      <c r="C5" s="405" t="s">
        <v>224</v>
      </c>
      <c r="D5" s="405"/>
      <c r="E5" s="405"/>
      <c r="F5" s="405"/>
      <c r="G5" s="405"/>
      <c r="H5" s="405"/>
      <c r="I5" s="405"/>
      <c r="J5" s="405"/>
      <c r="K5" s="405"/>
      <c r="L5" s="405"/>
      <c r="M5" s="405"/>
      <c r="N5" s="405"/>
      <c r="O5" s="405"/>
      <c r="P5" s="405"/>
      <c r="Q5" s="4"/>
    </row>
    <row r="6" spans="1:20"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20" s="5" customFormat="1" ht="9.9499999999999993" customHeight="1" x14ac:dyDescent="0.2">
      <c r="A7" s="404"/>
      <c r="B7" s="404"/>
      <c r="C7" s="404"/>
      <c r="D7" s="404"/>
      <c r="E7" s="404"/>
      <c r="F7" s="404"/>
      <c r="G7" s="404"/>
      <c r="H7" s="404"/>
      <c r="I7" s="404"/>
      <c r="J7" s="404"/>
      <c r="K7" s="404"/>
      <c r="L7" s="404"/>
      <c r="M7" s="404"/>
      <c r="N7" s="404"/>
      <c r="O7" s="404"/>
      <c r="P7" s="404"/>
    </row>
    <row r="8" spans="1:20" s="5" customFormat="1" ht="9.9499999999999993" customHeight="1" x14ac:dyDescent="0.2">
      <c r="A8" s="404"/>
      <c r="B8" s="404"/>
      <c r="C8" s="404"/>
      <c r="D8" s="404"/>
      <c r="E8" s="404"/>
      <c r="F8" s="404"/>
      <c r="G8" s="404"/>
      <c r="H8" s="404"/>
      <c r="I8" s="404"/>
      <c r="J8" s="404"/>
      <c r="K8" s="404"/>
      <c r="L8" s="404"/>
      <c r="M8" s="404"/>
      <c r="N8" s="404"/>
      <c r="O8" s="404"/>
      <c r="P8" s="404"/>
      <c r="R8" s="14"/>
      <c r="S8" s="14"/>
      <c r="T8" s="14"/>
    </row>
    <row r="9" spans="1:20" s="5" customFormat="1" ht="6" customHeight="1" x14ac:dyDescent="0.2">
      <c r="A9" s="6"/>
      <c r="B9" s="7"/>
      <c r="C9" s="7"/>
      <c r="D9" s="7"/>
      <c r="E9" s="7"/>
      <c r="F9" s="7"/>
      <c r="G9" s="7"/>
      <c r="H9" s="7"/>
      <c r="I9" s="7"/>
      <c r="J9" s="7"/>
      <c r="K9" s="7"/>
      <c r="L9" s="7"/>
      <c r="M9" s="7"/>
      <c r="N9" s="7"/>
      <c r="O9" s="7"/>
      <c r="P9" s="7"/>
      <c r="Q9" s="4"/>
      <c r="R9" s="14"/>
      <c r="S9" s="14"/>
      <c r="T9" s="14"/>
    </row>
    <row r="10" spans="1:20" s="5" customFormat="1" ht="12.75" customHeight="1" x14ac:dyDescent="0.2">
      <c r="A10" s="8" t="s">
        <v>219</v>
      </c>
      <c r="B10" s="9">
        <v>16525061</v>
      </c>
      <c r="C10" s="9">
        <v>1058</v>
      </c>
      <c r="D10" s="9">
        <v>553906</v>
      </c>
      <c r="E10" s="9">
        <v>2288526</v>
      </c>
      <c r="F10" s="9">
        <v>2789556</v>
      </c>
      <c r="G10" s="9">
        <v>2631339</v>
      </c>
      <c r="H10" s="9">
        <v>2359263</v>
      </c>
      <c r="I10" s="9">
        <v>2060411</v>
      </c>
      <c r="J10" s="9">
        <v>1548502</v>
      </c>
      <c r="K10" s="9">
        <v>1108739</v>
      </c>
      <c r="L10" s="9">
        <v>744262</v>
      </c>
      <c r="M10" s="9">
        <v>289286</v>
      </c>
      <c r="N10" s="9">
        <v>92992</v>
      </c>
      <c r="O10" s="9">
        <v>34851</v>
      </c>
      <c r="P10" s="9">
        <v>22370</v>
      </c>
      <c r="Q10" s="4"/>
      <c r="R10" s="14"/>
      <c r="S10" s="14"/>
      <c r="T10" s="14"/>
    </row>
    <row r="11" spans="1:20" s="5" customFormat="1" ht="6" customHeight="1" x14ac:dyDescent="0.2">
      <c r="A11" s="10"/>
      <c r="B11" s="9">
        <v>0</v>
      </c>
      <c r="C11" s="9"/>
      <c r="D11" s="9"/>
      <c r="E11" s="9"/>
      <c r="F11" s="9"/>
      <c r="G11" s="9"/>
      <c r="H11" s="9"/>
      <c r="I11" s="9"/>
      <c r="J11" s="9"/>
      <c r="K11" s="9"/>
      <c r="L11" s="9"/>
      <c r="M11" s="9"/>
      <c r="N11" s="9"/>
      <c r="O11" s="9"/>
      <c r="P11" s="9"/>
      <c r="Q11" s="4"/>
      <c r="R11" s="14"/>
      <c r="S11" s="14"/>
      <c r="T11" s="14"/>
    </row>
    <row r="12" spans="1:20" s="5" customFormat="1" ht="12.75" customHeight="1" x14ac:dyDescent="0.2">
      <c r="A12" s="11" t="s">
        <v>179</v>
      </c>
      <c r="B12" s="9">
        <v>242178</v>
      </c>
      <c r="C12" s="9">
        <v>49</v>
      </c>
      <c r="D12" s="9">
        <v>8915</v>
      </c>
      <c r="E12" s="9">
        <v>36554</v>
      </c>
      <c r="F12" s="9">
        <v>41216</v>
      </c>
      <c r="G12" s="9">
        <v>38424</v>
      </c>
      <c r="H12" s="9">
        <v>34012</v>
      </c>
      <c r="I12" s="9">
        <v>29246</v>
      </c>
      <c r="J12" s="9">
        <v>21998</v>
      </c>
      <c r="K12" s="9">
        <v>15373</v>
      </c>
      <c r="L12" s="9">
        <v>10185</v>
      </c>
      <c r="M12" s="9">
        <v>3859</v>
      </c>
      <c r="N12" s="9">
        <v>1433</v>
      </c>
      <c r="O12" s="9">
        <v>544</v>
      </c>
      <c r="P12" s="9">
        <v>370</v>
      </c>
      <c r="Q12" s="4"/>
      <c r="R12" s="3"/>
      <c r="S12" s="22"/>
      <c r="T12" s="14"/>
    </row>
    <row r="13" spans="1:20" s="5" customFormat="1" ht="12.75" customHeight="1" x14ac:dyDescent="0.2">
      <c r="A13" s="11" t="s">
        <v>180</v>
      </c>
      <c r="B13" s="9">
        <v>689900</v>
      </c>
      <c r="C13" s="9">
        <v>64</v>
      </c>
      <c r="D13" s="9">
        <v>27459</v>
      </c>
      <c r="E13" s="9">
        <v>102134</v>
      </c>
      <c r="F13" s="9">
        <v>113039</v>
      </c>
      <c r="G13" s="9">
        <v>109394</v>
      </c>
      <c r="H13" s="9">
        <v>102424</v>
      </c>
      <c r="I13" s="9">
        <v>89676</v>
      </c>
      <c r="J13" s="9">
        <v>63844</v>
      </c>
      <c r="K13" s="9">
        <v>41487</v>
      </c>
      <c r="L13" s="9">
        <v>26095</v>
      </c>
      <c r="M13" s="9">
        <v>9882</v>
      </c>
      <c r="N13" s="9">
        <v>2891</v>
      </c>
      <c r="O13" s="9">
        <v>981</v>
      </c>
      <c r="P13" s="9">
        <v>530</v>
      </c>
      <c r="Q13" s="4"/>
      <c r="R13" s="3"/>
      <c r="S13" s="22"/>
      <c r="T13" s="14"/>
    </row>
    <row r="14" spans="1:20" s="5" customFormat="1" ht="12.75" customHeight="1" x14ac:dyDescent="0.2">
      <c r="A14" s="11" t="s">
        <v>181</v>
      </c>
      <c r="B14" s="9">
        <v>131039</v>
      </c>
      <c r="C14" s="9">
        <v>7</v>
      </c>
      <c r="D14" s="9">
        <v>4327</v>
      </c>
      <c r="E14" s="9">
        <v>18941</v>
      </c>
      <c r="F14" s="9">
        <v>23565</v>
      </c>
      <c r="G14" s="9">
        <v>22397</v>
      </c>
      <c r="H14" s="9">
        <v>19602</v>
      </c>
      <c r="I14" s="9">
        <v>15771</v>
      </c>
      <c r="J14" s="9">
        <v>11146</v>
      </c>
      <c r="K14" s="9">
        <v>7653</v>
      </c>
      <c r="L14" s="9">
        <v>4829</v>
      </c>
      <c r="M14" s="9">
        <v>1886</v>
      </c>
      <c r="N14" s="9">
        <v>596</v>
      </c>
      <c r="O14" s="9">
        <v>208</v>
      </c>
      <c r="P14" s="9">
        <v>111</v>
      </c>
      <c r="Q14" s="4"/>
      <c r="R14" s="3"/>
      <c r="S14" s="22"/>
      <c r="T14" s="14"/>
    </row>
    <row r="15" spans="1:20" s="5" customFormat="1" ht="12.75" customHeight="1" x14ac:dyDescent="0.2">
      <c r="A15" s="11" t="s">
        <v>182</v>
      </c>
      <c r="B15" s="9">
        <v>153004</v>
      </c>
      <c r="C15" s="9">
        <v>3</v>
      </c>
      <c r="D15" s="9">
        <v>3102</v>
      </c>
      <c r="E15" s="9">
        <v>17622</v>
      </c>
      <c r="F15" s="9">
        <v>28778</v>
      </c>
      <c r="G15" s="9">
        <v>27485</v>
      </c>
      <c r="H15" s="9">
        <v>23207</v>
      </c>
      <c r="I15" s="9">
        <v>18783</v>
      </c>
      <c r="J15" s="9">
        <v>13665</v>
      </c>
      <c r="K15" s="9">
        <v>9828</v>
      </c>
      <c r="L15" s="9">
        <v>6448</v>
      </c>
      <c r="M15" s="9">
        <v>2564</v>
      </c>
      <c r="N15" s="9">
        <v>935</v>
      </c>
      <c r="O15" s="9">
        <v>369</v>
      </c>
      <c r="P15" s="9">
        <v>215</v>
      </c>
      <c r="Q15" s="4"/>
      <c r="R15" s="3"/>
      <c r="S15" s="22"/>
      <c r="T15" s="14"/>
    </row>
    <row r="16" spans="1:20" s="5" customFormat="1" ht="12.75" customHeight="1" x14ac:dyDescent="0.2">
      <c r="A16" s="11" t="s">
        <v>183</v>
      </c>
      <c r="B16" s="9">
        <v>638512</v>
      </c>
      <c r="C16" s="9">
        <v>35</v>
      </c>
      <c r="D16" s="9">
        <v>28262</v>
      </c>
      <c r="E16" s="9">
        <v>94329</v>
      </c>
      <c r="F16" s="9">
        <v>100135</v>
      </c>
      <c r="G16" s="9">
        <v>98987</v>
      </c>
      <c r="H16" s="9">
        <v>93835</v>
      </c>
      <c r="I16" s="9">
        <v>81293</v>
      </c>
      <c r="J16" s="9">
        <v>60104</v>
      </c>
      <c r="K16" s="9">
        <v>41355</v>
      </c>
      <c r="L16" s="9">
        <v>27461</v>
      </c>
      <c r="M16" s="9">
        <v>8597</v>
      </c>
      <c r="N16" s="9">
        <v>2583</v>
      </c>
      <c r="O16" s="9">
        <v>976</v>
      </c>
      <c r="P16" s="9">
        <v>560</v>
      </c>
      <c r="Q16" s="4"/>
      <c r="R16" s="3"/>
      <c r="S16" s="22"/>
      <c r="T16" s="14"/>
    </row>
    <row r="17" spans="1:20" s="5" customFormat="1" ht="12.75" customHeight="1" x14ac:dyDescent="0.2">
      <c r="A17" s="11" t="s">
        <v>184</v>
      </c>
      <c r="B17" s="9">
        <v>117026</v>
      </c>
      <c r="C17" s="9">
        <v>7</v>
      </c>
      <c r="D17" s="9">
        <v>3672</v>
      </c>
      <c r="E17" s="9">
        <v>14789</v>
      </c>
      <c r="F17" s="9">
        <v>19614</v>
      </c>
      <c r="G17" s="9">
        <v>18079</v>
      </c>
      <c r="H17" s="9">
        <v>16484</v>
      </c>
      <c r="I17" s="9">
        <v>14684</v>
      </c>
      <c r="J17" s="9">
        <v>11196</v>
      </c>
      <c r="K17" s="9">
        <v>8618</v>
      </c>
      <c r="L17" s="9">
        <v>6116</v>
      </c>
      <c r="M17" s="9">
        <v>2389</v>
      </c>
      <c r="N17" s="9">
        <v>805</v>
      </c>
      <c r="O17" s="9">
        <v>346</v>
      </c>
      <c r="P17" s="9">
        <v>227</v>
      </c>
      <c r="Q17" s="4"/>
      <c r="R17" s="3"/>
      <c r="S17" s="22"/>
      <c r="T17" s="14"/>
    </row>
    <row r="18" spans="1:20" s="5" customFormat="1" ht="12.75" customHeight="1" x14ac:dyDescent="0.2">
      <c r="A18" s="11" t="s">
        <v>185</v>
      </c>
      <c r="B18" s="9">
        <v>213633</v>
      </c>
      <c r="C18" s="9">
        <v>31</v>
      </c>
      <c r="D18" s="9">
        <v>6188</v>
      </c>
      <c r="E18" s="9">
        <v>29438</v>
      </c>
      <c r="F18" s="9">
        <v>38542</v>
      </c>
      <c r="G18" s="9">
        <v>36696</v>
      </c>
      <c r="H18" s="9">
        <v>31145</v>
      </c>
      <c r="I18" s="9">
        <v>25598</v>
      </c>
      <c r="J18" s="9">
        <v>18938</v>
      </c>
      <c r="K18" s="9">
        <v>12450</v>
      </c>
      <c r="L18" s="9">
        <v>8362</v>
      </c>
      <c r="M18" s="9">
        <v>3728</v>
      </c>
      <c r="N18" s="9">
        <v>1474</v>
      </c>
      <c r="O18" s="9">
        <v>619</v>
      </c>
      <c r="P18" s="9">
        <v>424</v>
      </c>
      <c r="Q18" s="4"/>
      <c r="R18" s="3"/>
      <c r="S18" s="22"/>
      <c r="T18" s="14"/>
    </row>
    <row r="19" spans="1:20" s="5" customFormat="1" ht="12.75" customHeight="1" x14ac:dyDescent="0.2">
      <c r="A19" s="11" t="s">
        <v>186</v>
      </c>
      <c r="B19" s="9">
        <v>717701</v>
      </c>
      <c r="C19" s="9">
        <v>28</v>
      </c>
      <c r="D19" s="9">
        <v>28713</v>
      </c>
      <c r="E19" s="9">
        <v>102952</v>
      </c>
      <c r="F19" s="9">
        <v>110858</v>
      </c>
      <c r="G19" s="9">
        <v>109467</v>
      </c>
      <c r="H19" s="9">
        <v>103790</v>
      </c>
      <c r="I19" s="9">
        <v>95901</v>
      </c>
      <c r="J19" s="9">
        <v>72107</v>
      </c>
      <c r="K19" s="9">
        <v>48535</v>
      </c>
      <c r="L19" s="9">
        <v>30498</v>
      </c>
      <c r="M19" s="9">
        <v>10229</v>
      </c>
      <c r="N19" s="9">
        <v>2928</v>
      </c>
      <c r="O19" s="9">
        <v>1076</v>
      </c>
      <c r="P19" s="9">
        <v>619</v>
      </c>
      <c r="Q19" s="4"/>
      <c r="R19" s="3"/>
      <c r="S19" s="22"/>
      <c r="T19" s="14"/>
    </row>
    <row r="20" spans="1:20" s="5" customFormat="1" ht="12.75" customHeight="1" x14ac:dyDescent="0.2">
      <c r="A20" s="25" t="s">
        <v>556</v>
      </c>
      <c r="B20" s="9">
        <v>1379730</v>
      </c>
      <c r="C20" s="9">
        <v>55</v>
      </c>
      <c r="D20" s="9">
        <v>33453</v>
      </c>
      <c r="E20" s="9">
        <v>168827</v>
      </c>
      <c r="F20" s="9">
        <v>238427</v>
      </c>
      <c r="G20" s="9">
        <v>225683</v>
      </c>
      <c r="H20" s="9">
        <v>196120</v>
      </c>
      <c r="I20" s="9">
        <v>176044</v>
      </c>
      <c r="J20" s="9">
        <v>135338</v>
      </c>
      <c r="K20" s="9">
        <v>100822</v>
      </c>
      <c r="L20" s="9">
        <v>66451</v>
      </c>
      <c r="M20" s="9">
        <v>26916</v>
      </c>
      <c r="N20" s="9">
        <v>7783</v>
      </c>
      <c r="O20" s="9">
        <v>2500</v>
      </c>
      <c r="P20" s="9">
        <v>1311</v>
      </c>
      <c r="Q20" s="4"/>
      <c r="R20" s="3"/>
      <c r="S20" s="22"/>
      <c r="T20" s="14"/>
    </row>
    <row r="21" spans="1:20" s="5" customFormat="1" ht="12.75" customHeight="1" x14ac:dyDescent="0.2">
      <c r="A21" s="25" t="s">
        <v>557</v>
      </c>
      <c r="B21" s="9">
        <v>1514220</v>
      </c>
      <c r="C21" s="9">
        <v>52</v>
      </c>
      <c r="D21" s="9">
        <v>37904</v>
      </c>
      <c r="E21" s="9">
        <v>183678</v>
      </c>
      <c r="F21" s="9">
        <v>261297</v>
      </c>
      <c r="G21" s="9">
        <v>246315</v>
      </c>
      <c r="H21" s="9">
        <v>217590</v>
      </c>
      <c r="I21" s="9">
        <v>191660</v>
      </c>
      <c r="J21" s="9">
        <v>144831</v>
      </c>
      <c r="K21" s="9">
        <v>109316</v>
      </c>
      <c r="L21" s="9">
        <v>73529</v>
      </c>
      <c r="M21" s="9">
        <v>32601</v>
      </c>
      <c r="N21" s="9">
        <v>10123</v>
      </c>
      <c r="O21" s="9">
        <v>3411</v>
      </c>
      <c r="P21" s="9">
        <v>1913</v>
      </c>
      <c r="Q21" s="4"/>
      <c r="R21" s="3"/>
      <c r="S21" s="22"/>
      <c r="T21" s="14"/>
    </row>
    <row r="22" spans="1:20" s="5" customFormat="1" ht="12.75" customHeight="1" x14ac:dyDescent="0.2">
      <c r="A22" s="11" t="s">
        <v>187</v>
      </c>
      <c r="B22" s="9">
        <v>208944</v>
      </c>
      <c r="C22" s="9">
        <v>11</v>
      </c>
      <c r="D22" s="9">
        <v>8030</v>
      </c>
      <c r="E22" s="9">
        <v>30870</v>
      </c>
      <c r="F22" s="9">
        <v>34189</v>
      </c>
      <c r="G22" s="9">
        <v>31791</v>
      </c>
      <c r="H22" s="9">
        <v>30125</v>
      </c>
      <c r="I22" s="9">
        <v>26318</v>
      </c>
      <c r="J22" s="9">
        <v>19663</v>
      </c>
      <c r="K22" s="9">
        <v>13455</v>
      </c>
      <c r="L22" s="9">
        <v>9404</v>
      </c>
      <c r="M22" s="9">
        <v>3394</v>
      </c>
      <c r="N22" s="9">
        <v>1030</v>
      </c>
      <c r="O22" s="9">
        <v>419</v>
      </c>
      <c r="P22" s="9">
        <v>245</v>
      </c>
      <c r="Q22" s="4"/>
      <c r="R22" s="3"/>
      <c r="S22" s="22"/>
      <c r="T22" s="14"/>
    </row>
    <row r="23" spans="1:20" s="5" customFormat="1" ht="12.75" customHeight="1" x14ac:dyDescent="0.2">
      <c r="A23" s="11" t="s">
        <v>188</v>
      </c>
      <c r="B23" s="9">
        <v>736687</v>
      </c>
      <c r="C23" s="9">
        <v>58</v>
      </c>
      <c r="D23" s="9">
        <v>34038</v>
      </c>
      <c r="E23" s="9">
        <v>120499</v>
      </c>
      <c r="F23" s="9">
        <v>129999</v>
      </c>
      <c r="G23" s="9">
        <v>116478</v>
      </c>
      <c r="H23" s="9">
        <v>102293</v>
      </c>
      <c r="I23" s="9">
        <v>85354</v>
      </c>
      <c r="J23" s="9">
        <v>61714</v>
      </c>
      <c r="K23" s="9">
        <v>42336</v>
      </c>
      <c r="L23" s="9">
        <v>28657</v>
      </c>
      <c r="M23" s="9">
        <v>10221</v>
      </c>
      <c r="N23" s="9">
        <v>3127</v>
      </c>
      <c r="O23" s="9">
        <v>1132</v>
      </c>
      <c r="P23" s="9">
        <v>781</v>
      </c>
      <c r="Q23" s="4"/>
      <c r="R23" s="3"/>
      <c r="S23" s="22"/>
      <c r="T23" s="14"/>
    </row>
    <row r="24" spans="1:20" s="5" customFormat="1" ht="12.75" customHeight="1" x14ac:dyDescent="0.2">
      <c r="A24" s="11" t="s">
        <v>189</v>
      </c>
      <c r="B24" s="9">
        <v>150004</v>
      </c>
      <c r="C24" s="9">
        <v>18</v>
      </c>
      <c r="D24" s="9">
        <v>5236</v>
      </c>
      <c r="E24" s="9">
        <v>22191</v>
      </c>
      <c r="F24" s="9">
        <v>26724</v>
      </c>
      <c r="G24" s="9">
        <v>23754</v>
      </c>
      <c r="H24" s="9">
        <v>21011</v>
      </c>
      <c r="I24" s="9">
        <v>17449</v>
      </c>
      <c r="J24" s="9">
        <v>13479</v>
      </c>
      <c r="K24" s="9">
        <v>9649</v>
      </c>
      <c r="L24" s="9">
        <v>6395</v>
      </c>
      <c r="M24" s="9">
        <v>2862</v>
      </c>
      <c r="N24" s="9">
        <v>847</v>
      </c>
      <c r="O24" s="9">
        <v>258</v>
      </c>
      <c r="P24" s="9">
        <v>131</v>
      </c>
      <c r="Q24" s="4"/>
      <c r="R24" s="3"/>
      <c r="S24" s="22"/>
      <c r="T24" s="14"/>
    </row>
    <row r="25" spans="1:20" s="5" customFormat="1" ht="12.75" customHeight="1" x14ac:dyDescent="0.2">
      <c r="A25" s="11" t="s">
        <v>190</v>
      </c>
      <c r="B25" s="9">
        <v>191017</v>
      </c>
      <c r="C25" s="9">
        <v>9</v>
      </c>
      <c r="D25" s="9">
        <v>5633</v>
      </c>
      <c r="E25" s="9">
        <v>26490</v>
      </c>
      <c r="F25" s="9">
        <v>33116</v>
      </c>
      <c r="G25" s="9">
        <v>31310</v>
      </c>
      <c r="H25" s="9">
        <v>27857</v>
      </c>
      <c r="I25" s="9">
        <v>23616</v>
      </c>
      <c r="J25" s="9">
        <v>17496</v>
      </c>
      <c r="K25" s="9">
        <v>12545</v>
      </c>
      <c r="L25" s="9">
        <v>8350</v>
      </c>
      <c r="M25" s="9">
        <v>3162</v>
      </c>
      <c r="N25" s="9">
        <v>965</v>
      </c>
      <c r="O25" s="9">
        <v>296</v>
      </c>
      <c r="P25" s="9">
        <v>172</v>
      </c>
      <c r="Q25" s="4"/>
      <c r="R25" s="3"/>
      <c r="S25" s="22"/>
      <c r="T25" s="14"/>
    </row>
    <row r="26" spans="1:20" s="5" customFormat="1" ht="12.75" customHeight="1" x14ac:dyDescent="0.2">
      <c r="A26" s="11" t="s">
        <v>191</v>
      </c>
      <c r="B26" s="9">
        <v>1397248</v>
      </c>
      <c r="C26" s="9">
        <v>119</v>
      </c>
      <c r="D26" s="9">
        <v>47667</v>
      </c>
      <c r="E26" s="9">
        <v>188225</v>
      </c>
      <c r="F26" s="9">
        <v>236321</v>
      </c>
      <c r="G26" s="9">
        <v>222318</v>
      </c>
      <c r="H26" s="9">
        <v>193862</v>
      </c>
      <c r="I26" s="9">
        <v>170800</v>
      </c>
      <c r="J26" s="9">
        <v>128508</v>
      </c>
      <c r="K26" s="9">
        <v>96304</v>
      </c>
      <c r="L26" s="9">
        <v>67292</v>
      </c>
      <c r="M26" s="9">
        <v>28861</v>
      </c>
      <c r="N26" s="9">
        <v>10131</v>
      </c>
      <c r="O26" s="9">
        <v>4113</v>
      </c>
      <c r="P26" s="9">
        <v>2727</v>
      </c>
      <c r="Q26" s="4"/>
      <c r="R26" s="3"/>
      <c r="S26" s="22"/>
      <c r="T26" s="14"/>
    </row>
    <row r="27" spans="1:20" s="5" customFormat="1" ht="12.75" customHeight="1" x14ac:dyDescent="0.2">
      <c r="A27" s="11" t="s">
        <v>227</v>
      </c>
      <c r="B27" s="9">
        <v>769157</v>
      </c>
      <c r="C27" s="9">
        <v>23</v>
      </c>
      <c r="D27" s="9">
        <v>22563</v>
      </c>
      <c r="E27" s="9">
        <v>109751</v>
      </c>
      <c r="F27" s="9">
        <v>124053</v>
      </c>
      <c r="G27" s="9">
        <v>118757</v>
      </c>
      <c r="H27" s="9">
        <v>110639</v>
      </c>
      <c r="I27" s="9">
        <v>99791</v>
      </c>
      <c r="J27" s="9">
        <v>74921</v>
      </c>
      <c r="K27" s="9">
        <v>53345</v>
      </c>
      <c r="L27" s="9">
        <v>35732</v>
      </c>
      <c r="M27" s="9">
        <v>13986</v>
      </c>
      <c r="N27" s="9">
        <v>3775</v>
      </c>
      <c r="O27" s="9">
        <v>1211</v>
      </c>
      <c r="P27" s="9">
        <v>610</v>
      </c>
      <c r="Q27" s="4"/>
      <c r="R27" s="3"/>
      <c r="S27" s="22"/>
      <c r="T27" s="14"/>
    </row>
    <row r="28" spans="1:20" s="5" customFormat="1" ht="12.75" customHeight="1" x14ac:dyDescent="0.2">
      <c r="A28" s="11" t="s">
        <v>231</v>
      </c>
      <c r="B28" s="9">
        <v>551114</v>
      </c>
      <c r="C28" s="9">
        <v>26</v>
      </c>
      <c r="D28" s="9">
        <v>18624</v>
      </c>
      <c r="E28" s="9">
        <v>81296</v>
      </c>
      <c r="F28" s="9">
        <v>94820</v>
      </c>
      <c r="G28" s="9">
        <v>88281</v>
      </c>
      <c r="H28" s="9">
        <v>79007</v>
      </c>
      <c r="I28" s="9">
        <v>68773</v>
      </c>
      <c r="J28" s="9">
        <v>50574</v>
      </c>
      <c r="K28" s="9">
        <v>35023</v>
      </c>
      <c r="L28" s="9">
        <v>22353</v>
      </c>
      <c r="M28" s="9">
        <v>8743</v>
      </c>
      <c r="N28" s="9">
        <v>2386</v>
      </c>
      <c r="O28" s="9">
        <v>756</v>
      </c>
      <c r="P28" s="9">
        <v>452</v>
      </c>
      <c r="Q28" s="4"/>
      <c r="R28" s="3"/>
      <c r="S28" s="22"/>
      <c r="T28" s="14"/>
    </row>
    <row r="29" spans="1:20" s="5" customFormat="1" ht="12.75" customHeight="1" x14ac:dyDescent="0.2">
      <c r="A29" s="11" t="s">
        <v>194</v>
      </c>
      <c r="B29" s="9">
        <v>353189</v>
      </c>
      <c r="C29" s="9">
        <v>47</v>
      </c>
      <c r="D29" s="9">
        <v>9600</v>
      </c>
      <c r="E29" s="9">
        <v>46653</v>
      </c>
      <c r="F29" s="9">
        <v>60696</v>
      </c>
      <c r="G29" s="9">
        <v>55896</v>
      </c>
      <c r="H29" s="9">
        <v>49967</v>
      </c>
      <c r="I29" s="9">
        <v>42960</v>
      </c>
      <c r="J29" s="9">
        <v>32955</v>
      </c>
      <c r="K29" s="9">
        <v>24419</v>
      </c>
      <c r="L29" s="9">
        <v>17324</v>
      </c>
      <c r="M29" s="9">
        <v>7592</v>
      </c>
      <c r="N29" s="9">
        <v>3065</v>
      </c>
      <c r="O29" s="9">
        <v>1236</v>
      </c>
      <c r="P29" s="9">
        <v>779</v>
      </c>
      <c r="Q29" s="4"/>
      <c r="R29" s="3"/>
      <c r="S29" s="22"/>
      <c r="T29" s="14"/>
    </row>
    <row r="30" spans="1:20" s="5" customFormat="1" ht="12.75" customHeight="1" x14ac:dyDescent="0.2">
      <c r="A30" s="11" t="s">
        <v>195</v>
      </c>
      <c r="B30" s="9">
        <v>196282</v>
      </c>
      <c r="C30" s="9">
        <v>11</v>
      </c>
      <c r="D30" s="9">
        <v>5181</v>
      </c>
      <c r="E30" s="9">
        <v>25211</v>
      </c>
      <c r="F30" s="9">
        <v>31999</v>
      </c>
      <c r="G30" s="9">
        <v>30291</v>
      </c>
      <c r="H30" s="9">
        <v>28059</v>
      </c>
      <c r="I30" s="9">
        <v>25412</v>
      </c>
      <c r="J30" s="9">
        <v>19467</v>
      </c>
      <c r="K30" s="9">
        <v>14340</v>
      </c>
      <c r="L30" s="9">
        <v>9967</v>
      </c>
      <c r="M30" s="9">
        <v>3900</v>
      </c>
      <c r="N30" s="9">
        <v>1399</v>
      </c>
      <c r="O30" s="9">
        <v>608</v>
      </c>
      <c r="P30" s="9">
        <v>437</v>
      </c>
      <c r="Q30" s="4"/>
      <c r="R30" s="3"/>
      <c r="S30" s="22"/>
      <c r="T30" s="14"/>
    </row>
    <row r="31" spans="1:20" s="5" customFormat="1" ht="12.75" customHeight="1" x14ac:dyDescent="0.2">
      <c r="A31" s="11" t="s">
        <v>196</v>
      </c>
      <c r="B31" s="9">
        <v>119616</v>
      </c>
      <c r="C31" s="9">
        <v>6</v>
      </c>
      <c r="D31" s="9">
        <v>3702</v>
      </c>
      <c r="E31" s="9">
        <v>16077</v>
      </c>
      <c r="F31" s="9">
        <v>20557</v>
      </c>
      <c r="G31" s="9">
        <v>18389</v>
      </c>
      <c r="H31" s="9">
        <v>16710</v>
      </c>
      <c r="I31" s="9">
        <v>14766</v>
      </c>
      <c r="J31" s="9">
        <v>10754</v>
      </c>
      <c r="K31" s="9">
        <v>7917</v>
      </c>
      <c r="L31" s="9">
        <v>6145</v>
      </c>
      <c r="M31" s="9">
        <v>2858</v>
      </c>
      <c r="N31" s="9">
        <v>1043</v>
      </c>
      <c r="O31" s="9">
        <v>369</v>
      </c>
      <c r="P31" s="9">
        <v>323</v>
      </c>
      <c r="Q31" s="4"/>
      <c r="R31" s="3"/>
      <c r="S31" s="22"/>
      <c r="T31" s="14"/>
    </row>
    <row r="32" spans="1:20" s="5" customFormat="1" ht="12.75" customHeight="1" x14ac:dyDescent="0.2">
      <c r="A32" s="11" t="s">
        <v>197</v>
      </c>
      <c r="B32" s="9">
        <v>1302522</v>
      </c>
      <c r="C32" s="9">
        <v>68</v>
      </c>
      <c r="D32" s="9">
        <v>55181</v>
      </c>
      <c r="E32" s="9">
        <v>186266</v>
      </c>
      <c r="F32" s="9">
        <v>208476</v>
      </c>
      <c r="G32" s="9">
        <v>202639</v>
      </c>
      <c r="H32" s="9">
        <v>184467</v>
      </c>
      <c r="I32" s="9">
        <v>165588</v>
      </c>
      <c r="J32" s="9">
        <v>125612</v>
      </c>
      <c r="K32" s="9">
        <v>89275</v>
      </c>
      <c r="L32" s="9">
        <v>58878</v>
      </c>
      <c r="M32" s="9">
        <v>18560</v>
      </c>
      <c r="N32" s="9">
        <v>5032</v>
      </c>
      <c r="O32" s="9">
        <v>1628</v>
      </c>
      <c r="P32" s="9">
        <v>852</v>
      </c>
      <c r="Q32" s="4"/>
      <c r="R32" s="3"/>
      <c r="S32" s="22"/>
      <c r="T32" s="14"/>
    </row>
    <row r="33" spans="1:20" s="5" customFormat="1" ht="12.75" customHeight="1" x14ac:dyDescent="0.2">
      <c r="A33" s="11" t="s">
        <v>198</v>
      </c>
      <c r="B33" s="9">
        <v>184991</v>
      </c>
      <c r="C33" s="9">
        <v>7</v>
      </c>
      <c r="D33" s="9">
        <v>4550</v>
      </c>
      <c r="E33" s="9">
        <v>23302</v>
      </c>
      <c r="F33" s="9">
        <v>32267</v>
      </c>
      <c r="G33" s="9">
        <v>30627</v>
      </c>
      <c r="H33" s="9">
        <v>26722</v>
      </c>
      <c r="I33" s="9">
        <v>23108</v>
      </c>
      <c r="J33" s="9">
        <v>17857</v>
      </c>
      <c r="K33" s="9">
        <v>12648</v>
      </c>
      <c r="L33" s="9">
        <v>8241</v>
      </c>
      <c r="M33" s="9">
        <v>3468</v>
      </c>
      <c r="N33" s="9">
        <v>1300</v>
      </c>
      <c r="O33" s="9">
        <v>539</v>
      </c>
      <c r="P33" s="9">
        <v>355</v>
      </c>
      <c r="Q33" s="4"/>
      <c r="R33" s="3"/>
      <c r="S33" s="22"/>
      <c r="T33" s="14"/>
    </row>
    <row r="34" spans="1:20" s="5" customFormat="1" ht="12.75" customHeight="1" x14ac:dyDescent="0.2">
      <c r="A34" s="11" t="s">
        <v>199</v>
      </c>
      <c r="B34" s="9">
        <v>495433</v>
      </c>
      <c r="C34" s="9">
        <v>37</v>
      </c>
      <c r="D34" s="9">
        <v>13218</v>
      </c>
      <c r="E34" s="9">
        <v>66756</v>
      </c>
      <c r="F34" s="9">
        <v>85075</v>
      </c>
      <c r="G34" s="9">
        <v>81584</v>
      </c>
      <c r="H34" s="9">
        <v>73530</v>
      </c>
      <c r="I34" s="9">
        <v>61999</v>
      </c>
      <c r="J34" s="9">
        <v>45999</v>
      </c>
      <c r="K34" s="9">
        <v>32961</v>
      </c>
      <c r="L34" s="9">
        <v>22059</v>
      </c>
      <c r="M34" s="9">
        <v>8335</v>
      </c>
      <c r="N34" s="9">
        <v>2536</v>
      </c>
      <c r="O34" s="9">
        <v>824</v>
      </c>
      <c r="P34" s="9">
        <v>520</v>
      </c>
      <c r="Q34" s="4"/>
      <c r="R34" s="3"/>
      <c r="S34" s="22"/>
      <c r="T34" s="14"/>
    </row>
    <row r="35" spans="1:20" s="5" customFormat="1" ht="12.75" customHeight="1" x14ac:dyDescent="0.2">
      <c r="A35" s="11" t="s">
        <v>200</v>
      </c>
      <c r="B35" s="9">
        <v>420030</v>
      </c>
      <c r="C35" s="9">
        <v>46</v>
      </c>
      <c r="D35" s="9">
        <v>19234</v>
      </c>
      <c r="E35" s="9">
        <v>66645</v>
      </c>
      <c r="F35" s="9">
        <v>75100</v>
      </c>
      <c r="G35" s="9">
        <v>68244</v>
      </c>
      <c r="H35" s="9">
        <v>58885</v>
      </c>
      <c r="I35" s="9">
        <v>48852</v>
      </c>
      <c r="J35" s="9">
        <v>35318</v>
      </c>
      <c r="K35" s="9">
        <v>24239</v>
      </c>
      <c r="L35" s="9">
        <v>15367</v>
      </c>
      <c r="M35" s="9">
        <v>5539</v>
      </c>
      <c r="N35" s="9">
        <v>1671</v>
      </c>
      <c r="O35" s="9">
        <v>590</v>
      </c>
      <c r="P35" s="9">
        <v>300</v>
      </c>
      <c r="Q35" s="4"/>
      <c r="R35" s="3"/>
      <c r="S35" s="22"/>
      <c r="T35" s="14"/>
    </row>
    <row r="36" spans="1:20" s="5" customFormat="1" ht="12.75" customHeight="1" x14ac:dyDescent="0.2">
      <c r="A36" s="11" t="s">
        <v>201</v>
      </c>
      <c r="B36" s="9">
        <v>296959</v>
      </c>
      <c r="C36" s="9">
        <v>6</v>
      </c>
      <c r="D36" s="9">
        <v>12293</v>
      </c>
      <c r="E36" s="9">
        <v>53582</v>
      </c>
      <c r="F36" s="9">
        <v>59673</v>
      </c>
      <c r="G36" s="9">
        <v>51279</v>
      </c>
      <c r="H36" s="9">
        <v>40575</v>
      </c>
      <c r="I36" s="9">
        <v>32115</v>
      </c>
      <c r="J36" s="9">
        <v>21822</v>
      </c>
      <c r="K36" s="9">
        <v>13058</v>
      </c>
      <c r="L36" s="9">
        <v>7814</v>
      </c>
      <c r="M36" s="9">
        <v>3169</v>
      </c>
      <c r="N36" s="9">
        <v>1044</v>
      </c>
      <c r="O36" s="9">
        <v>352</v>
      </c>
      <c r="P36" s="9">
        <v>177</v>
      </c>
      <c r="Q36" s="4"/>
      <c r="R36" s="3"/>
      <c r="S36" s="22"/>
      <c r="T36" s="14"/>
    </row>
    <row r="37" spans="1:20" s="5" customFormat="1" ht="12.75" customHeight="1" x14ac:dyDescent="0.2">
      <c r="A37" s="11" t="s">
        <v>202</v>
      </c>
      <c r="B37" s="9">
        <v>348836</v>
      </c>
      <c r="C37" s="9">
        <v>21</v>
      </c>
      <c r="D37" s="9">
        <v>12187</v>
      </c>
      <c r="E37" s="9">
        <v>50115</v>
      </c>
      <c r="F37" s="9">
        <v>56971</v>
      </c>
      <c r="G37" s="9">
        <v>53222</v>
      </c>
      <c r="H37" s="9">
        <v>48400</v>
      </c>
      <c r="I37" s="9">
        <v>43291</v>
      </c>
      <c r="J37" s="9">
        <v>33621</v>
      </c>
      <c r="K37" s="9">
        <v>24934</v>
      </c>
      <c r="L37" s="9">
        <v>16184</v>
      </c>
      <c r="M37" s="9">
        <v>5911</v>
      </c>
      <c r="N37" s="9">
        <v>2130</v>
      </c>
      <c r="O37" s="9">
        <v>977</v>
      </c>
      <c r="P37" s="9">
        <v>872</v>
      </c>
      <c r="Q37" s="4"/>
      <c r="R37" s="3"/>
      <c r="S37" s="22"/>
      <c r="T37" s="14"/>
    </row>
    <row r="38" spans="1:20" s="5" customFormat="1" ht="12.75" customHeight="1" x14ac:dyDescent="0.2">
      <c r="A38" s="11" t="s">
        <v>203</v>
      </c>
      <c r="B38" s="9">
        <v>446948</v>
      </c>
      <c r="C38" s="9">
        <v>79</v>
      </c>
      <c r="D38" s="9">
        <v>17916</v>
      </c>
      <c r="E38" s="9">
        <v>59108</v>
      </c>
      <c r="F38" s="9">
        <v>73001</v>
      </c>
      <c r="G38" s="9">
        <v>66868</v>
      </c>
      <c r="H38" s="9">
        <v>61789</v>
      </c>
      <c r="I38" s="9">
        <v>55212</v>
      </c>
      <c r="J38" s="9">
        <v>43180</v>
      </c>
      <c r="K38" s="9">
        <v>31854</v>
      </c>
      <c r="L38" s="9">
        <v>24475</v>
      </c>
      <c r="M38" s="9">
        <v>8776</v>
      </c>
      <c r="N38" s="9">
        <v>2835</v>
      </c>
      <c r="O38" s="9">
        <v>1159</v>
      </c>
      <c r="P38" s="9">
        <v>696</v>
      </c>
      <c r="Q38" s="4"/>
      <c r="R38" s="3"/>
      <c r="S38" s="22"/>
      <c r="T38" s="14"/>
    </row>
    <row r="39" spans="1:20" s="5" customFormat="1" ht="12.75" customHeight="1" x14ac:dyDescent="0.2">
      <c r="A39" s="11" t="s">
        <v>204</v>
      </c>
      <c r="B39" s="9">
        <v>503590</v>
      </c>
      <c r="C39" s="9">
        <v>30</v>
      </c>
      <c r="D39" s="9">
        <v>18022</v>
      </c>
      <c r="E39" s="9">
        <v>70637</v>
      </c>
      <c r="F39" s="9">
        <v>82561</v>
      </c>
      <c r="G39" s="9">
        <v>78088</v>
      </c>
      <c r="H39" s="9">
        <v>72680</v>
      </c>
      <c r="I39" s="9">
        <v>62443</v>
      </c>
      <c r="J39" s="9">
        <v>47276</v>
      </c>
      <c r="K39" s="9">
        <v>33967</v>
      </c>
      <c r="L39" s="9">
        <v>24338</v>
      </c>
      <c r="M39" s="9">
        <v>8855</v>
      </c>
      <c r="N39" s="9">
        <v>2905</v>
      </c>
      <c r="O39" s="9">
        <v>1181</v>
      </c>
      <c r="P39" s="9">
        <v>607</v>
      </c>
      <c r="Q39" s="4"/>
      <c r="R39" s="3"/>
      <c r="S39" s="22"/>
      <c r="T39" s="14"/>
    </row>
    <row r="40" spans="1:20" s="5" customFormat="1" ht="12.75" customHeight="1" x14ac:dyDescent="0.2">
      <c r="A40" s="11" t="s">
        <v>205</v>
      </c>
      <c r="B40" s="9">
        <v>194111</v>
      </c>
      <c r="C40" s="9">
        <v>10</v>
      </c>
      <c r="D40" s="9">
        <v>5952</v>
      </c>
      <c r="E40" s="9">
        <v>29885</v>
      </c>
      <c r="F40" s="9">
        <v>39720</v>
      </c>
      <c r="G40" s="9">
        <v>34923</v>
      </c>
      <c r="H40" s="9">
        <v>27534</v>
      </c>
      <c r="I40" s="9">
        <v>20361</v>
      </c>
      <c r="J40" s="9">
        <v>14284</v>
      </c>
      <c r="K40" s="9">
        <v>10182</v>
      </c>
      <c r="L40" s="9">
        <v>7005</v>
      </c>
      <c r="M40" s="9">
        <v>2800</v>
      </c>
      <c r="N40" s="9">
        <v>914</v>
      </c>
      <c r="O40" s="9">
        <v>337</v>
      </c>
      <c r="P40" s="9">
        <v>204</v>
      </c>
      <c r="Q40" s="4"/>
      <c r="R40" s="3"/>
      <c r="S40" s="22"/>
      <c r="T40" s="14"/>
    </row>
    <row r="41" spans="1:20" s="5" customFormat="1" ht="12.75" customHeight="1" x14ac:dyDescent="0.2">
      <c r="A41" s="11" t="s">
        <v>206</v>
      </c>
      <c r="B41" s="9">
        <v>589685</v>
      </c>
      <c r="C41" s="9">
        <v>24</v>
      </c>
      <c r="D41" s="9">
        <v>22149</v>
      </c>
      <c r="E41" s="9">
        <v>87182</v>
      </c>
      <c r="F41" s="9">
        <v>98294</v>
      </c>
      <c r="G41" s="9">
        <v>93993</v>
      </c>
      <c r="H41" s="9">
        <v>85375</v>
      </c>
      <c r="I41" s="9">
        <v>74364</v>
      </c>
      <c r="J41" s="9">
        <v>54258</v>
      </c>
      <c r="K41" s="9">
        <v>36545</v>
      </c>
      <c r="L41" s="9">
        <v>24043</v>
      </c>
      <c r="M41" s="9">
        <v>8961</v>
      </c>
      <c r="N41" s="9">
        <v>2759</v>
      </c>
      <c r="O41" s="9">
        <v>1076</v>
      </c>
      <c r="P41" s="9">
        <v>662</v>
      </c>
      <c r="Q41" s="4"/>
      <c r="R41" s="3"/>
      <c r="S41" s="22"/>
      <c r="T41" s="14"/>
    </row>
    <row r="42" spans="1:20" s="5" customFormat="1" ht="12.75" customHeight="1" x14ac:dyDescent="0.2">
      <c r="A42" s="11" t="s">
        <v>207</v>
      </c>
      <c r="B42" s="9">
        <v>76677</v>
      </c>
      <c r="C42" s="9">
        <v>2</v>
      </c>
      <c r="D42" s="9">
        <v>2028</v>
      </c>
      <c r="E42" s="9">
        <v>10296</v>
      </c>
      <c r="F42" s="9">
        <v>13184</v>
      </c>
      <c r="G42" s="9">
        <v>12869</v>
      </c>
      <c r="H42" s="9">
        <v>11890</v>
      </c>
      <c r="I42" s="9">
        <v>9738</v>
      </c>
      <c r="J42" s="9">
        <v>7178</v>
      </c>
      <c r="K42" s="9">
        <v>4794</v>
      </c>
      <c r="L42" s="9">
        <v>3106</v>
      </c>
      <c r="M42" s="9">
        <v>1107</v>
      </c>
      <c r="N42" s="9">
        <v>334</v>
      </c>
      <c r="O42" s="9">
        <v>100</v>
      </c>
      <c r="P42" s="9">
        <v>51</v>
      </c>
      <c r="Q42" s="4"/>
      <c r="R42" s="3"/>
      <c r="S42" s="22"/>
      <c r="T42" s="14"/>
    </row>
    <row r="43" spans="1:20" s="5" customFormat="1" ht="12.75" customHeight="1" x14ac:dyDescent="0.2">
      <c r="A43" s="11" t="s">
        <v>208</v>
      </c>
      <c r="B43" s="9">
        <v>463628</v>
      </c>
      <c r="C43" s="9">
        <v>30</v>
      </c>
      <c r="D43" s="9">
        <v>10755</v>
      </c>
      <c r="E43" s="9">
        <v>55543</v>
      </c>
      <c r="F43" s="9">
        <v>74720</v>
      </c>
      <c r="G43" s="9">
        <v>72329</v>
      </c>
      <c r="H43" s="9">
        <v>65613</v>
      </c>
      <c r="I43" s="9">
        <v>58910</v>
      </c>
      <c r="J43" s="9">
        <v>48291</v>
      </c>
      <c r="K43" s="9">
        <v>36745</v>
      </c>
      <c r="L43" s="9">
        <v>24085</v>
      </c>
      <c r="M43" s="9">
        <v>10220</v>
      </c>
      <c r="N43" s="9">
        <v>3862</v>
      </c>
      <c r="O43" s="9">
        <v>1501</v>
      </c>
      <c r="P43" s="9">
        <v>1024</v>
      </c>
      <c r="Q43" s="4"/>
      <c r="R43" s="3"/>
      <c r="S43" s="22"/>
      <c r="T43" s="14"/>
    </row>
    <row r="44" spans="1:20" s="5" customFormat="1" ht="12.75" customHeight="1" x14ac:dyDescent="0.2">
      <c r="A44" s="11" t="s">
        <v>209</v>
      </c>
      <c r="B44" s="9">
        <v>275504</v>
      </c>
      <c r="C44" s="9">
        <v>23</v>
      </c>
      <c r="D44" s="9">
        <v>6754</v>
      </c>
      <c r="E44" s="9">
        <v>35555</v>
      </c>
      <c r="F44" s="9">
        <v>44651</v>
      </c>
      <c r="G44" s="9">
        <v>41204</v>
      </c>
      <c r="H44" s="9">
        <v>36553</v>
      </c>
      <c r="I44" s="9">
        <v>33664</v>
      </c>
      <c r="J44" s="9">
        <v>27711</v>
      </c>
      <c r="K44" s="9">
        <v>21946</v>
      </c>
      <c r="L44" s="9">
        <v>17186</v>
      </c>
      <c r="M44" s="9">
        <v>6324</v>
      </c>
      <c r="N44" s="9">
        <v>2101</v>
      </c>
      <c r="O44" s="9">
        <v>1028</v>
      </c>
      <c r="P44" s="9">
        <v>804</v>
      </c>
      <c r="Q44" s="4"/>
      <c r="R44" s="3"/>
      <c r="S44" s="22"/>
      <c r="T44" s="14"/>
    </row>
    <row r="45" spans="1:20" s="5" customFormat="1" ht="12.75" customHeight="1" x14ac:dyDescent="0.2">
      <c r="A45" s="11" t="s">
        <v>210</v>
      </c>
      <c r="B45" s="9">
        <v>307215</v>
      </c>
      <c r="C45" s="9">
        <v>6</v>
      </c>
      <c r="D45" s="9">
        <v>6863</v>
      </c>
      <c r="E45" s="9">
        <v>38078</v>
      </c>
      <c r="F45" s="9">
        <v>53228</v>
      </c>
      <c r="G45" s="9">
        <v>50372</v>
      </c>
      <c r="H45" s="9">
        <v>45819</v>
      </c>
      <c r="I45" s="9">
        <v>37759</v>
      </c>
      <c r="J45" s="9">
        <v>28300</v>
      </c>
      <c r="K45" s="9">
        <v>20509</v>
      </c>
      <c r="L45" s="9">
        <v>13468</v>
      </c>
      <c r="M45" s="9">
        <v>6135</v>
      </c>
      <c r="N45" s="9">
        <v>3084</v>
      </c>
      <c r="O45" s="9">
        <v>1618</v>
      </c>
      <c r="P45" s="9">
        <v>1976</v>
      </c>
      <c r="Q45" s="4"/>
      <c r="R45" s="3"/>
      <c r="S45" s="22"/>
      <c r="T45" s="14"/>
    </row>
    <row r="46" spans="1:20" s="5" customFormat="1" ht="12.75" customHeight="1" thickBot="1" x14ac:dyDescent="0.25">
      <c r="A46" s="12" t="s">
        <v>211</v>
      </c>
      <c r="B46" s="13">
        <v>148731</v>
      </c>
      <c r="C46" s="13">
        <v>10</v>
      </c>
      <c r="D46" s="13">
        <v>4535</v>
      </c>
      <c r="E46" s="13">
        <v>19049</v>
      </c>
      <c r="F46" s="13">
        <v>24690</v>
      </c>
      <c r="G46" s="13">
        <v>22906</v>
      </c>
      <c r="H46" s="13">
        <v>21692</v>
      </c>
      <c r="I46" s="13">
        <v>19112</v>
      </c>
      <c r="J46" s="13">
        <v>15097</v>
      </c>
      <c r="K46" s="13">
        <v>10312</v>
      </c>
      <c r="L46" s="13">
        <v>6420</v>
      </c>
      <c r="M46" s="13">
        <v>2896</v>
      </c>
      <c r="N46" s="13">
        <v>1166</v>
      </c>
      <c r="O46" s="13">
        <v>513</v>
      </c>
      <c r="P46" s="13">
        <v>333</v>
      </c>
      <c r="Q46" s="4"/>
      <c r="R46" s="3"/>
      <c r="S46" s="22"/>
      <c r="T46" s="14"/>
    </row>
    <row r="47" spans="1:20" s="5" customFormat="1" ht="18" customHeight="1" x14ac:dyDescent="0.2">
      <c r="A47" s="399" t="s">
        <v>285</v>
      </c>
      <c r="B47" s="399"/>
      <c r="C47" s="399"/>
      <c r="D47" s="399"/>
      <c r="E47" s="2"/>
      <c r="F47" s="2"/>
      <c r="G47" s="2"/>
      <c r="H47" s="2"/>
      <c r="I47" s="2"/>
      <c r="J47" s="2"/>
      <c r="K47" s="2"/>
      <c r="L47" s="2"/>
      <c r="M47" s="2"/>
      <c r="N47" s="2"/>
      <c r="O47" s="2"/>
      <c r="P47" s="2"/>
      <c r="Q47" s="4"/>
      <c r="R47" s="14"/>
      <c r="S47" s="14"/>
      <c r="T47" s="14"/>
    </row>
    <row r="48" spans="1:20" s="5" customFormat="1" ht="18" customHeight="1" x14ac:dyDescent="0.2">
      <c r="A48" s="398" t="s">
        <v>558</v>
      </c>
      <c r="B48" s="398"/>
      <c r="C48" s="398"/>
      <c r="D48" s="398"/>
      <c r="E48" s="398"/>
      <c r="F48" s="398"/>
      <c r="G48" s="398"/>
      <c r="H48" s="398"/>
      <c r="I48" s="398"/>
      <c r="J48" s="398"/>
      <c r="K48" s="398"/>
      <c r="L48" s="398"/>
      <c r="M48" s="398"/>
      <c r="N48" s="398"/>
      <c r="O48" s="398"/>
      <c r="P48" s="398"/>
      <c r="Q48" s="4"/>
    </row>
    <row r="49" spans="1:20" s="5" customFormat="1" ht="18" customHeight="1" x14ac:dyDescent="0.2">
      <c r="A49" s="400" t="s">
        <v>559</v>
      </c>
      <c r="B49" s="400"/>
      <c r="C49" s="400"/>
      <c r="D49" s="400"/>
      <c r="E49" s="400"/>
      <c r="F49" s="400"/>
      <c r="G49" s="400"/>
      <c r="H49" s="400"/>
      <c r="I49" s="400"/>
      <c r="J49" s="400"/>
      <c r="K49" s="400"/>
      <c r="L49" s="400"/>
      <c r="M49" s="400"/>
      <c r="N49" s="400"/>
      <c r="O49" s="400"/>
      <c r="P49" s="400"/>
      <c r="Q49" s="4"/>
      <c r="R49" s="14"/>
      <c r="S49" s="14"/>
      <c r="T49" s="14"/>
    </row>
    <row r="50" spans="1:2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20"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C6:C8"/>
    <mergeCell ref="A47:D47"/>
    <mergeCell ref="M6:M8"/>
    <mergeCell ref="O6:O8"/>
    <mergeCell ref="A50:P50"/>
    <mergeCell ref="P6:P8"/>
    <mergeCell ref="K6:K8"/>
    <mergeCell ref="L6:L8"/>
    <mergeCell ref="A51:P51"/>
    <mergeCell ref="A2:P2"/>
    <mergeCell ref="A3:P3"/>
    <mergeCell ref="A5:A8"/>
    <mergeCell ref="B5:B8"/>
    <mergeCell ref="C5:P5"/>
    <mergeCell ref="A48:P48"/>
    <mergeCell ref="H6:H8"/>
    <mergeCell ref="I6:I8"/>
    <mergeCell ref="J6:J8"/>
    <mergeCell ref="A49:P49"/>
    <mergeCell ref="N6:N8"/>
    <mergeCell ref="E6:E8"/>
    <mergeCell ref="D6:D8"/>
    <mergeCell ref="F6:F8"/>
    <mergeCell ref="G6:G8"/>
  </mergeCells>
  <hyperlinks>
    <hyperlink ref="A1" location="índice!A1" display="Regresar"/>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1"/>
  <sheetViews>
    <sheetView showGridLines="0" zoomScale="90" zoomScaleNormal="90" workbookViewId="0"/>
  </sheetViews>
  <sheetFormatPr baseColWidth="10" defaultRowHeight="12.75" x14ac:dyDescent="0.2"/>
  <cols>
    <col min="1" max="1" width="31.5703125" style="1" customWidth="1"/>
    <col min="2" max="2" width="14.85546875" style="1" customWidth="1"/>
    <col min="3" max="3" width="10.42578125" style="1" customWidth="1"/>
    <col min="4" max="4" width="12.42578125" style="1" customWidth="1"/>
    <col min="5" max="5" width="13.85546875" style="1" bestFit="1" customWidth="1"/>
    <col min="6" max="6" width="13.7109375" style="1" customWidth="1"/>
    <col min="7" max="8" width="13.85546875" style="1" bestFit="1" customWidth="1"/>
    <col min="9" max="9" width="13.7109375" style="1" customWidth="1"/>
    <col min="10" max="10" width="13.5703125" style="1" customWidth="1"/>
    <col min="11" max="11" width="12.85546875" style="1" customWidth="1"/>
    <col min="12" max="12" width="13" style="1" customWidth="1"/>
    <col min="13" max="13" width="12.7109375" style="1" customWidth="1"/>
    <col min="14" max="14" width="11.5703125" style="1" customWidth="1"/>
    <col min="15" max="15" width="11.42578125" style="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8" customHeight="1" x14ac:dyDescent="0.2">
      <c r="A2" s="401" t="s">
        <v>351</v>
      </c>
      <c r="B2" s="401"/>
      <c r="C2" s="401"/>
      <c r="D2" s="401"/>
      <c r="E2" s="401"/>
      <c r="F2" s="401"/>
      <c r="G2" s="401"/>
      <c r="H2" s="401"/>
      <c r="I2" s="401"/>
      <c r="J2" s="401"/>
      <c r="K2" s="401"/>
      <c r="L2" s="401"/>
      <c r="M2" s="401"/>
      <c r="N2" s="401"/>
      <c r="O2" s="401"/>
      <c r="P2" s="401"/>
    </row>
    <row r="3" spans="1:17" s="15" customFormat="1" ht="15" x14ac:dyDescent="0.2">
      <c r="A3" s="406" t="s">
        <v>672</v>
      </c>
      <c r="B3" s="406"/>
      <c r="C3" s="406"/>
      <c r="D3" s="406"/>
      <c r="E3" s="406"/>
      <c r="F3" s="406"/>
      <c r="G3" s="406"/>
      <c r="H3" s="406"/>
      <c r="I3" s="406"/>
      <c r="J3" s="406"/>
      <c r="K3" s="406"/>
      <c r="L3" s="406"/>
      <c r="M3" s="406"/>
      <c r="N3" s="406"/>
      <c r="O3" s="406"/>
      <c r="P3" s="406"/>
    </row>
    <row r="4" spans="1:17" s="5" customFormat="1" ht="12.75" customHeight="1" thickBot="1" x14ac:dyDescent="0.25">
      <c r="A4" s="16" t="s">
        <v>217</v>
      </c>
      <c r="B4" s="17"/>
      <c r="C4" s="17"/>
      <c r="D4" s="17"/>
      <c r="E4" s="17"/>
      <c r="F4" s="17"/>
      <c r="G4" s="17"/>
      <c r="H4" s="17"/>
      <c r="I4" s="17"/>
      <c r="J4" s="17"/>
      <c r="K4" s="17"/>
      <c r="L4" s="17"/>
      <c r="M4" s="17"/>
      <c r="N4" s="17"/>
      <c r="O4" s="17"/>
      <c r="P4" s="18" t="s">
        <v>212</v>
      </c>
      <c r="Q4" s="4"/>
    </row>
    <row r="5" spans="1:17" s="5" customFormat="1" ht="9.9499999999999993"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9.9499999999999993" customHeight="1" x14ac:dyDescent="0.2">
      <c r="A7" s="404"/>
      <c r="B7" s="404"/>
      <c r="C7" s="404"/>
      <c r="D7" s="404"/>
      <c r="E7" s="404"/>
      <c r="F7" s="404"/>
      <c r="G7" s="404"/>
      <c r="H7" s="404"/>
      <c r="I7" s="404"/>
      <c r="J7" s="404"/>
      <c r="K7" s="404"/>
      <c r="L7" s="404"/>
      <c r="M7" s="404"/>
      <c r="N7" s="404"/>
      <c r="O7" s="404"/>
      <c r="P7" s="404"/>
    </row>
    <row r="8" spans="1:17" s="5" customFormat="1" ht="17.25" customHeight="1" x14ac:dyDescent="0.2">
      <c r="A8" s="404"/>
      <c r="B8" s="404"/>
      <c r="C8" s="404"/>
      <c r="D8" s="404"/>
      <c r="E8" s="404"/>
      <c r="F8" s="404"/>
      <c r="G8" s="404"/>
      <c r="H8" s="404"/>
      <c r="I8" s="404"/>
      <c r="J8" s="404"/>
      <c r="K8" s="404"/>
      <c r="L8" s="404"/>
      <c r="M8" s="404"/>
      <c r="N8" s="404"/>
      <c r="O8" s="404"/>
      <c r="P8" s="404"/>
    </row>
    <row r="9" spans="1:17" s="5" customFormat="1" ht="6.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10982847</v>
      </c>
      <c r="C10" s="9">
        <v>520</v>
      </c>
      <c r="D10" s="9">
        <v>365815</v>
      </c>
      <c r="E10" s="9">
        <v>1522663</v>
      </c>
      <c r="F10" s="9">
        <v>1800467</v>
      </c>
      <c r="G10" s="9">
        <v>1711886</v>
      </c>
      <c r="H10" s="9">
        <v>1517376</v>
      </c>
      <c r="I10" s="9">
        <v>1362913</v>
      </c>
      <c r="J10" s="9">
        <v>1039481</v>
      </c>
      <c r="K10" s="9">
        <v>779504</v>
      </c>
      <c r="L10" s="9">
        <v>546016</v>
      </c>
      <c r="M10" s="9">
        <v>220030</v>
      </c>
      <c r="N10" s="9">
        <v>71922</v>
      </c>
      <c r="O10" s="9">
        <v>27327</v>
      </c>
      <c r="P10" s="9">
        <v>16927</v>
      </c>
      <c r="Q10" s="4"/>
    </row>
    <row r="11" spans="1:17" s="5" customFormat="1" ht="6.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169486</v>
      </c>
      <c r="C12" s="9">
        <v>16</v>
      </c>
      <c r="D12" s="9">
        <v>6069</v>
      </c>
      <c r="E12" s="9">
        <v>25275</v>
      </c>
      <c r="F12" s="9">
        <v>27911</v>
      </c>
      <c r="G12" s="9">
        <v>26265</v>
      </c>
      <c r="H12" s="9">
        <v>23270</v>
      </c>
      <c r="I12" s="9">
        <v>20844</v>
      </c>
      <c r="J12" s="9">
        <v>15523</v>
      </c>
      <c r="K12" s="9">
        <v>11523</v>
      </c>
      <c r="L12" s="9">
        <v>7807</v>
      </c>
      <c r="M12" s="9">
        <v>3010</v>
      </c>
      <c r="N12" s="9">
        <v>1183</v>
      </c>
      <c r="O12" s="9">
        <v>466</v>
      </c>
      <c r="P12" s="9">
        <v>324</v>
      </c>
      <c r="Q12" s="4"/>
    </row>
    <row r="13" spans="1:17" s="5" customFormat="1" ht="12.75" customHeight="1" x14ac:dyDescent="0.2">
      <c r="A13" s="11" t="s">
        <v>180</v>
      </c>
      <c r="B13" s="9">
        <v>442289</v>
      </c>
      <c r="C13" s="9">
        <v>35</v>
      </c>
      <c r="D13" s="9">
        <v>19264</v>
      </c>
      <c r="E13" s="9">
        <v>67429</v>
      </c>
      <c r="F13" s="9">
        <v>71760</v>
      </c>
      <c r="G13" s="9">
        <v>67839</v>
      </c>
      <c r="H13" s="9">
        <v>61889</v>
      </c>
      <c r="I13" s="9">
        <v>57240</v>
      </c>
      <c r="J13" s="9">
        <v>40963</v>
      </c>
      <c r="K13" s="9">
        <v>27565</v>
      </c>
      <c r="L13" s="9">
        <v>17636</v>
      </c>
      <c r="M13" s="9">
        <v>7212</v>
      </c>
      <c r="N13" s="9">
        <v>2241</v>
      </c>
      <c r="O13" s="9">
        <v>804</v>
      </c>
      <c r="P13" s="9">
        <v>412</v>
      </c>
      <c r="Q13" s="4"/>
    </row>
    <row r="14" spans="1:17" s="5" customFormat="1" ht="12.75" customHeight="1" x14ac:dyDescent="0.2">
      <c r="A14" s="11" t="s">
        <v>181</v>
      </c>
      <c r="B14" s="9">
        <v>86481</v>
      </c>
      <c r="C14" s="9">
        <v>10</v>
      </c>
      <c r="D14" s="9">
        <v>2882</v>
      </c>
      <c r="E14" s="9">
        <v>12051</v>
      </c>
      <c r="F14" s="9">
        <v>14897</v>
      </c>
      <c r="G14" s="9">
        <v>14028</v>
      </c>
      <c r="H14" s="9">
        <v>12618</v>
      </c>
      <c r="I14" s="9">
        <v>10576</v>
      </c>
      <c r="J14" s="9">
        <v>7639</v>
      </c>
      <c r="K14" s="9">
        <v>5590</v>
      </c>
      <c r="L14" s="9">
        <v>3818</v>
      </c>
      <c r="M14" s="9">
        <v>1600</v>
      </c>
      <c r="N14" s="9">
        <v>494</v>
      </c>
      <c r="O14" s="9">
        <v>196</v>
      </c>
      <c r="P14" s="9">
        <v>82</v>
      </c>
      <c r="Q14" s="4"/>
    </row>
    <row r="15" spans="1:17" s="5" customFormat="1" ht="12.75" customHeight="1" x14ac:dyDescent="0.2">
      <c r="A15" s="11" t="s">
        <v>182</v>
      </c>
      <c r="B15" s="9">
        <v>108450</v>
      </c>
      <c r="C15" s="9">
        <v>0</v>
      </c>
      <c r="D15" s="9">
        <v>1959</v>
      </c>
      <c r="E15" s="9">
        <v>12166</v>
      </c>
      <c r="F15" s="9">
        <v>19280</v>
      </c>
      <c r="G15" s="9">
        <v>19309</v>
      </c>
      <c r="H15" s="9">
        <v>16213</v>
      </c>
      <c r="I15" s="9">
        <v>13546</v>
      </c>
      <c r="J15" s="9">
        <v>9994</v>
      </c>
      <c r="K15" s="9">
        <v>7476</v>
      </c>
      <c r="L15" s="9">
        <v>5088</v>
      </c>
      <c r="M15" s="9">
        <v>2114</v>
      </c>
      <c r="N15" s="9">
        <v>770</v>
      </c>
      <c r="O15" s="9">
        <v>335</v>
      </c>
      <c r="P15" s="9">
        <v>200</v>
      </c>
      <c r="Q15" s="4"/>
    </row>
    <row r="16" spans="1:17" s="5" customFormat="1" ht="12.75" customHeight="1" x14ac:dyDescent="0.2">
      <c r="A16" s="11" t="s">
        <v>183</v>
      </c>
      <c r="B16" s="9">
        <v>457967</v>
      </c>
      <c r="C16" s="9">
        <v>22</v>
      </c>
      <c r="D16" s="9">
        <v>20239</v>
      </c>
      <c r="E16" s="9">
        <v>68194</v>
      </c>
      <c r="F16" s="9">
        <v>69979</v>
      </c>
      <c r="G16" s="9">
        <v>67467</v>
      </c>
      <c r="H16" s="9">
        <v>64748</v>
      </c>
      <c r="I16" s="9">
        <v>57513</v>
      </c>
      <c r="J16" s="9">
        <v>43993</v>
      </c>
      <c r="K16" s="9">
        <v>32405</v>
      </c>
      <c r="L16" s="9">
        <v>22737</v>
      </c>
      <c r="M16" s="9">
        <v>7184</v>
      </c>
      <c r="N16" s="9">
        <v>2234</v>
      </c>
      <c r="O16" s="9">
        <v>799</v>
      </c>
      <c r="P16" s="9">
        <v>453</v>
      </c>
      <c r="Q16" s="4"/>
    </row>
    <row r="17" spans="1:17" s="5" customFormat="1" ht="12.75" customHeight="1" x14ac:dyDescent="0.2">
      <c r="A17" s="11" t="s">
        <v>184</v>
      </c>
      <c r="B17" s="9">
        <v>78041</v>
      </c>
      <c r="C17" s="9">
        <v>4</v>
      </c>
      <c r="D17" s="9">
        <v>2453</v>
      </c>
      <c r="E17" s="9">
        <v>9873</v>
      </c>
      <c r="F17" s="9">
        <v>12301</v>
      </c>
      <c r="G17" s="9">
        <v>11634</v>
      </c>
      <c r="H17" s="9">
        <v>10548</v>
      </c>
      <c r="I17" s="9">
        <v>9700</v>
      </c>
      <c r="J17" s="9">
        <v>7593</v>
      </c>
      <c r="K17" s="9">
        <v>6188</v>
      </c>
      <c r="L17" s="9">
        <v>4655</v>
      </c>
      <c r="M17" s="9">
        <v>1894</v>
      </c>
      <c r="N17" s="9">
        <v>695</v>
      </c>
      <c r="O17" s="9">
        <v>308</v>
      </c>
      <c r="P17" s="9">
        <v>195</v>
      </c>
      <c r="Q17" s="4"/>
    </row>
    <row r="18" spans="1:17" s="5" customFormat="1" ht="12.75" customHeight="1" x14ac:dyDescent="0.2">
      <c r="A18" s="11" t="s">
        <v>185</v>
      </c>
      <c r="B18" s="9">
        <v>139936</v>
      </c>
      <c r="C18" s="9">
        <v>19</v>
      </c>
      <c r="D18" s="9">
        <v>3936</v>
      </c>
      <c r="E18" s="9">
        <v>19698</v>
      </c>
      <c r="F18" s="9">
        <v>24674</v>
      </c>
      <c r="G18" s="9">
        <v>23432</v>
      </c>
      <c r="H18" s="9">
        <v>19415</v>
      </c>
      <c r="I18" s="9">
        <v>15858</v>
      </c>
      <c r="J18" s="9">
        <v>12492</v>
      </c>
      <c r="K18" s="9">
        <v>9186</v>
      </c>
      <c r="L18" s="9">
        <v>6264</v>
      </c>
      <c r="M18" s="9">
        <v>3050</v>
      </c>
      <c r="N18" s="9">
        <v>1139</v>
      </c>
      <c r="O18" s="9">
        <v>470</v>
      </c>
      <c r="P18" s="9">
        <v>303</v>
      </c>
      <c r="Q18" s="4"/>
    </row>
    <row r="19" spans="1:17" s="5" customFormat="1" ht="12.75" customHeight="1" x14ac:dyDescent="0.2">
      <c r="A19" s="11" t="s">
        <v>186</v>
      </c>
      <c r="B19" s="9">
        <v>463923</v>
      </c>
      <c r="C19" s="9">
        <v>12</v>
      </c>
      <c r="D19" s="9">
        <v>20037</v>
      </c>
      <c r="E19" s="9">
        <v>66954</v>
      </c>
      <c r="F19" s="9">
        <v>70695</v>
      </c>
      <c r="G19" s="9">
        <v>68032</v>
      </c>
      <c r="H19" s="9">
        <v>63328</v>
      </c>
      <c r="I19" s="9">
        <v>60585</v>
      </c>
      <c r="J19" s="9">
        <v>46975</v>
      </c>
      <c r="K19" s="9">
        <v>33548</v>
      </c>
      <c r="L19" s="9">
        <v>22088</v>
      </c>
      <c r="M19" s="9">
        <v>7942</v>
      </c>
      <c r="N19" s="9">
        <v>2292</v>
      </c>
      <c r="O19" s="9">
        <v>910</v>
      </c>
      <c r="P19" s="9">
        <v>525</v>
      </c>
      <c r="Q19" s="4"/>
    </row>
    <row r="20" spans="1:17" s="5" customFormat="1" ht="12.75" customHeight="1" x14ac:dyDescent="0.2">
      <c r="A20" s="25" t="s">
        <v>556</v>
      </c>
      <c r="B20" s="9">
        <v>859313</v>
      </c>
      <c r="C20" s="9">
        <v>16</v>
      </c>
      <c r="D20" s="9">
        <v>20356</v>
      </c>
      <c r="E20" s="9">
        <v>104803</v>
      </c>
      <c r="F20" s="9">
        <v>143518</v>
      </c>
      <c r="G20" s="9">
        <v>139009</v>
      </c>
      <c r="H20" s="9">
        <v>118189</v>
      </c>
      <c r="I20" s="9">
        <v>109870</v>
      </c>
      <c r="J20" s="9">
        <v>85488</v>
      </c>
      <c r="K20" s="9">
        <v>66408</v>
      </c>
      <c r="L20" s="9">
        <v>44813</v>
      </c>
      <c r="M20" s="9">
        <v>18739</v>
      </c>
      <c r="N20" s="9">
        <v>5430</v>
      </c>
      <c r="O20" s="9">
        <v>1725</v>
      </c>
      <c r="P20" s="9">
        <v>949</v>
      </c>
      <c r="Q20" s="4"/>
    </row>
    <row r="21" spans="1:17" s="5" customFormat="1" ht="12.75" customHeight="1" x14ac:dyDescent="0.2">
      <c r="A21" s="25" t="s">
        <v>557</v>
      </c>
      <c r="B21" s="9">
        <v>950022</v>
      </c>
      <c r="C21" s="9">
        <v>25</v>
      </c>
      <c r="D21" s="9">
        <v>24910</v>
      </c>
      <c r="E21" s="9">
        <v>120269</v>
      </c>
      <c r="F21" s="9">
        <v>160445</v>
      </c>
      <c r="G21" s="9">
        <v>152312</v>
      </c>
      <c r="H21" s="9">
        <v>130219</v>
      </c>
      <c r="I21" s="9">
        <v>119284</v>
      </c>
      <c r="J21" s="9">
        <v>91160</v>
      </c>
      <c r="K21" s="9">
        <v>70035</v>
      </c>
      <c r="L21" s="9">
        <v>48256</v>
      </c>
      <c r="M21" s="9">
        <v>22335</v>
      </c>
      <c r="N21" s="9">
        <v>7036</v>
      </c>
      <c r="O21" s="9">
        <v>2411</v>
      </c>
      <c r="P21" s="9">
        <v>1325</v>
      </c>
      <c r="Q21" s="4"/>
    </row>
    <row r="22" spans="1:17" s="5" customFormat="1" ht="12.75" customHeight="1" x14ac:dyDescent="0.2">
      <c r="A22" s="11" t="s">
        <v>187</v>
      </c>
      <c r="B22" s="9">
        <v>149387</v>
      </c>
      <c r="C22" s="9">
        <v>8</v>
      </c>
      <c r="D22" s="9">
        <v>5537</v>
      </c>
      <c r="E22" s="9">
        <v>21537</v>
      </c>
      <c r="F22" s="9">
        <v>23582</v>
      </c>
      <c r="G22" s="9">
        <v>21821</v>
      </c>
      <c r="H22" s="9">
        <v>20842</v>
      </c>
      <c r="I22" s="9">
        <v>18848</v>
      </c>
      <c r="J22" s="9">
        <v>14439</v>
      </c>
      <c r="K22" s="9">
        <v>10777</v>
      </c>
      <c r="L22" s="9">
        <v>7743</v>
      </c>
      <c r="M22" s="9">
        <v>2763</v>
      </c>
      <c r="N22" s="9">
        <v>882</v>
      </c>
      <c r="O22" s="9">
        <v>385</v>
      </c>
      <c r="P22" s="9">
        <v>223</v>
      </c>
      <c r="Q22" s="4"/>
    </row>
    <row r="23" spans="1:17" s="5" customFormat="1" ht="12.75" customHeight="1" x14ac:dyDescent="0.2">
      <c r="A23" s="11" t="s">
        <v>188</v>
      </c>
      <c r="B23" s="9">
        <v>525504</v>
      </c>
      <c r="C23" s="9">
        <v>35</v>
      </c>
      <c r="D23" s="9">
        <v>22433</v>
      </c>
      <c r="E23" s="9">
        <v>84130</v>
      </c>
      <c r="F23" s="9">
        <v>89790</v>
      </c>
      <c r="G23" s="9">
        <v>82299</v>
      </c>
      <c r="H23" s="9">
        <v>71914</v>
      </c>
      <c r="I23" s="9">
        <v>61375</v>
      </c>
      <c r="J23" s="9">
        <v>45437</v>
      </c>
      <c r="K23" s="9">
        <v>32330</v>
      </c>
      <c r="L23" s="9">
        <v>23002</v>
      </c>
      <c r="M23" s="9">
        <v>8439</v>
      </c>
      <c r="N23" s="9">
        <v>2642</v>
      </c>
      <c r="O23" s="9">
        <v>1036</v>
      </c>
      <c r="P23" s="9">
        <v>642</v>
      </c>
      <c r="Q23" s="4"/>
    </row>
    <row r="24" spans="1:17" s="5" customFormat="1" ht="12.75" customHeight="1" x14ac:dyDescent="0.2">
      <c r="A24" s="11" t="s">
        <v>189</v>
      </c>
      <c r="B24" s="9">
        <v>99821</v>
      </c>
      <c r="C24" s="9">
        <v>15</v>
      </c>
      <c r="D24" s="9">
        <v>3347</v>
      </c>
      <c r="E24" s="9">
        <v>14607</v>
      </c>
      <c r="F24" s="9">
        <v>17498</v>
      </c>
      <c r="G24" s="9">
        <v>15642</v>
      </c>
      <c r="H24" s="9">
        <v>13556</v>
      </c>
      <c r="I24" s="9">
        <v>11546</v>
      </c>
      <c r="J24" s="9">
        <v>8935</v>
      </c>
      <c r="K24" s="9">
        <v>6730</v>
      </c>
      <c r="L24" s="9">
        <v>4662</v>
      </c>
      <c r="M24" s="9">
        <v>2228</v>
      </c>
      <c r="N24" s="9">
        <v>704</v>
      </c>
      <c r="O24" s="9">
        <v>239</v>
      </c>
      <c r="P24" s="9">
        <v>112</v>
      </c>
      <c r="Q24" s="4"/>
    </row>
    <row r="25" spans="1:17" s="5" customFormat="1" ht="12.75" customHeight="1" x14ac:dyDescent="0.2">
      <c r="A25" s="11" t="s">
        <v>190</v>
      </c>
      <c r="B25" s="9">
        <v>129999</v>
      </c>
      <c r="C25" s="9">
        <v>8</v>
      </c>
      <c r="D25" s="9">
        <v>3608</v>
      </c>
      <c r="E25" s="9">
        <v>17855</v>
      </c>
      <c r="F25" s="9">
        <v>21472</v>
      </c>
      <c r="G25" s="9">
        <v>20983</v>
      </c>
      <c r="H25" s="9">
        <v>18754</v>
      </c>
      <c r="I25" s="9">
        <v>15864</v>
      </c>
      <c r="J25" s="9">
        <v>12103</v>
      </c>
      <c r="K25" s="9">
        <v>9021</v>
      </c>
      <c r="L25" s="9">
        <v>6464</v>
      </c>
      <c r="M25" s="9">
        <v>2659</v>
      </c>
      <c r="N25" s="9">
        <v>818</v>
      </c>
      <c r="O25" s="9">
        <v>236</v>
      </c>
      <c r="P25" s="9">
        <v>154</v>
      </c>
      <c r="Q25" s="4"/>
    </row>
    <row r="26" spans="1:17" s="5" customFormat="1" ht="12.75" customHeight="1" x14ac:dyDescent="0.2">
      <c r="A26" s="11" t="s">
        <v>191</v>
      </c>
      <c r="B26" s="9">
        <v>918757</v>
      </c>
      <c r="C26" s="9">
        <v>60</v>
      </c>
      <c r="D26" s="9">
        <v>31276</v>
      </c>
      <c r="E26" s="9">
        <v>123579</v>
      </c>
      <c r="F26" s="9">
        <v>150959</v>
      </c>
      <c r="G26" s="9">
        <v>144131</v>
      </c>
      <c r="H26" s="9">
        <v>125221</v>
      </c>
      <c r="I26" s="9">
        <v>113517</v>
      </c>
      <c r="J26" s="9">
        <v>83735</v>
      </c>
      <c r="K26" s="9">
        <v>64831</v>
      </c>
      <c r="L26" s="9">
        <v>47656</v>
      </c>
      <c r="M26" s="9">
        <v>20908</v>
      </c>
      <c r="N26" s="9">
        <v>7555</v>
      </c>
      <c r="O26" s="9">
        <v>3150</v>
      </c>
      <c r="P26" s="9">
        <v>2179</v>
      </c>
      <c r="Q26" s="4"/>
    </row>
    <row r="27" spans="1:17" s="5" customFormat="1" ht="12.75" customHeight="1" x14ac:dyDescent="0.2">
      <c r="A27" s="11" t="s">
        <v>192</v>
      </c>
      <c r="B27" s="9">
        <v>520079</v>
      </c>
      <c r="C27" s="9">
        <v>13</v>
      </c>
      <c r="D27" s="9">
        <v>14354</v>
      </c>
      <c r="E27" s="9">
        <v>72562</v>
      </c>
      <c r="F27" s="9">
        <v>81560</v>
      </c>
      <c r="G27" s="9">
        <v>78406</v>
      </c>
      <c r="H27" s="9">
        <v>72441</v>
      </c>
      <c r="I27" s="9">
        <v>67280</v>
      </c>
      <c r="J27" s="9">
        <v>51898</v>
      </c>
      <c r="K27" s="9">
        <v>38693</v>
      </c>
      <c r="L27" s="9">
        <v>27258</v>
      </c>
      <c r="M27" s="9">
        <v>11145</v>
      </c>
      <c r="N27" s="9">
        <v>3083</v>
      </c>
      <c r="O27" s="9">
        <v>938</v>
      </c>
      <c r="P27" s="9">
        <v>448</v>
      </c>
      <c r="Q27" s="4"/>
    </row>
    <row r="28" spans="1:17" s="5" customFormat="1" ht="12.75" customHeight="1" x14ac:dyDescent="0.2">
      <c r="A28" s="11" t="s">
        <v>193</v>
      </c>
      <c r="B28" s="9">
        <v>354870</v>
      </c>
      <c r="C28" s="9">
        <v>14</v>
      </c>
      <c r="D28" s="9">
        <v>11114</v>
      </c>
      <c r="E28" s="9">
        <v>51623</v>
      </c>
      <c r="F28" s="9">
        <v>59927</v>
      </c>
      <c r="G28" s="9">
        <v>56403</v>
      </c>
      <c r="H28" s="9">
        <v>49836</v>
      </c>
      <c r="I28" s="9">
        <v>43906</v>
      </c>
      <c r="J28" s="9">
        <v>32947</v>
      </c>
      <c r="K28" s="9">
        <v>23816</v>
      </c>
      <c r="L28" s="9">
        <v>16024</v>
      </c>
      <c r="M28" s="9">
        <v>6548</v>
      </c>
      <c r="N28" s="9">
        <v>1826</v>
      </c>
      <c r="O28" s="9">
        <v>563</v>
      </c>
      <c r="P28" s="9">
        <v>323</v>
      </c>
      <c r="Q28" s="4"/>
    </row>
    <row r="29" spans="1:17" s="5" customFormat="1" ht="12.75" customHeight="1" x14ac:dyDescent="0.2">
      <c r="A29" s="11" t="s">
        <v>194</v>
      </c>
      <c r="B29" s="9">
        <v>236336</v>
      </c>
      <c r="C29" s="9">
        <v>17</v>
      </c>
      <c r="D29" s="9">
        <v>6315</v>
      </c>
      <c r="E29" s="9">
        <v>31047</v>
      </c>
      <c r="F29" s="9">
        <v>39438</v>
      </c>
      <c r="G29" s="9">
        <v>36825</v>
      </c>
      <c r="H29" s="9">
        <v>32355</v>
      </c>
      <c r="I29" s="9">
        <v>28349</v>
      </c>
      <c r="J29" s="9">
        <v>21867</v>
      </c>
      <c r="K29" s="9">
        <v>17443</v>
      </c>
      <c r="L29" s="9">
        <v>12780</v>
      </c>
      <c r="M29" s="9">
        <v>6007</v>
      </c>
      <c r="N29" s="9">
        <v>2284</v>
      </c>
      <c r="O29" s="9">
        <v>965</v>
      </c>
      <c r="P29" s="9">
        <v>644</v>
      </c>
      <c r="Q29" s="4"/>
    </row>
    <row r="30" spans="1:17" s="5" customFormat="1" ht="12.75" customHeight="1" x14ac:dyDescent="0.2">
      <c r="A30" s="11" t="s">
        <v>195</v>
      </c>
      <c r="B30" s="9">
        <v>121246</v>
      </c>
      <c r="C30" s="9">
        <v>3</v>
      </c>
      <c r="D30" s="9">
        <v>2908</v>
      </c>
      <c r="E30" s="9">
        <v>15657</v>
      </c>
      <c r="F30" s="9">
        <v>19557</v>
      </c>
      <c r="G30" s="9">
        <v>18514</v>
      </c>
      <c r="H30" s="9">
        <v>16586</v>
      </c>
      <c r="I30" s="9">
        <v>15334</v>
      </c>
      <c r="J30" s="9">
        <v>11878</v>
      </c>
      <c r="K30" s="9">
        <v>9365</v>
      </c>
      <c r="L30" s="9">
        <v>6907</v>
      </c>
      <c r="M30" s="9">
        <v>2784</v>
      </c>
      <c r="N30" s="9">
        <v>1023</v>
      </c>
      <c r="O30" s="9">
        <v>429</v>
      </c>
      <c r="P30" s="9">
        <v>301</v>
      </c>
      <c r="Q30" s="4"/>
    </row>
    <row r="31" spans="1:17" s="5" customFormat="1" ht="12.75" customHeight="1" x14ac:dyDescent="0.2">
      <c r="A31" s="11" t="s">
        <v>196</v>
      </c>
      <c r="B31" s="9">
        <v>79800</v>
      </c>
      <c r="C31" s="9">
        <v>6</v>
      </c>
      <c r="D31" s="9">
        <v>2577</v>
      </c>
      <c r="E31" s="9">
        <v>10607</v>
      </c>
      <c r="F31" s="9">
        <v>12951</v>
      </c>
      <c r="G31" s="9">
        <v>11929</v>
      </c>
      <c r="H31" s="9">
        <v>10532</v>
      </c>
      <c r="I31" s="9">
        <v>9806</v>
      </c>
      <c r="J31" s="9">
        <v>7372</v>
      </c>
      <c r="K31" s="9">
        <v>5738</v>
      </c>
      <c r="L31" s="9">
        <v>4601</v>
      </c>
      <c r="M31" s="9">
        <v>2364</v>
      </c>
      <c r="N31" s="9">
        <v>776</v>
      </c>
      <c r="O31" s="9">
        <v>292</v>
      </c>
      <c r="P31" s="9">
        <v>249</v>
      </c>
      <c r="Q31" s="4"/>
    </row>
    <row r="32" spans="1:17" s="5" customFormat="1" ht="12.75" customHeight="1" x14ac:dyDescent="0.2">
      <c r="A32" s="11" t="s">
        <v>197</v>
      </c>
      <c r="B32" s="9">
        <v>922523</v>
      </c>
      <c r="C32" s="9">
        <v>40</v>
      </c>
      <c r="D32" s="9">
        <v>37827</v>
      </c>
      <c r="E32" s="9">
        <v>129956</v>
      </c>
      <c r="F32" s="9">
        <v>144006</v>
      </c>
      <c r="G32" s="9">
        <v>140338</v>
      </c>
      <c r="H32" s="9">
        <v>128197</v>
      </c>
      <c r="I32" s="9">
        <v>117582</v>
      </c>
      <c r="J32" s="9">
        <v>90676</v>
      </c>
      <c r="K32" s="9">
        <v>67045</v>
      </c>
      <c r="L32" s="9">
        <v>46269</v>
      </c>
      <c r="M32" s="9">
        <v>14480</v>
      </c>
      <c r="N32" s="9">
        <v>4015</v>
      </c>
      <c r="O32" s="9">
        <v>1397</v>
      </c>
      <c r="P32" s="9">
        <v>695</v>
      </c>
      <c r="Q32" s="4"/>
    </row>
    <row r="33" spans="1:17" s="5" customFormat="1" ht="12.75" customHeight="1" x14ac:dyDescent="0.2">
      <c r="A33" s="11" t="s">
        <v>198</v>
      </c>
      <c r="B33" s="9">
        <v>119647</v>
      </c>
      <c r="C33" s="9">
        <v>5</v>
      </c>
      <c r="D33" s="9">
        <v>2945</v>
      </c>
      <c r="E33" s="9">
        <v>15076</v>
      </c>
      <c r="F33" s="9">
        <v>19576</v>
      </c>
      <c r="G33" s="9">
        <v>19241</v>
      </c>
      <c r="H33" s="9">
        <v>16813</v>
      </c>
      <c r="I33" s="9">
        <v>14540</v>
      </c>
      <c r="J33" s="9">
        <v>11567</v>
      </c>
      <c r="K33" s="9">
        <v>9042</v>
      </c>
      <c r="L33" s="9">
        <v>6199</v>
      </c>
      <c r="M33" s="9">
        <v>2811</v>
      </c>
      <c r="N33" s="9">
        <v>1079</v>
      </c>
      <c r="O33" s="9">
        <v>467</v>
      </c>
      <c r="P33" s="9">
        <v>286</v>
      </c>
      <c r="Q33" s="4"/>
    </row>
    <row r="34" spans="1:17" s="5" customFormat="1" ht="12.75" customHeight="1" x14ac:dyDescent="0.2">
      <c r="A34" s="11" t="s">
        <v>199</v>
      </c>
      <c r="B34" s="9">
        <v>336755</v>
      </c>
      <c r="C34" s="9">
        <v>14</v>
      </c>
      <c r="D34" s="9">
        <v>9284</v>
      </c>
      <c r="E34" s="9">
        <v>46989</v>
      </c>
      <c r="F34" s="9">
        <v>56346</v>
      </c>
      <c r="G34" s="9">
        <v>54271</v>
      </c>
      <c r="H34" s="9">
        <v>48246</v>
      </c>
      <c r="I34" s="9">
        <v>41787</v>
      </c>
      <c r="J34" s="9">
        <v>31110</v>
      </c>
      <c r="K34" s="9">
        <v>23162</v>
      </c>
      <c r="L34" s="9">
        <v>16309</v>
      </c>
      <c r="M34" s="9">
        <v>6299</v>
      </c>
      <c r="N34" s="9">
        <v>1911</v>
      </c>
      <c r="O34" s="9">
        <v>680</v>
      </c>
      <c r="P34" s="9">
        <v>347</v>
      </c>
      <c r="Q34" s="4"/>
    </row>
    <row r="35" spans="1:17" s="5" customFormat="1" ht="12.75" customHeight="1" x14ac:dyDescent="0.2">
      <c r="A35" s="11" t="s">
        <v>200</v>
      </c>
      <c r="B35" s="9">
        <v>284525</v>
      </c>
      <c r="C35" s="9">
        <v>23</v>
      </c>
      <c r="D35" s="9">
        <v>11790</v>
      </c>
      <c r="E35" s="9">
        <v>44182</v>
      </c>
      <c r="F35" s="9">
        <v>49995</v>
      </c>
      <c r="G35" s="9">
        <v>46032</v>
      </c>
      <c r="H35" s="9">
        <v>39068</v>
      </c>
      <c r="I35" s="9">
        <v>33605</v>
      </c>
      <c r="J35" s="9">
        <v>24168</v>
      </c>
      <c r="K35" s="9">
        <v>17628</v>
      </c>
      <c r="L35" s="9">
        <v>11758</v>
      </c>
      <c r="M35" s="9">
        <v>4285</v>
      </c>
      <c r="N35" s="9">
        <v>1339</v>
      </c>
      <c r="O35" s="9">
        <v>426</v>
      </c>
      <c r="P35" s="9">
        <v>226</v>
      </c>
      <c r="Q35" s="4"/>
    </row>
    <row r="36" spans="1:17" s="5" customFormat="1" ht="12.75" customHeight="1" x14ac:dyDescent="0.2">
      <c r="A36" s="11" t="s">
        <v>201</v>
      </c>
      <c r="B36" s="9">
        <v>205941</v>
      </c>
      <c r="C36" s="9">
        <v>3</v>
      </c>
      <c r="D36" s="9">
        <v>8824</v>
      </c>
      <c r="E36" s="9">
        <v>37153</v>
      </c>
      <c r="F36" s="9">
        <v>40357</v>
      </c>
      <c r="G36" s="9">
        <v>34816</v>
      </c>
      <c r="H36" s="9">
        <v>27247</v>
      </c>
      <c r="I36" s="9">
        <v>22007</v>
      </c>
      <c r="J36" s="9">
        <v>15570</v>
      </c>
      <c r="K36" s="9">
        <v>9864</v>
      </c>
      <c r="L36" s="9">
        <v>6053</v>
      </c>
      <c r="M36" s="9">
        <v>2692</v>
      </c>
      <c r="N36" s="9">
        <v>904</v>
      </c>
      <c r="O36" s="9">
        <v>303</v>
      </c>
      <c r="P36" s="9">
        <v>148</v>
      </c>
      <c r="Q36" s="4"/>
    </row>
    <row r="37" spans="1:17" s="5" customFormat="1" ht="12.75" customHeight="1" x14ac:dyDescent="0.2">
      <c r="A37" s="11" t="s">
        <v>202</v>
      </c>
      <c r="B37" s="9">
        <v>232646</v>
      </c>
      <c r="C37" s="9">
        <v>20</v>
      </c>
      <c r="D37" s="9">
        <v>7909</v>
      </c>
      <c r="E37" s="9">
        <v>33613</v>
      </c>
      <c r="F37" s="9">
        <v>37094</v>
      </c>
      <c r="G37" s="9">
        <v>34746</v>
      </c>
      <c r="H37" s="9">
        <v>31207</v>
      </c>
      <c r="I37" s="9">
        <v>28560</v>
      </c>
      <c r="J37" s="9">
        <v>22441</v>
      </c>
      <c r="K37" s="9">
        <v>17526</v>
      </c>
      <c r="L37" s="9">
        <v>12158</v>
      </c>
      <c r="M37" s="9">
        <v>4551</v>
      </c>
      <c r="N37" s="9">
        <v>1571</v>
      </c>
      <c r="O37" s="9">
        <v>719</v>
      </c>
      <c r="P37" s="9">
        <v>531</v>
      </c>
      <c r="Q37" s="4"/>
    </row>
    <row r="38" spans="1:17" s="5" customFormat="1" ht="12.75" customHeight="1" x14ac:dyDescent="0.2">
      <c r="A38" s="11" t="s">
        <v>203</v>
      </c>
      <c r="B38" s="9">
        <v>295867</v>
      </c>
      <c r="C38" s="9">
        <v>21</v>
      </c>
      <c r="D38" s="9">
        <v>11246</v>
      </c>
      <c r="E38" s="9">
        <v>37940</v>
      </c>
      <c r="F38" s="9">
        <v>45716</v>
      </c>
      <c r="G38" s="9">
        <v>43368</v>
      </c>
      <c r="H38" s="9">
        <v>39795</v>
      </c>
      <c r="I38" s="9">
        <v>36643</v>
      </c>
      <c r="J38" s="9">
        <v>29088</v>
      </c>
      <c r="K38" s="9">
        <v>22822</v>
      </c>
      <c r="L38" s="9">
        <v>18135</v>
      </c>
      <c r="M38" s="9">
        <v>7091</v>
      </c>
      <c r="N38" s="9">
        <v>2386</v>
      </c>
      <c r="O38" s="9">
        <v>1001</v>
      </c>
      <c r="P38" s="9">
        <v>615</v>
      </c>
      <c r="Q38" s="4"/>
    </row>
    <row r="39" spans="1:17" s="5" customFormat="1" ht="12.75" customHeight="1" x14ac:dyDescent="0.2">
      <c r="A39" s="11" t="s">
        <v>204</v>
      </c>
      <c r="B39" s="9">
        <v>323342</v>
      </c>
      <c r="C39" s="9">
        <v>8</v>
      </c>
      <c r="D39" s="9">
        <v>10574</v>
      </c>
      <c r="E39" s="9">
        <v>43731</v>
      </c>
      <c r="F39" s="9">
        <v>51114</v>
      </c>
      <c r="G39" s="9">
        <v>48498</v>
      </c>
      <c r="H39" s="9">
        <v>44615</v>
      </c>
      <c r="I39" s="9">
        <v>40349</v>
      </c>
      <c r="J39" s="9">
        <v>31075</v>
      </c>
      <c r="K39" s="9">
        <v>24040</v>
      </c>
      <c r="L39" s="9">
        <v>18207</v>
      </c>
      <c r="M39" s="9">
        <v>7060</v>
      </c>
      <c r="N39" s="9">
        <v>2567</v>
      </c>
      <c r="O39" s="9">
        <v>999</v>
      </c>
      <c r="P39" s="9">
        <v>505</v>
      </c>
      <c r="Q39" s="4"/>
    </row>
    <row r="40" spans="1:17" s="5" customFormat="1" ht="12.75" customHeight="1" x14ac:dyDescent="0.2">
      <c r="A40" s="11" t="s">
        <v>205</v>
      </c>
      <c r="B40" s="9">
        <v>143505</v>
      </c>
      <c r="C40" s="9">
        <v>3</v>
      </c>
      <c r="D40" s="9">
        <v>4067</v>
      </c>
      <c r="E40" s="9">
        <v>21402</v>
      </c>
      <c r="F40" s="9">
        <v>27669</v>
      </c>
      <c r="G40" s="9">
        <v>25630</v>
      </c>
      <c r="H40" s="9">
        <v>20429</v>
      </c>
      <c r="I40" s="9">
        <v>15585</v>
      </c>
      <c r="J40" s="9">
        <v>10991</v>
      </c>
      <c r="K40" s="9">
        <v>8210</v>
      </c>
      <c r="L40" s="9">
        <v>5764</v>
      </c>
      <c r="M40" s="9">
        <v>2463</v>
      </c>
      <c r="N40" s="9">
        <v>824</v>
      </c>
      <c r="O40" s="9">
        <v>310</v>
      </c>
      <c r="P40" s="9">
        <v>158</v>
      </c>
      <c r="Q40" s="4"/>
    </row>
    <row r="41" spans="1:17" s="5" customFormat="1" ht="12.75" customHeight="1" x14ac:dyDescent="0.2">
      <c r="A41" s="11" t="s">
        <v>206</v>
      </c>
      <c r="B41" s="9">
        <v>388064</v>
      </c>
      <c r="C41" s="9">
        <v>15</v>
      </c>
      <c r="D41" s="9">
        <v>14688</v>
      </c>
      <c r="E41" s="9">
        <v>55479</v>
      </c>
      <c r="F41" s="9">
        <v>61321</v>
      </c>
      <c r="G41" s="9">
        <v>59170</v>
      </c>
      <c r="H41" s="9">
        <v>54558</v>
      </c>
      <c r="I41" s="9">
        <v>48870</v>
      </c>
      <c r="J41" s="9">
        <v>37640</v>
      </c>
      <c r="K41" s="9">
        <v>26788</v>
      </c>
      <c r="L41" s="9">
        <v>18548</v>
      </c>
      <c r="M41" s="9">
        <v>7247</v>
      </c>
      <c r="N41" s="9">
        <v>2279</v>
      </c>
      <c r="O41" s="9">
        <v>878</v>
      </c>
      <c r="P41" s="9">
        <v>583</v>
      </c>
      <c r="Q41" s="4"/>
    </row>
    <row r="42" spans="1:17" s="5" customFormat="1" ht="12.75" customHeight="1" x14ac:dyDescent="0.2">
      <c r="A42" s="11" t="s">
        <v>207</v>
      </c>
      <c r="B42" s="9">
        <v>50025</v>
      </c>
      <c r="C42" s="9">
        <v>4</v>
      </c>
      <c r="D42" s="9">
        <v>1373</v>
      </c>
      <c r="E42" s="9">
        <v>7034</v>
      </c>
      <c r="F42" s="9">
        <v>8277</v>
      </c>
      <c r="G42" s="9">
        <v>8171</v>
      </c>
      <c r="H42" s="9">
        <v>7410</v>
      </c>
      <c r="I42" s="9">
        <v>6122</v>
      </c>
      <c r="J42" s="9">
        <v>4625</v>
      </c>
      <c r="K42" s="9">
        <v>3386</v>
      </c>
      <c r="L42" s="9">
        <v>2242</v>
      </c>
      <c r="M42" s="9">
        <v>949</v>
      </c>
      <c r="N42" s="9">
        <v>284</v>
      </c>
      <c r="O42" s="9">
        <v>104</v>
      </c>
      <c r="P42" s="9">
        <v>44</v>
      </c>
      <c r="Q42" s="4"/>
    </row>
    <row r="43" spans="1:17" s="5" customFormat="1" ht="12.75" customHeight="1" x14ac:dyDescent="0.2">
      <c r="A43" s="11" t="s">
        <v>208</v>
      </c>
      <c r="B43" s="9">
        <v>282368</v>
      </c>
      <c r="C43" s="9">
        <v>8</v>
      </c>
      <c r="D43" s="9">
        <v>6932</v>
      </c>
      <c r="E43" s="9">
        <v>35216</v>
      </c>
      <c r="F43" s="9">
        <v>44110</v>
      </c>
      <c r="G43" s="9">
        <v>43064</v>
      </c>
      <c r="H43" s="9">
        <v>38382</v>
      </c>
      <c r="I43" s="9">
        <v>35053</v>
      </c>
      <c r="J43" s="9">
        <v>28953</v>
      </c>
      <c r="K43" s="9">
        <v>22896</v>
      </c>
      <c r="L43" s="9">
        <v>15941</v>
      </c>
      <c r="M43" s="9">
        <v>7220</v>
      </c>
      <c r="N43" s="9">
        <v>2682</v>
      </c>
      <c r="O43" s="9">
        <v>1134</v>
      </c>
      <c r="P43" s="9">
        <v>777</v>
      </c>
      <c r="Q43" s="4"/>
    </row>
    <row r="44" spans="1:17" s="5" customFormat="1" ht="12.75" customHeight="1" x14ac:dyDescent="0.2">
      <c r="A44" s="11" t="s">
        <v>209</v>
      </c>
      <c r="B44" s="9">
        <v>195386</v>
      </c>
      <c r="C44" s="9">
        <v>9</v>
      </c>
      <c r="D44" s="9">
        <v>4643</v>
      </c>
      <c r="E44" s="9">
        <v>25476</v>
      </c>
      <c r="F44" s="9">
        <v>30972</v>
      </c>
      <c r="G44" s="9">
        <v>28774</v>
      </c>
      <c r="H44" s="9">
        <v>24889</v>
      </c>
      <c r="I44" s="9">
        <v>23027</v>
      </c>
      <c r="J44" s="9">
        <v>20026</v>
      </c>
      <c r="K44" s="9">
        <v>16488</v>
      </c>
      <c r="L44" s="9">
        <v>13182</v>
      </c>
      <c r="M44" s="9">
        <v>5016</v>
      </c>
      <c r="N44" s="9">
        <v>1669</v>
      </c>
      <c r="O44" s="9">
        <v>715</v>
      </c>
      <c r="P44" s="9">
        <v>500</v>
      </c>
      <c r="Q44" s="4"/>
    </row>
    <row r="45" spans="1:17" s="5" customFormat="1" ht="12.75" customHeight="1" x14ac:dyDescent="0.2">
      <c r="A45" s="11" t="s">
        <v>210</v>
      </c>
      <c r="B45" s="9">
        <v>207531</v>
      </c>
      <c r="C45" s="9">
        <v>2</v>
      </c>
      <c r="D45" s="9">
        <v>4773</v>
      </c>
      <c r="E45" s="9">
        <v>26057</v>
      </c>
      <c r="F45" s="9">
        <v>34955</v>
      </c>
      <c r="G45" s="9">
        <v>33858</v>
      </c>
      <c r="H45" s="9">
        <v>29953</v>
      </c>
      <c r="I45" s="9">
        <v>25443</v>
      </c>
      <c r="J45" s="9">
        <v>18807</v>
      </c>
      <c r="K45" s="9">
        <v>14565</v>
      </c>
      <c r="L45" s="9">
        <v>9963</v>
      </c>
      <c r="M45" s="9">
        <v>4600</v>
      </c>
      <c r="N45" s="9">
        <v>2275</v>
      </c>
      <c r="O45" s="9">
        <v>1076</v>
      </c>
      <c r="P45" s="9">
        <v>1204</v>
      </c>
      <c r="Q45" s="4"/>
    </row>
    <row r="46" spans="1:17" s="5" customFormat="1" ht="12.75" customHeight="1" thickBot="1" x14ac:dyDescent="0.25">
      <c r="A46" s="12" t="s">
        <v>211</v>
      </c>
      <c r="B46" s="13">
        <v>103015</v>
      </c>
      <c r="C46" s="13">
        <v>7</v>
      </c>
      <c r="D46" s="13">
        <v>3366</v>
      </c>
      <c r="E46" s="13">
        <v>13443</v>
      </c>
      <c r="F46" s="13">
        <v>16765</v>
      </c>
      <c r="G46" s="13">
        <v>15629</v>
      </c>
      <c r="H46" s="13">
        <v>14093</v>
      </c>
      <c r="I46" s="13">
        <v>12899</v>
      </c>
      <c r="J46" s="13">
        <v>10313</v>
      </c>
      <c r="K46" s="13">
        <v>7374</v>
      </c>
      <c r="L46" s="13">
        <v>5029</v>
      </c>
      <c r="M46" s="13">
        <v>2341</v>
      </c>
      <c r="N46" s="13">
        <v>1030</v>
      </c>
      <c r="O46" s="13">
        <v>461</v>
      </c>
      <c r="P46" s="13">
        <v>265</v>
      </c>
      <c r="Q46" s="4"/>
    </row>
    <row r="47" spans="1:17" s="5" customFormat="1" ht="18" customHeight="1" x14ac:dyDescent="0.2">
      <c r="A47" s="399" t="s">
        <v>286</v>
      </c>
      <c r="B47" s="399"/>
      <c r="C47" s="399"/>
      <c r="D47" s="399"/>
      <c r="E47" s="2"/>
      <c r="F47" s="2"/>
      <c r="G47" s="2"/>
      <c r="H47" s="2"/>
      <c r="I47" s="2"/>
      <c r="J47" s="2"/>
      <c r="K47" s="2"/>
      <c r="L47" s="2"/>
      <c r="M47" s="2"/>
      <c r="N47" s="2"/>
      <c r="O47" s="2"/>
      <c r="P47" s="2"/>
      <c r="Q47" s="4"/>
    </row>
    <row r="48" spans="1:17" s="5" customFormat="1" ht="18" customHeight="1" x14ac:dyDescent="0.2">
      <c r="A48" s="398" t="s">
        <v>558</v>
      </c>
      <c r="B48" s="398"/>
      <c r="C48" s="398"/>
      <c r="D48" s="398"/>
      <c r="E48" s="398"/>
      <c r="F48" s="398"/>
      <c r="G48" s="398"/>
      <c r="H48" s="398"/>
      <c r="I48" s="398"/>
      <c r="J48" s="398"/>
      <c r="K48" s="398"/>
      <c r="L48" s="398"/>
      <c r="M48" s="398"/>
      <c r="N48" s="398"/>
      <c r="O48" s="398"/>
      <c r="P48" s="398"/>
      <c r="Q48" s="4"/>
    </row>
    <row r="49" spans="1:30"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3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30" ht="18" customHeight="1" x14ac:dyDescent="0.2">
      <c r="A51" s="397" t="s">
        <v>237</v>
      </c>
      <c r="B51" s="397"/>
      <c r="C51" s="397"/>
      <c r="D51" s="397"/>
      <c r="E51" s="397"/>
      <c r="F51" s="397"/>
      <c r="G51" s="397"/>
      <c r="H51" s="397"/>
      <c r="I51" s="397"/>
      <c r="J51" s="397"/>
      <c r="K51" s="397"/>
      <c r="L51" s="397"/>
      <c r="M51" s="397"/>
      <c r="N51" s="397"/>
      <c r="O51" s="397"/>
      <c r="P51" s="397"/>
    </row>
    <row r="56" spans="1:30" x14ac:dyDescent="0.2">
      <c r="D56" s="58"/>
      <c r="E56" s="58"/>
      <c r="F56" s="58"/>
      <c r="G56" s="58"/>
      <c r="H56" s="58"/>
      <c r="I56" s="58"/>
      <c r="J56" s="58"/>
      <c r="K56" s="58"/>
      <c r="L56" s="58"/>
      <c r="M56" s="58"/>
      <c r="N56" s="58"/>
      <c r="S56" s="58"/>
      <c r="T56" s="58"/>
      <c r="U56" s="58"/>
      <c r="V56" s="58"/>
      <c r="W56" s="58"/>
      <c r="X56" s="58"/>
      <c r="Y56" s="58"/>
      <c r="Z56" s="58"/>
      <c r="AA56" s="58"/>
      <c r="AB56" s="58"/>
      <c r="AC56" s="58"/>
    </row>
    <row r="57" spans="1:30" x14ac:dyDescent="0.2">
      <c r="D57" s="58"/>
      <c r="E57" s="58"/>
      <c r="F57" s="58"/>
      <c r="G57" s="58"/>
      <c r="H57" s="58"/>
      <c r="I57" s="58"/>
      <c r="J57" s="58"/>
      <c r="K57" s="58"/>
      <c r="L57" s="58"/>
      <c r="M57" s="58"/>
      <c r="N57" s="58"/>
      <c r="S57" s="58"/>
      <c r="T57" s="58"/>
      <c r="U57" s="58"/>
      <c r="V57" s="58"/>
      <c r="W57" s="58"/>
      <c r="X57" s="58"/>
      <c r="Y57" s="58"/>
      <c r="Z57" s="58"/>
      <c r="AA57" s="58"/>
      <c r="AB57" s="58"/>
      <c r="AC57" s="58"/>
    </row>
    <row r="58" spans="1:30" x14ac:dyDescent="0.2">
      <c r="D58" s="58"/>
      <c r="E58" s="58"/>
      <c r="F58" s="58"/>
      <c r="G58" s="58"/>
      <c r="H58" s="58"/>
      <c r="I58" s="58"/>
      <c r="J58" s="58"/>
      <c r="K58" s="58"/>
      <c r="L58" s="58"/>
      <c r="M58" s="58"/>
      <c r="S58" s="58"/>
      <c r="T58" s="58"/>
      <c r="U58" s="58"/>
      <c r="V58" s="58"/>
      <c r="W58" s="58"/>
      <c r="X58" s="58"/>
      <c r="Y58" s="58"/>
      <c r="Z58" s="58"/>
      <c r="AA58" s="58"/>
      <c r="AB58" s="58"/>
    </row>
    <row r="59" spans="1:30" x14ac:dyDescent="0.2">
      <c r="D59" s="58"/>
      <c r="E59" s="58"/>
      <c r="F59" s="58"/>
      <c r="G59" s="58"/>
      <c r="H59" s="58"/>
      <c r="I59" s="58"/>
      <c r="J59" s="58"/>
      <c r="K59" s="58"/>
      <c r="L59" s="58"/>
      <c r="M59" s="58"/>
      <c r="S59" s="58"/>
      <c r="T59" s="58"/>
      <c r="U59" s="58"/>
      <c r="V59" s="58"/>
      <c r="W59" s="58"/>
      <c r="X59" s="58"/>
      <c r="Y59" s="58"/>
      <c r="Z59" s="58"/>
      <c r="AA59" s="58"/>
      <c r="AB59" s="58"/>
    </row>
    <row r="60" spans="1:30" x14ac:dyDescent="0.2">
      <c r="D60" s="58"/>
      <c r="E60" s="58"/>
      <c r="F60" s="58"/>
      <c r="G60" s="58"/>
      <c r="H60" s="58"/>
      <c r="I60" s="58"/>
      <c r="J60" s="58"/>
      <c r="K60" s="58"/>
      <c r="L60" s="58"/>
      <c r="M60" s="58"/>
      <c r="N60" s="58"/>
      <c r="S60" s="58"/>
      <c r="T60" s="58"/>
      <c r="U60" s="58"/>
      <c r="V60" s="58"/>
      <c r="W60" s="58"/>
      <c r="X60" s="58"/>
      <c r="Y60" s="58"/>
      <c r="Z60" s="58"/>
      <c r="AA60" s="58"/>
      <c r="AB60" s="58"/>
      <c r="AC60" s="58"/>
    </row>
    <row r="61" spans="1:30" x14ac:dyDescent="0.2">
      <c r="D61" s="58"/>
      <c r="E61" s="58"/>
      <c r="F61" s="58"/>
      <c r="G61" s="58"/>
      <c r="H61" s="58"/>
      <c r="I61" s="58"/>
      <c r="J61" s="58"/>
      <c r="K61" s="58"/>
      <c r="L61" s="58"/>
      <c r="M61" s="58"/>
      <c r="S61" s="58"/>
      <c r="T61" s="58"/>
      <c r="U61" s="58"/>
      <c r="V61" s="58"/>
      <c r="W61" s="58"/>
      <c r="X61" s="58"/>
      <c r="Y61" s="58"/>
      <c r="Z61" s="58"/>
      <c r="AA61" s="58"/>
      <c r="AB61" s="58"/>
    </row>
    <row r="62" spans="1:30" x14ac:dyDescent="0.2">
      <c r="D62" s="58"/>
      <c r="E62" s="58"/>
      <c r="F62" s="58"/>
      <c r="G62" s="58"/>
      <c r="H62" s="58"/>
      <c r="I62" s="58"/>
      <c r="J62" s="58"/>
      <c r="K62" s="58"/>
      <c r="L62" s="58"/>
      <c r="M62" s="58"/>
      <c r="N62" s="58"/>
      <c r="S62" s="58"/>
      <c r="T62" s="58"/>
      <c r="U62" s="58"/>
      <c r="V62" s="58"/>
      <c r="W62" s="58"/>
      <c r="X62" s="58"/>
      <c r="Y62" s="58"/>
      <c r="Z62" s="58"/>
      <c r="AA62" s="58"/>
      <c r="AB62" s="58"/>
      <c r="AC62" s="58"/>
    </row>
    <row r="63" spans="1:30" x14ac:dyDescent="0.2">
      <c r="D63" s="58"/>
      <c r="E63" s="58"/>
      <c r="F63" s="58"/>
      <c r="G63" s="58"/>
      <c r="H63" s="58"/>
      <c r="I63" s="58"/>
      <c r="J63" s="58"/>
      <c r="K63" s="58"/>
      <c r="L63" s="58"/>
      <c r="M63" s="58"/>
      <c r="N63" s="58"/>
      <c r="S63" s="58"/>
      <c r="T63" s="58"/>
      <c r="U63" s="58"/>
      <c r="V63" s="58"/>
      <c r="W63" s="58"/>
      <c r="X63" s="58"/>
      <c r="Y63" s="58"/>
      <c r="Z63" s="58"/>
      <c r="AA63" s="58"/>
      <c r="AB63" s="58"/>
      <c r="AC63" s="58"/>
    </row>
    <row r="64" spans="1:30" x14ac:dyDescent="0.2">
      <c r="D64" s="58"/>
      <c r="E64" s="58"/>
      <c r="F64" s="58"/>
      <c r="G64" s="58"/>
      <c r="H64" s="58"/>
      <c r="I64" s="58"/>
      <c r="J64" s="58"/>
      <c r="K64" s="58"/>
      <c r="L64" s="58"/>
      <c r="M64" s="58"/>
      <c r="N64" s="58"/>
      <c r="O64" s="58"/>
      <c r="S64" s="58"/>
      <c r="T64" s="58"/>
      <c r="U64" s="58"/>
      <c r="V64" s="58"/>
      <c r="W64" s="58"/>
      <c r="X64" s="58"/>
      <c r="Y64" s="58"/>
      <c r="Z64" s="58"/>
      <c r="AA64" s="58"/>
      <c r="AB64" s="58"/>
      <c r="AC64" s="58"/>
      <c r="AD64" s="58"/>
    </row>
    <row r="65" spans="4:31" x14ac:dyDescent="0.2">
      <c r="D65" s="58"/>
      <c r="E65" s="58"/>
      <c r="F65" s="58"/>
      <c r="G65" s="58"/>
      <c r="H65" s="58"/>
      <c r="I65" s="58"/>
      <c r="J65" s="58"/>
      <c r="K65" s="58"/>
      <c r="L65" s="58"/>
      <c r="M65" s="58"/>
      <c r="N65" s="58"/>
      <c r="O65" s="58"/>
      <c r="P65" s="58"/>
      <c r="S65" s="58"/>
      <c r="T65" s="58"/>
      <c r="U65" s="58"/>
      <c r="V65" s="58"/>
      <c r="W65" s="58"/>
      <c r="X65" s="58"/>
      <c r="Y65" s="58"/>
      <c r="Z65" s="58"/>
      <c r="AA65" s="58"/>
      <c r="AB65" s="58"/>
      <c r="AC65" s="58"/>
      <c r="AD65" s="58"/>
      <c r="AE65" s="58"/>
    </row>
    <row r="66" spans="4:31" x14ac:dyDescent="0.2">
      <c r="D66" s="58"/>
      <c r="E66" s="58"/>
      <c r="F66" s="58"/>
      <c r="G66" s="58"/>
      <c r="H66" s="58"/>
      <c r="I66" s="58"/>
      <c r="J66" s="58"/>
      <c r="K66" s="58"/>
      <c r="L66" s="58"/>
      <c r="M66" s="58"/>
      <c r="S66" s="58"/>
      <c r="T66" s="58"/>
      <c r="U66" s="58"/>
      <c r="V66" s="58"/>
      <c r="W66" s="58"/>
      <c r="X66" s="58"/>
      <c r="Y66" s="58"/>
      <c r="Z66" s="58"/>
      <c r="AA66" s="58"/>
      <c r="AB66" s="58"/>
    </row>
    <row r="67" spans="4:31" x14ac:dyDescent="0.2">
      <c r="D67" s="58"/>
      <c r="E67" s="58"/>
      <c r="F67" s="58"/>
      <c r="G67" s="58"/>
      <c r="H67" s="58"/>
      <c r="I67" s="58"/>
      <c r="J67" s="58"/>
      <c r="K67" s="58"/>
      <c r="L67" s="58"/>
      <c r="M67" s="58"/>
      <c r="N67" s="58"/>
      <c r="S67" s="58"/>
      <c r="T67" s="58"/>
      <c r="U67" s="58"/>
      <c r="V67" s="58"/>
      <c r="W67" s="58"/>
      <c r="X67" s="58"/>
      <c r="Y67" s="58"/>
      <c r="Z67" s="58"/>
      <c r="AA67" s="58"/>
      <c r="AB67" s="58"/>
      <c r="AC67" s="58"/>
      <c r="AD67" s="58"/>
    </row>
    <row r="68" spans="4:31" x14ac:dyDescent="0.2">
      <c r="D68" s="58"/>
      <c r="E68" s="58"/>
      <c r="F68" s="58"/>
      <c r="G68" s="58"/>
      <c r="H68" s="58"/>
      <c r="I68" s="58"/>
      <c r="J68" s="58"/>
      <c r="K68" s="58"/>
      <c r="L68" s="58"/>
      <c r="M68" s="58"/>
      <c r="S68" s="58"/>
      <c r="T68" s="58"/>
      <c r="U68" s="58"/>
      <c r="V68" s="58"/>
      <c r="W68" s="58"/>
      <c r="X68" s="58"/>
      <c r="Y68" s="58"/>
      <c r="Z68" s="58"/>
      <c r="AA68" s="58"/>
      <c r="AB68" s="58"/>
    </row>
    <row r="69" spans="4:31" x14ac:dyDescent="0.2">
      <c r="D69" s="58"/>
      <c r="E69" s="58"/>
      <c r="F69" s="58"/>
      <c r="G69" s="58"/>
      <c r="H69" s="58"/>
      <c r="I69" s="58"/>
      <c r="J69" s="58"/>
      <c r="K69" s="58"/>
      <c r="L69" s="58"/>
      <c r="M69" s="58"/>
      <c r="S69" s="58"/>
      <c r="T69" s="58"/>
      <c r="U69" s="58"/>
      <c r="V69" s="58"/>
      <c r="W69" s="58"/>
      <c r="X69" s="58"/>
      <c r="Y69" s="58"/>
      <c r="Z69" s="58"/>
      <c r="AA69" s="58"/>
      <c r="AB69" s="58"/>
    </row>
    <row r="70" spans="4:31" x14ac:dyDescent="0.2">
      <c r="D70" s="58"/>
      <c r="E70" s="58"/>
      <c r="F70" s="58"/>
      <c r="G70" s="58"/>
      <c r="H70" s="58"/>
      <c r="I70" s="58"/>
      <c r="J70" s="58"/>
      <c r="K70" s="58"/>
      <c r="L70" s="58"/>
      <c r="M70" s="58"/>
      <c r="N70" s="58"/>
      <c r="O70" s="58"/>
      <c r="P70" s="58"/>
      <c r="S70" s="58"/>
      <c r="T70" s="58"/>
      <c r="U70" s="58"/>
      <c r="V70" s="58"/>
      <c r="W70" s="58"/>
      <c r="X70" s="58"/>
      <c r="Y70" s="58"/>
      <c r="Z70" s="58"/>
      <c r="AA70" s="58"/>
      <c r="AB70" s="58"/>
      <c r="AC70" s="58"/>
      <c r="AD70" s="58"/>
      <c r="AE70" s="58"/>
    </row>
    <row r="71" spans="4:31" x14ac:dyDescent="0.2">
      <c r="D71" s="58"/>
      <c r="E71" s="58"/>
      <c r="F71" s="58"/>
      <c r="G71" s="58"/>
      <c r="H71" s="58"/>
      <c r="I71" s="58"/>
      <c r="J71" s="58"/>
      <c r="K71" s="58"/>
      <c r="L71" s="58"/>
      <c r="M71" s="58"/>
      <c r="N71" s="58"/>
      <c r="S71" s="58"/>
      <c r="T71" s="58"/>
      <c r="U71" s="58"/>
      <c r="V71" s="58"/>
      <c r="W71" s="58"/>
      <c r="X71" s="58"/>
      <c r="Y71" s="58"/>
      <c r="Z71" s="58"/>
      <c r="AA71" s="58"/>
      <c r="AB71" s="58"/>
      <c r="AC71" s="58"/>
    </row>
    <row r="72" spans="4:31" x14ac:dyDescent="0.2">
      <c r="D72" s="58"/>
      <c r="E72" s="58"/>
      <c r="F72" s="58"/>
      <c r="G72" s="58"/>
      <c r="H72" s="58"/>
      <c r="I72" s="58"/>
      <c r="J72" s="58"/>
      <c r="K72" s="58"/>
      <c r="L72" s="58"/>
      <c r="M72" s="58"/>
      <c r="N72" s="58"/>
      <c r="S72" s="58"/>
      <c r="T72" s="58"/>
      <c r="U72" s="58"/>
      <c r="V72" s="58"/>
      <c r="W72" s="58"/>
      <c r="X72" s="58"/>
      <c r="Y72" s="58"/>
      <c r="Z72" s="58"/>
      <c r="AA72" s="58"/>
      <c r="AB72" s="58"/>
      <c r="AC72" s="58"/>
    </row>
    <row r="73" spans="4:31" x14ac:dyDescent="0.2">
      <c r="D73" s="58"/>
      <c r="E73" s="58"/>
      <c r="F73" s="58"/>
      <c r="G73" s="58"/>
      <c r="H73" s="58"/>
      <c r="I73" s="58"/>
      <c r="J73" s="58"/>
      <c r="K73" s="58"/>
      <c r="L73" s="58"/>
      <c r="M73" s="58"/>
      <c r="N73" s="58"/>
      <c r="S73" s="58"/>
      <c r="T73" s="58"/>
      <c r="U73" s="58"/>
      <c r="V73" s="58"/>
      <c r="W73" s="58"/>
      <c r="X73" s="58"/>
      <c r="Y73" s="58"/>
      <c r="Z73" s="58"/>
      <c r="AA73" s="58"/>
      <c r="AB73" s="58"/>
      <c r="AC73" s="58"/>
    </row>
    <row r="74" spans="4:31" x14ac:dyDescent="0.2">
      <c r="D74" s="58"/>
      <c r="E74" s="58"/>
      <c r="F74" s="58"/>
      <c r="G74" s="58"/>
      <c r="H74" s="58"/>
      <c r="I74" s="58"/>
      <c r="J74" s="58"/>
      <c r="K74" s="58"/>
      <c r="L74" s="58"/>
      <c r="M74" s="58"/>
      <c r="S74" s="58"/>
      <c r="T74" s="58"/>
      <c r="U74" s="58"/>
      <c r="V74" s="58"/>
      <c r="W74" s="58"/>
      <c r="X74" s="58"/>
      <c r="Y74" s="58"/>
      <c r="Z74" s="58"/>
      <c r="AA74" s="58"/>
      <c r="AB74" s="58"/>
      <c r="AC74" s="58"/>
    </row>
    <row r="75" spans="4:31" x14ac:dyDescent="0.2">
      <c r="D75" s="58"/>
      <c r="E75" s="58"/>
      <c r="F75" s="58"/>
      <c r="G75" s="58"/>
      <c r="H75" s="58"/>
      <c r="I75" s="58"/>
      <c r="J75" s="58"/>
      <c r="K75" s="58"/>
      <c r="L75" s="58"/>
      <c r="M75" s="58"/>
      <c r="S75" s="58"/>
      <c r="T75" s="58"/>
      <c r="U75" s="58"/>
      <c r="V75" s="58"/>
      <c r="W75" s="58"/>
      <c r="X75" s="58"/>
      <c r="Y75" s="58"/>
      <c r="Z75" s="58"/>
      <c r="AA75" s="58"/>
      <c r="AB75" s="58"/>
    </row>
    <row r="76" spans="4:31" x14ac:dyDescent="0.2">
      <c r="D76" s="58"/>
      <c r="E76" s="58"/>
      <c r="F76" s="58"/>
      <c r="G76" s="58"/>
      <c r="H76" s="58"/>
      <c r="I76" s="58"/>
      <c r="J76" s="58"/>
      <c r="K76" s="58"/>
      <c r="L76" s="58"/>
      <c r="M76" s="58"/>
      <c r="N76" s="58"/>
      <c r="O76" s="58"/>
      <c r="S76" s="58"/>
      <c r="T76" s="58"/>
      <c r="U76" s="58"/>
      <c r="V76" s="58"/>
      <c r="W76" s="58"/>
      <c r="X76" s="58"/>
      <c r="Y76" s="58"/>
      <c r="Z76" s="58"/>
      <c r="AA76" s="58"/>
      <c r="AB76" s="58"/>
      <c r="AC76" s="58"/>
      <c r="AD76" s="58"/>
    </row>
    <row r="77" spans="4:31" x14ac:dyDescent="0.2">
      <c r="D77" s="58"/>
      <c r="E77" s="58"/>
      <c r="F77" s="58"/>
      <c r="G77" s="58"/>
      <c r="H77" s="58"/>
      <c r="I77" s="58"/>
      <c r="J77" s="58"/>
      <c r="K77" s="58"/>
      <c r="L77" s="58"/>
      <c r="M77" s="58"/>
      <c r="N77" s="58"/>
      <c r="S77" s="58"/>
      <c r="T77" s="58"/>
      <c r="U77" s="58"/>
      <c r="V77" s="58"/>
      <c r="W77" s="58"/>
      <c r="X77" s="58"/>
      <c r="Y77" s="58"/>
      <c r="Z77" s="58"/>
      <c r="AA77" s="58"/>
      <c r="AB77" s="58"/>
      <c r="AC77" s="58"/>
    </row>
    <row r="78" spans="4:31" x14ac:dyDescent="0.2">
      <c r="D78" s="58"/>
      <c r="E78" s="58"/>
      <c r="F78" s="58"/>
      <c r="G78" s="58"/>
      <c r="H78" s="58"/>
      <c r="I78" s="58"/>
      <c r="J78" s="58"/>
      <c r="K78" s="58"/>
      <c r="L78" s="58"/>
      <c r="M78" s="58"/>
      <c r="N78" s="58"/>
      <c r="S78" s="58"/>
      <c r="T78" s="58"/>
      <c r="U78" s="58"/>
      <c r="V78" s="58"/>
      <c r="W78" s="58"/>
      <c r="X78" s="58"/>
      <c r="Y78" s="58"/>
      <c r="Z78" s="58"/>
      <c r="AA78" s="58"/>
      <c r="AB78" s="58"/>
      <c r="AC78" s="58"/>
    </row>
    <row r="79" spans="4:31" x14ac:dyDescent="0.2">
      <c r="D79" s="58"/>
      <c r="E79" s="58"/>
      <c r="F79" s="58"/>
      <c r="G79" s="58"/>
      <c r="H79" s="58"/>
      <c r="I79" s="58"/>
      <c r="J79" s="58"/>
      <c r="K79" s="58"/>
      <c r="L79" s="58"/>
      <c r="M79" s="58"/>
      <c r="N79" s="58"/>
      <c r="S79" s="58"/>
      <c r="T79" s="58"/>
      <c r="U79" s="58"/>
      <c r="V79" s="58"/>
      <c r="W79" s="58"/>
      <c r="X79" s="58"/>
      <c r="Y79" s="58"/>
      <c r="Z79" s="58"/>
      <c r="AA79" s="58"/>
      <c r="AB79" s="58"/>
      <c r="AC79" s="58"/>
    </row>
    <row r="80" spans="4:31" x14ac:dyDescent="0.2">
      <c r="D80" s="58"/>
      <c r="E80" s="58"/>
      <c r="F80" s="58"/>
      <c r="G80" s="58"/>
      <c r="H80" s="58"/>
      <c r="I80" s="58"/>
      <c r="J80" s="58"/>
      <c r="K80" s="58"/>
      <c r="L80" s="58"/>
      <c r="M80" s="58"/>
      <c r="S80" s="58"/>
      <c r="T80" s="58"/>
      <c r="U80" s="58"/>
      <c r="V80" s="58"/>
      <c r="W80" s="58"/>
      <c r="X80" s="58"/>
      <c r="Y80" s="58"/>
      <c r="Z80" s="58"/>
      <c r="AA80" s="58"/>
      <c r="AB80" s="58"/>
    </row>
    <row r="81" spans="4:31" x14ac:dyDescent="0.2">
      <c r="D81" s="58"/>
      <c r="E81" s="58"/>
      <c r="F81" s="58"/>
      <c r="G81" s="58"/>
      <c r="H81" s="58"/>
      <c r="I81" s="58"/>
      <c r="J81" s="58"/>
      <c r="K81" s="58"/>
      <c r="L81" s="58"/>
      <c r="M81" s="58"/>
      <c r="N81" s="58"/>
      <c r="S81" s="58"/>
      <c r="T81" s="58"/>
      <c r="U81" s="58"/>
      <c r="V81" s="58"/>
      <c r="W81" s="58"/>
      <c r="X81" s="58"/>
      <c r="Y81" s="58"/>
      <c r="Z81" s="58"/>
      <c r="AA81" s="58"/>
      <c r="AB81" s="58"/>
      <c r="AC81" s="58"/>
    </row>
    <row r="82" spans="4:31" x14ac:dyDescent="0.2">
      <c r="D82" s="58"/>
      <c r="E82" s="58"/>
      <c r="F82" s="58"/>
      <c r="G82" s="58"/>
      <c r="H82" s="58"/>
      <c r="I82" s="58"/>
      <c r="J82" s="58"/>
      <c r="K82" s="58"/>
      <c r="L82" s="58"/>
      <c r="M82" s="58"/>
      <c r="N82" s="58"/>
      <c r="O82" s="58"/>
      <c r="S82" s="58"/>
      <c r="T82" s="58"/>
      <c r="U82" s="58"/>
      <c r="V82" s="58"/>
      <c r="W82" s="58"/>
      <c r="X82" s="58"/>
      <c r="Y82" s="58"/>
      <c r="Z82" s="58"/>
      <c r="AA82" s="58"/>
      <c r="AB82" s="58"/>
      <c r="AC82" s="58"/>
      <c r="AD82" s="58"/>
    </row>
    <row r="83" spans="4:31" x14ac:dyDescent="0.2">
      <c r="D83" s="58"/>
      <c r="E83" s="58"/>
      <c r="F83" s="58"/>
      <c r="G83" s="58"/>
      <c r="H83" s="58"/>
      <c r="I83" s="58"/>
      <c r="J83" s="58"/>
      <c r="K83" s="58"/>
      <c r="L83" s="58"/>
      <c r="M83" s="58"/>
      <c r="N83" s="58"/>
      <c r="O83" s="58"/>
      <c r="S83" s="58"/>
      <c r="T83" s="58"/>
      <c r="U83" s="58"/>
      <c r="V83" s="58"/>
      <c r="W83" s="58"/>
      <c r="X83" s="58"/>
      <c r="Y83" s="58"/>
      <c r="Z83" s="58"/>
      <c r="AA83" s="58"/>
      <c r="AB83" s="58"/>
      <c r="AC83" s="58"/>
    </row>
    <row r="84" spans="4:31" x14ac:dyDescent="0.2">
      <c r="D84" s="58"/>
      <c r="E84" s="58"/>
      <c r="F84" s="58"/>
      <c r="G84" s="58"/>
      <c r="H84" s="58"/>
      <c r="I84" s="58"/>
      <c r="J84" s="58"/>
      <c r="K84" s="58"/>
      <c r="L84" s="58"/>
      <c r="M84" s="58"/>
      <c r="S84" s="58"/>
      <c r="T84" s="58"/>
      <c r="U84" s="58"/>
      <c r="V84" s="58"/>
      <c r="W84" s="58"/>
      <c r="X84" s="58"/>
      <c r="Y84" s="58"/>
      <c r="Z84" s="58"/>
      <c r="AA84" s="58"/>
      <c r="AB84" s="58"/>
    </row>
    <row r="85" spans="4:31" x14ac:dyDescent="0.2">
      <c r="D85" s="58"/>
      <c r="E85" s="58"/>
      <c r="F85" s="58"/>
      <c r="G85" s="58"/>
      <c r="H85" s="58"/>
      <c r="I85" s="58"/>
      <c r="J85" s="58"/>
      <c r="K85" s="58"/>
      <c r="L85" s="58"/>
      <c r="M85" s="58"/>
      <c r="N85" s="58"/>
      <c r="S85" s="58"/>
      <c r="T85" s="58"/>
      <c r="U85" s="58"/>
      <c r="V85" s="58"/>
      <c r="W85" s="58"/>
      <c r="X85" s="58"/>
      <c r="Y85" s="58"/>
      <c r="Z85" s="58"/>
      <c r="AA85" s="58"/>
      <c r="AB85" s="58"/>
      <c r="AC85" s="58"/>
    </row>
    <row r="86" spans="4:31" x14ac:dyDescent="0.2">
      <c r="D86" s="58"/>
      <c r="E86" s="58"/>
      <c r="F86" s="58"/>
      <c r="G86" s="58"/>
      <c r="H86" s="58"/>
      <c r="I86" s="58"/>
      <c r="J86" s="58"/>
      <c r="K86" s="58"/>
      <c r="L86" s="58"/>
      <c r="S86" s="58"/>
      <c r="T86" s="58"/>
      <c r="U86" s="58"/>
      <c r="V86" s="58"/>
      <c r="W86" s="58"/>
      <c r="X86" s="58"/>
      <c r="Y86" s="58"/>
      <c r="Z86" s="58"/>
      <c r="AA86" s="58"/>
    </row>
    <row r="87" spans="4:31" x14ac:dyDescent="0.2">
      <c r="D87" s="58"/>
      <c r="E87" s="58"/>
      <c r="F87" s="58"/>
      <c r="G87" s="58"/>
      <c r="H87" s="58"/>
      <c r="I87" s="58"/>
      <c r="J87" s="58"/>
      <c r="K87" s="58"/>
      <c r="L87" s="58"/>
      <c r="M87" s="58"/>
      <c r="N87" s="58"/>
      <c r="O87" s="58"/>
      <c r="S87" s="58"/>
      <c r="T87" s="58"/>
      <c r="U87" s="58"/>
      <c r="V87" s="58"/>
      <c r="W87" s="58"/>
      <c r="X87" s="58"/>
      <c r="Y87" s="58"/>
      <c r="Z87" s="58"/>
      <c r="AA87" s="58"/>
      <c r="AB87" s="58"/>
      <c r="AC87" s="58"/>
      <c r="AD87" s="58"/>
    </row>
    <row r="88" spans="4:31" x14ac:dyDescent="0.2">
      <c r="D88" s="58"/>
      <c r="E88" s="58"/>
      <c r="F88" s="58"/>
      <c r="G88" s="58"/>
      <c r="H88" s="58"/>
      <c r="I88" s="58"/>
      <c r="J88" s="58"/>
      <c r="K88" s="58"/>
      <c r="L88" s="58"/>
      <c r="M88" s="58"/>
      <c r="N88" s="58"/>
      <c r="S88" s="58"/>
      <c r="T88" s="58"/>
      <c r="U88" s="58"/>
      <c r="V88" s="58"/>
      <c r="W88" s="58"/>
      <c r="X88" s="58"/>
      <c r="Y88" s="58"/>
      <c r="Z88" s="58"/>
      <c r="AA88" s="58"/>
      <c r="AB88" s="58"/>
      <c r="AC88" s="58"/>
    </row>
    <row r="89" spans="4:31" x14ac:dyDescent="0.2">
      <c r="D89" s="58"/>
      <c r="E89" s="58"/>
      <c r="F89" s="58"/>
      <c r="G89" s="58"/>
      <c r="H89" s="58"/>
      <c r="I89" s="58"/>
      <c r="J89" s="58"/>
      <c r="K89" s="58"/>
      <c r="L89" s="58"/>
      <c r="M89" s="58"/>
      <c r="N89" s="58"/>
      <c r="O89" s="58"/>
      <c r="P89" s="58"/>
      <c r="S89" s="58"/>
      <c r="T89" s="58"/>
      <c r="U89" s="58"/>
      <c r="V89" s="58"/>
      <c r="W89" s="58"/>
      <c r="X89" s="58"/>
      <c r="Y89" s="58"/>
      <c r="Z89" s="58"/>
      <c r="AA89" s="58"/>
      <c r="AB89" s="58"/>
      <c r="AC89" s="58"/>
      <c r="AD89" s="58"/>
      <c r="AE89" s="58"/>
    </row>
    <row r="90" spans="4:31" x14ac:dyDescent="0.2">
      <c r="D90" s="58"/>
      <c r="E90" s="58"/>
      <c r="F90" s="58"/>
      <c r="G90" s="58"/>
      <c r="H90" s="58"/>
      <c r="I90" s="58"/>
      <c r="J90" s="58"/>
      <c r="K90" s="58"/>
      <c r="L90" s="58"/>
      <c r="M90" s="58"/>
      <c r="R90" s="59"/>
      <c r="S90" s="60"/>
      <c r="T90" s="60"/>
      <c r="U90" s="60"/>
      <c r="V90" s="60"/>
      <c r="W90" s="60"/>
      <c r="X90" s="60"/>
      <c r="Y90" s="60"/>
      <c r="Z90" s="60"/>
      <c r="AA90" s="60"/>
      <c r="AB90" s="60"/>
      <c r="AC90" s="60"/>
      <c r="AD90" s="59"/>
      <c r="AE90" s="59"/>
    </row>
    <row r="91" spans="4:31" x14ac:dyDescent="0.2">
      <c r="D91" s="58"/>
      <c r="E91" s="58"/>
      <c r="F91" s="58"/>
      <c r="G91" s="58"/>
      <c r="H91" s="58"/>
      <c r="I91" s="58"/>
      <c r="J91" s="58"/>
      <c r="K91" s="58"/>
      <c r="L91" s="58"/>
      <c r="M91" s="58"/>
      <c r="S91" s="58"/>
      <c r="T91" s="58"/>
      <c r="U91" s="58"/>
      <c r="V91" s="58"/>
      <c r="W91" s="58"/>
      <c r="X91" s="58"/>
      <c r="Y91" s="58"/>
      <c r="Z91" s="58"/>
      <c r="AA91" s="58"/>
      <c r="AB91" s="58"/>
    </row>
    <row r="92" spans="4:31" x14ac:dyDescent="0.2">
      <c r="D92" s="58"/>
      <c r="E92" s="58"/>
      <c r="F92" s="58"/>
      <c r="G92" s="58"/>
      <c r="H92" s="58"/>
      <c r="I92" s="58"/>
      <c r="J92" s="58"/>
      <c r="K92" s="58"/>
      <c r="L92" s="58"/>
      <c r="M92" s="58"/>
      <c r="S92" s="58"/>
      <c r="T92" s="58"/>
      <c r="U92" s="58"/>
      <c r="V92" s="58"/>
      <c r="W92" s="58"/>
      <c r="X92" s="58"/>
      <c r="Y92" s="58"/>
      <c r="Z92" s="58"/>
      <c r="AA92" s="58"/>
      <c r="AB92" s="58"/>
    </row>
    <row r="93" spans="4:31" x14ac:dyDescent="0.2">
      <c r="D93" s="58"/>
      <c r="E93" s="58"/>
      <c r="F93" s="58"/>
      <c r="G93" s="58"/>
      <c r="H93" s="58"/>
      <c r="I93" s="58"/>
      <c r="J93" s="58"/>
      <c r="K93" s="58"/>
      <c r="L93" s="58"/>
      <c r="S93" s="58"/>
      <c r="T93" s="58"/>
      <c r="U93" s="58"/>
      <c r="V93" s="58"/>
      <c r="W93" s="58"/>
      <c r="X93" s="58"/>
      <c r="Y93" s="58"/>
      <c r="Z93" s="58"/>
      <c r="AA93" s="58"/>
    </row>
    <row r="94" spans="4:31" x14ac:dyDescent="0.2">
      <c r="E94" s="58"/>
      <c r="F94" s="58"/>
      <c r="G94" s="58"/>
      <c r="H94" s="58"/>
      <c r="I94" s="58"/>
      <c r="J94" s="58"/>
      <c r="K94" s="58"/>
      <c r="L94" s="58"/>
      <c r="T94" s="58"/>
      <c r="U94" s="58"/>
      <c r="V94" s="58"/>
      <c r="W94" s="58"/>
      <c r="X94" s="58"/>
      <c r="Y94" s="58"/>
      <c r="Z94" s="58"/>
      <c r="AA94" s="58"/>
    </row>
    <row r="95" spans="4:31" x14ac:dyDescent="0.2">
      <c r="D95" s="58"/>
      <c r="E95" s="58"/>
      <c r="F95" s="58"/>
      <c r="G95" s="58"/>
      <c r="H95" s="58"/>
      <c r="I95" s="58"/>
      <c r="J95" s="58"/>
      <c r="K95" s="58"/>
      <c r="L95" s="58"/>
      <c r="M95" s="58"/>
      <c r="S95" s="58"/>
      <c r="T95" s="58"/>
      <c r="U95" s="58"/>
      <c r="V95" s="58"/>
      <c r="W95" s="58"/>
      <c r="X95" s="58"/>
      <c r="Y95" s="58"/>
      <c r="Z95" s="58"/>
      <c r="AA95" s="58"/>
      <c r="AB95" s="58"/>
    </row>
    <row r="96" spans="4:31" x14ac:dyDescent="0.2">
      <c r="D96" s="58"/>
      <c r="E96" s="58"/>
      <c r="F96" s="58"/>
      <c r="G96" s="58"/>
      <c r="H96" s="58"/>
      <c r="I96" s="58"/>
      <c r="J96" s="58"/>
      <c r="K96" s="58"/>
      <c r="L96" s="58"/>
      <c r="S96" s="58"/>
      <c r="T96" s="58"/>
      <c r="U96" s="58"/>
      <c r="V96" s="58"/>
      <c r="W96" s="58"/>
      <c r="X96" s="58"/>
      <c r="Y96" s="58"/>
      <c r="Z96" s="58"/>
      <c r="AA96" s="58"/>
    </row>
    <row r="97" spans="4:30" x14ac:dyDescent="0.2">
      <c r="D97" s="58"/>
      <c r="E97" s="58"/>
      <c r="F97" s="58"/>
      <c r="G97" s="58"/>
      <c r="H97" s="58"/>
      <c r="I97" s="58"/>
      <c r="J97" s="58"/>
      <c r="K97" s="58"/>
      <c r="L97" s="58"/>
      <c r="S97" s="58"/>
      <c r="T97" s="58"/>
      <c r="U97" s="58"/>
      <c r="V97" s="58"/>
      <c r="W97" s="58"/>
      <c r="X97" s="58"/>
      <c r="Y97" s="58"/>
      <c r="Z97" s="58"/>
      <c r="AA97" s="58"/>
    </row>
    <row r="98" spans="4:30" x14ac:dyDescent="0.2">
      <c r="D98" s="58"/>
      <c r="E98" s="58"/>
      <c r="F98" s="58"/>
      <c r="G98" s="58"/>
      <c r="H98" s="58"/>
      <c r="I98" s="58"/>
      <c r="J98" s="58"/>
      <c r="K98" s="58"/>
      <c r="L98" s="58"/>
      <c r="M98" s="58"/>
      <c r="S98" s="58"/>
      <c r="T98" s="58"/>
      <c r="U98" s="58"/>
      <c r="V98" s="58"/>
      <c r="W98" s="58"/>
      <c r="X98" s="58"/>
      <c r="Y98" s="58"/>
      <c r="Z98" s="58"/>
      <c r="AA98" s="58"/>
      <c r="AB98" s="58"/>
    </row>
    <row r="99" spans="4:30" x14ac:dyDescent="0.2">
      <c r="D99" s="58"/>
      <c r="E99" s="58"/>
      <c r="F99" s="58"/>
      <c r="G99" s="58"/>
      <c r="H99" s="58"/>
      <c r="I99" s="58"/>
      <c r="J99" s="58"/>
      <c r="K99" s="58"/>
      <c r="L99" s="58"/>
      <c r="M99" s="58"/>
      <c r="N99" s="58"/>
      <c r="S99" s="58"/>
      <c r="T99" s="58"/>
      <c r="U99" s="58"/>
      <c r="V99" s="58"/>
      <c r="W99" s="58"/>
      <c r="X99" s="58"/>
      <c r="Y99" s="58"/>
      <c r="Z99" s="58"/>
      <c r="AA99" s="58"/>
      <c r="AB99" s="58"/>
      <c r="AC99" s="58"/>
    </row>
    <row r="100" spans="4:30" x14ac:dyDescent="0.2">
      <c r="D100" s="58"/>
      <c r="E100" s="58"/>
      <c r="F100" s="58"/>
      <c r="G100" s="58"/>
      <c r="H100" s="58"/>
      <c r="I100" s="58"/>
      <c r="J100" s="58"/>
      <c r="K100" s="58"/>
      <c r="L100" s="58"/>
      <c r="M100" s="58"/>
      <c r="N100" s="58"/>
      <c r="O100" s="58"/>
      <c r="S100" s="58"/>
      <c r="T100" s="58"/>
      <c r="U100" s="58"/>
      <c r="V100" s="58"/>
      <c r="W100" s="58"/>
      <c r="X100" s="58"/>
      <c r="Y100" s="58"/>
      <c r="Z100" s="58"/>
      <c r="AA100" s="58"/>
      <c r="AB100" s="58"/>
      <c r="AC100" s="58"/>
      <c r="AD100" s="58"/>
    </row>
    <row r="101" spans="4:30" x14ac:dyDescent="0.2">
      <c r="D101" s="58"/>
      <c r="E101" s="58"/>
      <c r="F101" s="58"/>
      <c r="G101" s="58"/>
      <c r="H101" s="58"/>
      <c r="I101" s="58"/>
      <c r="J101" s="58"/>
      <c r="K101" s="58"/>
      <c r="L101" s="58"/>
      <c r="S101" s="58"/>
      <c r="T101" s="58"/>
      <c r="U101" s="58"/>
      <c r="V101" s="58"/>
      <c r="W101" s="58"/>
      <c r="X101" s="58"/>
      <c r="Y101" s="58"/>
      <c r="Z101" s="58"/>
      <c r="AA101" s="58"/>
    </row>
    <row r="102" spans="4:30" x14ac:dyDescent="0.2">
      <c r="D102" s="58"/>
      <c r="E102" s="58"/>
      <c r="F102" s="58"/>
      <c r="G102" s="58"/>
      <c r="H102" s="58"/>
      <c r="I102" s="58"/>
      <c r="J102" s="58"/>
      <c r="K102" s="58"/>
      <c r="L102" s="58"/>
      <c r="M102" s="58"/>
      <c r="S102" s="58"/>
      <c r="T102" s="58"/>
      <c r="U102" s="58"/>
      <c r="V102" s="58"/>
      <c r="W102" s="58"/>
      <c r="X102" s="58"/>
      <c r="Y102" s="58"/>
      <c r="Z102" s="58"/>
      <c r="AA102" s="58"/>
      <c r="AB102" s="58"/>
    </row>
    <row r="103" spans="4:30" x14ac:dyDescent="0.2">
      <c r="D103" s="58"/>
      <c r="E103" s="58"/>
      <c r="F103" s="58"/>
      <c r="G103" s="58"/>
      <c r="H103" s="58"/>
      <c r="I103" s="58"/>
      <c r="J103" s="58"/>
      <c r="K103" s="58"/>
      <c r="L103" s="58"/>
      <c r="S103" s="58"/>
      <c r="T103" s="58"/>
      <c r="U103" s="58"/>
      <c r="V103" s="58"/>
      <c r="W103" s="58"/>
      <c r="X103" s="58"/>
      <c r="Y103" s="58"/>
      <c r="Z103" s="58"/>
      <c r="AA103" s="58"/>
    </row>
    <row r="104" spans="4:30" x14ac:dyDescent="0.2">
      <c r="D104" s="58"/>
      <c r="E104" s="58"/>
      <c r="F104" s="58"/>
      <c r="G104" s="58"/>
      <c r="H104" s="58"/>
      <c r="I104" s="58"/>
      <c r="J104" s="58"/>
      <c r="K104" s="58"/>
      <c r="L104" s="58"/>
      <c r="S104" s="58"/>
      <c r="T104" s="58"/>
      <c r="U104" s="58"/>
      <c r="V104" s="58"/>
      <c r="W104" s="58"/>
      <c r="X104" s="58"/>
      <c r="Y104" s="58"/>
      <c r="Z104" s="58"/>
      <c r="AA104" s="58"/>
    </row>
    <row r="105" spans="4:30" x14ac:dyDescent="0.2">
      <c r="D105" s="58"/>
      <c r="E105" s="58"/>
      <c r="F105" s="58"/>
      <c r="G105" s="58"/>
      <c r="H105" s="58"/>
      <c r="I105" s="58"/>
      <c r="J105" s="58"/>
      <c r="K105" s="58"/>
      <c r="L105" s="58"/>
      <c r="M105" s="58"/>
      <c r="N105" s="58"/>
      <c r="O105" s="58"/>
      <c r="S105" s="58"/>
      <c r="T105" s="58"/>
      <c r="U105" s="58"/>
      <c r="V105" s="58"/>
      <c r="W105" s="58"/>
      <c r="X105" s="58"/>
      <c r="Y105" s="58"/>
      <c r="Z105" s="58"/>
      <c r="AA105" s="58"/>
      <c r="AB105" s="58"/>
      <c r="AC105" s="58"/>
    </row>
    <row r="106" spans="4:30" x14ac:dyDescent="0.2">
      <c r="D106" s="58"/>
      <c r="E106" s="58"/>
      <c r="F106" s="58"/>
      <c r="G106" s="58"/>
      <c r="H106" s="58"/>
      <c r="I106" s="58"/>
      <c r="J106" s="58"/>
      <c r="K106" s="58"/>
      <c r="L106" s="58"/>
      <c r="M106" s="58"/>
      <c r="S106" s="58"/>
      <c r="T106" s="58"/>
      <c r="U106" s="58"/>
      <c r="V106" s="58"/>
      <c r="W106" s="58"/>
      <c r="X106" s="58"/>
      <c r="Y106" s="58"/>
      <c r="Z106" s="58"/>
      <c r="AA106" s="58"/>
      <c r="AB106" s="58"/>
    </row>
    <row r="107" spans="4:30" x14ac:dyDescent="0.2">
      <c r="D107" s="58"/>
      <c r="E107" s="58"/>
      <c r="F107" s="58"/>
      <c r="G107" s="58"/>
      <c r="H107" s="58"/>
      <c r="I107" s="58"/>
      <c r="J107" s="58"/>
      <c r="K107" s="58"/>
      <c r="L107" s="58"/>
      <c r="M107" s="58"/>
      <c r="S107" s="58"/>
      <c r="T107" s="58"/>
      <c r="U107" s="58"/>
      <c r="V107" s="58"/>
      <c r="W107" s="58"/>
      <c r="X107" s="58"/>
      <c r="Y107" s="58"/>
      <c r="Z107" s="58"/>
      <c r="AA107" s="58"/>
      <c r="AB107" s="58"/>
    </row>
    <row r="108" spans="4:30" x14ac:dyDescent="0.2">
      <c r="D108" s="58"/>
      <c r="E108" s="58"/>
      <c r="F108" s="58"/>
      <c r="G108" s="58"/>
      <c r="H108" s="58"/>
      <c r="I108" s="58"/>
      <c r="J108" s="58"/>
      <c r="K108" s="58"/>
      <c r="L108" s="58"/>
      <c r="M108" s="58"/>
      <c r="S108" s="58"/>
      <c r="T108" s="58"/>
      <c r="U108" s="58"/>
      <c r="V108" s="58"/>
      <c r="W108" s="58"/>
      <c r="X108" s="58"/>
      <c r="Y108" s="58"/>
      <c r="Z108" s="58"/>
      <c r="AA108" s="58"/>
      <c r="AB108" s="58"/>
    </row>
    <row r="109" spans="4:30" x14ac:dyDescent="0.2">
      <c r="D109" s="58"/>
      <c r="E109" s="58"/>
      <c r="F109" s="58"/>
      <c r="G109" s="58"/>
      <c r="H109" s="58"/>
      <c r="I109" s="58"/>
      <c r="J109" s="58"/>
      <c r="K109" s="58"/>
      <c r="L109" s="58"/>
      <c r="M109" s="58"/>
      <c r="S109" s="58"/>
      <c r="T109" s="58"/>
      <c r="U109" s="58"/>
      <c r="V109" s="58"/>
      <c r="W109" s="58"/>
      <c r="X109" s="58"/>
      <c r="Y109" s="58"/>
      <c r="Z109" s="58"/>
      <c r="AA109" s="58"/>
      <c r="AB109" s="58"/>
    </row>
    <row r="110" spans="4:30" x14ac:dyDescent="0.2">
      <c r="D110" s="58"/>
      <c r="E110" s="58"/>
      <c r="F110" s="58"/>
      <c r="G110" s="58"/>
      <c r="H110" s="58"/>
      <c r="I110" s="58"/>
      <c r="J110" s="58"/>
      <c r="K110" s="58"/>
      <c r="L110" s="58"/>
      <c r="S110" s="58"/>
      <c r="T110" s="58"/>
      <c r="U110" s="58"/>
      <c r="V110" s="58"/>
      <c r="W110" s="58"/>
      <c r="X110" s="58"/>
      <c r="Y110" s="58"/>
      <c r="Z110" s="58"/>
      <c r="AA110" s="58"/>
    </row>
    <row r="111" spans="4:30" x14ac:dyDescent="0.2">
      <c r="D111" s="58"/>
      <c r="E111" s="58"/>
      <c r="F111" s="58"/>
      <c r="G111" s="58"/>
      <c r="H111" s="58"/>
      <c r="I111" s="58"/>
      <c r="J111" s="58"/>
      <c r="K111" s="58"/>
      <c r="L111" s="58"/>
      <c r="M111" s="58"/>
      <c r="N111" s="58"/>
      <c r="S111" s="58"/>
      <c r="T111" s="58"/>
      <c r="U111" s="58"/>
      <c r="V111" s="58"/>
      <c r="W111" s="58"/>
      <c r="X111" s="58"/>
      <c r="Y111" s="58"/>
      <c r="Z111" s="58"/>
      <c r="AA111" s="58"/>
      <c r="AB111" s="58"/>
      <c r="AC111" s="58"/>
    </row>
    <row r="112" spans="4:30" x14ac:dyDescent="0.2">
      <c r="D112" s="58"/>
      <c r="E112" s="58"/>
      <c r="F112" s="58"/>
      <c r="G112" s="58"/>
      <c r="H112" s="58"/>
      <c r="I112" s="58"/>
      <c r="J112" s="58"/>
      <c r="K112" s="58"/>
      <c r="L112" s="58"/>
      <c r="S112" s="58"/>
      <c r="T112" s="58"/>
      <c r="U112" s="58"/>
      <c r="V112" s="58"/>
      <c r="W112" s="58"/>
      <c r="X112" s="58"/>
      <c r="Y112" s="58"/>
      <c r="Z112" s="58"/>
      <c r="AA112" s="58"/>
    </row>
    <row r="113" spans="3:29" x14ac:dyDescent="0.2">
      <c r="D113" s="58"/>
      <c r="E113" s="58"/>
      <c r="F113" s="58"/>
      <c r="G113" s="58"/>
      <c r="H113" s="58"/>
      <c r="I113" s="58"/>
      <c r="J113" s="58"/>
      <c r="K113" s="58"/>
      <c r="L113" s="58"/>
      <c r="M113" s="58"/>
      <c r="S113" s="58"/>
      <c r="T113" s="58"/>
      <c r="U113" s="58"/>
      <c r="V113" s="58"/>
      <c r="W113" s="58"/>
      <c r="X113" s="58"/>
      <c r="Y113" s="58"/>
      <c r="Z113" s="58"/>
      <c r="AA113" s="58"/>
      <c r="AB113" s="58"/>
    </row>
    <row r="114" spans="3:29" x14ac:dyDescent="0.2">
      <c r="D114" s="58"/>
      <c r="E114" s="58"/>
      <c r="F114" s="58"/>
      <c r="G114" s="58"/>
      <c r="H114" s="58"/>
      <c r="I114" s="58"/>
      <c r="J114" s="58"/>
      <c r="K114" s="58"/>
      <c r="L114" s="58"/>
      <c r="M114" s="58"/>
      <c r="S114" s="58"/>
      <c r="T114" s="58"/>
      <c r="U114" s="58"/>
      <c r="V114" s="58"/>
      <c r="W114" s="58"/>
      <c r="X114" s="58"/>
      <c r="Y114" s="58"/>
      <c r="Z114" s="58"/>
      <c r="AA114" s="58"/>
      <c r="AB114" s="58"/>
    </row>
    <row r="115" spans="3:29" x14ac:dyDescent="0.2">
      <c r="D115" s="58"/>
      <c r="E115" s="58"/>
      <c r="F115" s="58"/>
      <c r="G115" s="58"/>
      <c r="H115" s="58"/>
      <c r="I115" s="58"/>
      <c r="J115" s="58"/>
      <c r="K115" s="58"/>
      <c r="L115" s="58"/>
      <c r="S115" s="58"/>
      <c r="T115" s="58"/>
      <c r="U115" s="58"/>
      <c r="V115" s="58"/>
      <c r="W115" s="58"/>
      <c r="X115" s="58"/>
      <c r="Y115" s="58"/>
      <c r="Z115" s="58"/>
      <c r="AA115" s="58"/>
    </row>
    <row r="116" spans="3:29" x14ac:dyDescent="0.2">
      <c r="D116" s="58"/>
      <c r="E116" s="58"/>
      <c r="F116" s="58"/>
      <c r="G116" s="58"/>
      <c r="H116" s="58"/>
      <c r="I116" s="58"/>
      <c r="J116" s="58"/>
      <c r="K116" s="58"/>
      <c r="L116" s="58"/>
      <c r="M116" s="58"/>
      <c r="S116" s="58"/>
      <c r="T116" s="58"/>
      <c r="U116" s="58"/>
      <c r="V116" s="58"/>
      <c r="W116" s="58"/>
      <c r="X116" s="58"/>
      <c r="Y116" s="58"/>
      <c r="Z116" s="58"/>
      <c r="AA116" s="58"/>
      <c r="AB116" s="58"/>
    </row>
    <row r="117" spans="3:29" x14ac:dyDescent="0.2">
      <c r="D117" s="58"/>
      <c r="E117" s="58"/>
      <c r="F117" s="58"/>
      <c r="G117" s="58"/>
      <c r="H117" s="58"/>
      <c r="I117" s="58"/>
      <c r="J117" s="58"/>
      <c r="K117" s="58"/>
      <c r="L117" s="58"/>
      <c r="M117" s="58"/>
      <c r="S117" s="58"/>
      <c r="T117" s="58"/>
      <c r="U117" s="58"/>
      <c r="V117" s="58"/>
      <c r="W117" s="58"/>
      <c r="X117" s="58"/>
      <c r="Y117" s="58"/>
      <c r="Z117" s="58"/>
      <c r="AA117" s="58"/>
      <c r="AB117" s="58"/>
    </row>
    <row r="118" spans="3:29" x14ac:dyDescent="0.2">
      <c r="D118" s="58"/>
      <c r="E118" s="58"/>
      <c r="F118" s="58"/>
      <c r="G118" s="58"/>
      <c r="H118" s="58"/>
      <c r="I118" s="58"/>
      <c r="J118" s="58"/>
      <c r="K118" s="58"/>
      <c r="L118" s="58"/>
      <c r="M118" s="58"/>
      <c r="S118" s="58"/>
      <c r="T118" s="58"/>
      <c r="U118" s="58"/>
      <c r="V118" s="58"/>
      <c r="W118" s="58"/>
      <c r="X118" s="58"/>
      <c r="Y118" s="58"/>
      <c r="Z118" s="58"/>
      <c r="AA118" s="58"/>
      <c r="AB118" s="58"/>
    </row>
    <row r="119" spans="3:29" x14ac:dyDescent="0.2">
      <c r="D119" s="58"/>
      <c r="E119" s="58"/>
      <c r="F119" s="58"/>
      <c r="G119" s="58"/>
      <c r="H119" s="58"/>
      <c r="I119" s="58"/>
      <c r="J119" s="58"/>
      <c r="K119" s="58"/>
      <c r="L119" s="58"/>
      <c r="S119" s="58"/>
      <c r="T119" s="58"/>
      <c r="U119" s="58"/>
      <c r="V119" s="58"/>
      <c r="W119" s="58"/>
      <c r="X119" s="58"/>
      <c r="Y119" s="58"/>
      <c r="Z119" s="58"/>
      <c r="AA119" s="58"/>
    </row>
    <row r="120" spans="3:29" x14ac:dyDescent="0.2">
      <c r="D120" s="58"/>
      <c r="E120" s="58"/>
      <c r="F120" s="58"/>
      <c r="G120" s="58"/>
      <c r="H120" s="58"/>
      <c r="I120" s="58"/>
      <c r="J120" s="58"/>
      <c r="K120" s="58"/>
      <c r="L120" s="58"/>
      <c r="M120" s="58"/>
      <c r="S120" s="58"/>
      <c r="T120" s="58"/>
      <c r="U120" s="58"/>
      <c r="V120" s="58"/>
      <c r="W120" s="58"/>
      <c r="X120" s="58"/>
      <c r="Y120" s="58"/>
      <c r="Z120" s="58"/>
      <c r="AA120" s="58"/>
      <c r="AB120" s="58"/>
    </row>
    <row r="121" spans="3:29" x14ac:dyDescent="0.2">
      <c r="E121" s="58"/>
      <c r="F121" s="58"/>
      <c r="G121" s="58"/>
      <c r="H121" s="58"/>
      <c r="I121" s="58"/>
      <c r="J121" s="58"/>
      <c r="K121" s="58"/>
      <c r="T121" s="58"/>
      <c r="U121" s="58"/>
      <c r="V121" s="58"/>
      <c r="W121" s="58"/>
      <c r="X121" s="58"/>
      <c r="Y121" s="58"/>
      <c r="Z121" s="58"/>
      <c r="AA121" s="58"/>
    </row>
    <row r="122" spans="3:29" x14ac:dyDescent="0.2">
      <c r="D122" s="58"/>
      <c r="E122" s="58"/>
      <c r="F122" s="58"/>
      <c r="G122" s="58"/>
      <c r="H122" s="58"/>
      <c r="I122" s="58"/>
      <c r="J122" s="58"/>
      <c r="K122" s="58"/>
      <c r="L122" s="58"/>
      <c r="M122" s="58"/>
      <c r="N122" s="58"/>
      <c r="S122" s="58"/>
      <c r="T122" s="58"/>
      <c r="U122" s="58"/>
      <c r="V122" s="58"/>
      <c r="W122" s="58"/>
      <c r="X122" s="58"/>
      <c r="Y122" s="58"/>
      <c r="Z122" s="58"/>
      <c r="AA122" s="58"/>
      <c r="AB122" s="58"/>
      <c r="AC122" s="58"/>
    </row>
    <row r="123" spans="3:29" x14ac:dyDescent="0.2">
      <c r="D123" s="58"/>
      <c r="E123" s="58"/>
      <c r="F123" s="58"/>
      <c r="G123" s="58"/>
      <c r="H123" s="58"/>
      <c r="I123" s="58"/>
      <c r="J123" s="58"/>
      <c r="K123" s="58"/>
      <c r="L123" s="58"/>
      <c r="M123" s="58"/>
      <c r="S123" s="58"/>
      <c r="T123" s="58"/>
      <c r="U123" s="58"/>
      <c r="V123" s="58"/>
      <c r="W123" s="58"/>
      <c r="X123" s="58"/>
      <c r="Y123" s="58"/>
      <c r="Z123" s="58"/>
      <c r="AA123" s="58"/>
      <c r="AB123" s="58"/>
    </row>
    <row r="124" spans="3:29" x14ac:dyDescent="0.2">
      <c r="D124" s="58"/>
      <c r="E124" s="58"/>
      <c r="F124" s="58"/>
      <c r="G124" s="58"/>
      <c r="H124" s="58"/>
      <c r="I124" s="58"/>
      <c r="J124" s="58"/>
      <c r="K124" s="58"/>
      <c r="L124" s="58"/>
      <c r="M124" s="58"/>
      <c r="S124" s="58"/>
      <c r="T124" s="58"/>
      <c r="U124" s="58"/>
      <c r="V124" s="58"/>
      <c r="W124" s="58"/>
      <c r="X124" s="58"/>
      <c r="Y124" s="58"/>
      <c r="Z124" s="58"/>
      <c r="AA124" s="58"/>
      <c r="AB124" s="58"/>
    </row>
    <row r="125" spans="3:29" x14ac:dyDescent="0.2">
      <c r="D125" s="58"/>
      <c r="E125" s="58"/>
      <c r="F125" s="58"/>
      <c r="G125" s="58"/>
      <c r="H125" s="58"/>
      <c r="I125" s="58"/>
      <c r="J125" s="58"/>
      <c r="K125" s="58"/>
      <c r="L125" s="58"/>
      <c r="S125" s="58"/>
      <c r="T125" s="58"/>
      <c r="U125" s="58"/>
      <c r="V125" s="58"/>
      <c r="W125" s="58"/>
      <c r="X125" s="58"/>
      <c r="Y125" s="58"/>
      <c r="Z125" s="58"/>
      <c r="AA125" s="58"/>
    </row>
    <row r="127" spans="3:29" x14ac:dyDescent="0.2">
      <c r="C127" s="61"/>
      <c r="D127" s="61"/>
      <c r="E127" s="61"/>
      <c r="F127" s="61"/>
      <c r="G127" s="61"/>
      <c r="H127" s="61"/>
      <c r="I127" s="61"/>
      <c r="J127" s="61"/>
      <c r="K127" s="61"/>
      <c r="L127" s="61"/>
      <c r="M127" s="61"/>
      <c r="N127" s="61"/>
      <c r="O127" s="61"/>
      <c r="P127" s="61"/>
    </row>
    <row r="128" spans="3:29" x14ac:dyDescent="0.2">
      <c r="C128" s="61"/>
      <c r="D128" s="61"/>
      <c r="E128" s="61"/>
      <c r="F128" s="61"/>
      <c r="G128" s="61"/>
      <c r="H128" s="61"/>
      <c r="I128" s="61"/>
      <c r="J128" s="61"/>
      <c r="K128" s="61"/>
      <c r="L128" s="61"/>
      <c r="M128" s="61"/>
      <c r="N128" s="61"/>
      <c r="O128" s="61"/>
      <c r="P128" s="61"/>
    </row>
    <row r="129" spans="3:16" x14ac:dyDescent="0.2">
      <c r="C129" s="61"/>
      <c r="D129" s="61"/>
      <c r="E129" s="61"/>
      <c r="F129" s="61"/>
      <c r="G129" s="61"/>
      <c r="H129" s="61"/>
      <c r="I129" s="61"/>
      <c r="J129" s="61"/>
      <c r="K129" s="61"/>
      <c r="L129" s="61"/>
      <c r="M129" s="61"/>
      <c r="N129" s="61"/>
      <c r="O129" s="61"/>
      <c r="P129" s="61"/>
    </row>
    <row r="130" spans="3:16" x14ac:dyDescent="0.2">
      <c r="C130" s="61"/>
      <c r="D130" s="61"/>
      <c r="E130" s="61"/>
      <c r="F130" s="61"/>
      <c r="G130" s="61"/>
      <c r="H130" s="61"/>
      <c r="I130" s="61"/>
      <c r="J130" s="61"/>
      <c r="K130" s="61"/>
      <c r="L130" s="61"/>
      <c r="M130" s="61"/>
      <c r="N130" s="61"/>
      <c r="O130" s="61"/>
      <c r="P130" s="61"/>
    </row>
    <row r="131" spans="3:16" x14ac:dyDescent="0.2">
      <c r="C131" s="61"/>
      <c r="D131" s="61"/>
      <c r="E131" s="61"/>
      <c r="F131" s="61"/>
      <c r="G131" s="61"/>
      <c r="H131" s="61"/>
      <c r="I131" s="61"/>
      <c r="J131" s="61"/>
      <c r="K131" s="61"/>
      <c r="L131" s="61"/>
      <c r="M131" s="61"/>
      <c r="N131" s="61"/>
      <c r="O131" s="61"/>
      <c r="P131" s="61"/>
    </row>
    <row r="132" spans="3:16" x14ac:dyDescent="0.2">
      <c r="C132" s="61"/>
      <c r="D132" s="61"/>
      <c r="E132" s="61"/>
      <c r="F132" s="61"/>
      <c r="G132" s="61"/>
      <c r="H132" s="61"/>
      <c r="I132" s="61"/>
      <c r="J132" s="61"/>
      <c r="K132" s="61"/>
      <c r="L132" s="61"/>
      <c r="M132" s="61"/>
      <c r="N132" s="61"/>
      <c r="O132" s="61"/>
      <c r="P132" s="61"/>
    </row>
    <row r="133" spans="3:16" x14ac:dyDescent="0.2">
      <c r="C133" s="61"/>
      <c r="D133" s="61"/>
      <c r="E133" s="61"/>
      <c r="F133" s="61"/>
      <c r="G133" s="61"/>
      <c r="H133" s="61"/>
      <c r="I133" s="61"/>
      <c r="J133" s="61"/>
      <c r="K133" s="61"/>
      <c r="L133" s="61"/>
      <c r="M133" s="61"/>
      <c r="N133" s="61"/>
      <c r="O133" s="61"/>
      <c r="P133" s="61"/>
    </row>
    <row r="134" spans="3:16" x14ac:dyDescent="0.2">
      <c r="C134" s="61"/>
      <c r="D134" s="61"/>
      <c r="E134" s="61"/>
      <c r="F134" s="61"/>
      <c r="G134" s="61"/>
      <c r="H134" s="61"/>
      <c r="I134" s="61"/>
      <c r="J134" s="61"/>
      <c r="K134" s="61"/>
      <c r="L134" s="61"/>
      <c r="M134" s="61"/>
      <c r="N134" s="61"/>
      <c r="O134" s="61"/>
      <c r="P134" s="61"/>
    </row>
    <row r="135" spans="3:16" x14ac:dyDescent="0.2">
      <c r="C135" s="61"/>
      <c r="D135" s="61"/>
      <c r="E135" s="61"/>
      <c r="F135" s="61"/>
      <c r="G135" s="61"/>
      <c r="H135" s="61"/>
      <c r="I135" s="61"/>
      <c r="J135" s="61"/>
      <c r="K135" s="61"/>
      <c r="L135" s="61"/>
      <c r="M135" s="61"/>
      <c r="N135" s="61"/>
      <c r="O135" s="61"/>
      <c r="P135" s="61"/>
    </row>
    <row r="136" spans="3:16" x14ac:dyDescent="0.2">
      <c r="C136" s="61"/>
      <c r="D136" s="61"/>
      <c r="E136" s="61"/>
      <c r="F136" s="61"/>
      <c r="G136" s="61"/>
      <c r="H136" s="61"/>
      <c r="I136" s="61"/>
      <c r="J136" s="61"/>
      <c r="K136" s="61"/>
      <c r="L136" s="61"/>
      <c r="M136" s="61"/>
      <c r="N136" s="61"/>
      <c r="O136" s="61"/>
      <c r="P136" s="61"/>
    </row>
    <row r="137" spans="3:16" x14ac:dyDescent="0.2">
      <c r="C137" s="61"/>
      <c r="D137" s="61"/>
      <c r="E137" s="61"/>
      <c r="F137" s="61"/>
      <c r="G137" s="61"/>
      <c r="H137" s="61"/>
      <c r="I137" s="61"/>
      <c r="J137" s="61"/>
      <c r="K137" s="61"/>
      <c r="L137" s="61"/>
      <c r="M137" s="61"/>
      <c r="N137" s="61"/>
      <c r="O137" s="61"/>
      <c r="P137" s="61"/>
    </row>
    <row r="138" spans="3:16" x14ac:dyDescent="0.2">
      <c r="C138" s="61"/>
      <c r="D138" s="61"/>
      <c r="E138" s="61"/>
      <c r="F138" s="61"/>
      <c r="G138" s="61"/>
      <c r="H138" s="61"/>
      <c r="I138" s="61"/>
      <c r="J138" s="61"/>
      <c r="K138" s="61"/>
      <c r="L138" s="61"/>
      <c r="M138" s="61"/>
      <c r="N138" s="61"/>
      <c r="O138" s="61"/>
      <c r="P138" s="61"/>
    </row>
    <row r="139" spans="3:16" x14ac:dyDescent="0.2">
      <c r="C139" s="61"/>
      <c r="D139" s="61"/>
      <c r="E139" s="61"/>
      <c r="F139" s="61"/>
      <c r="G139" s="61"/>
      <c r="H139" s="61"/>
      <c r="I139" s="61"/>
      <c r="J139" s="61"/>
      <c r="K139" s="61"/>
      <c r="L139" s="61"/>
      <c r="M139" s="61"/>
      <c r="N139" s="61"/>
      <c r="O139" s="61"/>
      <c r="P139" s="61"/>
    </row>
    <row r="140" spans="3:16" x14ac:dyDescent="0.2">
      <c r="C140" s="61"/>
      <c r="D140" s="61"/>
      <c r="E140" s="61"/>
      <c r="F140" s="61"/>
      <c r="G140" s="61"/>
      <c r="H140" s="61"/>
      <c r="I140" s="61"/>
      <c r="J140" s="61"/>
      <c r="K140" s="61"/>
      <c r="L140" s="61"/>
      <c r="M140" s="61"/>
      <c r="N140" s="61"/>
      <c r="O140" s="61"/>
      <c r="P140" s="61"/>
    </row>
    <row r="141" spans="3:16" x14ac:dyDescent="0.2">
      <c r="C141" s="61"/>
      <c r="D141" s="61"/>
      <c r="E141" s="61"/>
      <c r="F141" s="61"/>
      <c r="G141" s="61"/>
      <c r="H141" s="61"/>
      <c r="I141" s="61"/>
      <c r="J141" s="61"/>
      <c r="K141" s="61"/>
      <c r="L141" s="61"/>
      <c r="M141" s="61"/>
      <c r="N141" s="61"/>
      <c r="O141" s="61"/>
      <c r="P141" s="61"/>
    </row>
    <row r="142" spans="3:16" x14ac:dyDescent="0.2">
      <c r="C142" s="61"/>
      <c r="D142" s="61"/>
      <c r="E142" s="61"/>
      <c r="F142" s="61"/>
      <c r="G142" s="61"/>
      <c r="H142" s="61"/>
      <c r="I142" s="61"/>
      <c r="J142" s="61"/>
      <c r="K142" s="61"/>
      <c r="L142" s="61"/>
      <c r="M142" s="61"/>
      <c r="N142" s="61"/>
      <c r="O142" s="61"/>
      <c r="P142" s="61"/>
    </row>
    <row r="143" spans="3:16" x14ac:dyDescent="0.2">
      <c r="C143" s="61"/>
      <c r="D143" s="61"/>
      <c r="E143" s="61"/>
      <c r="F143" s="61"/>
      <c r="G143" s="61"/>
      <c r="H143" s="61"/>
      <c r="I143" s="61"/>
      <c r="J143" s="61"/>
      <c r="K143" s="61"/>
      <c r="L143" s="61"/>
      <c r="M143" s="61"/>
      <c r="N143" s="61"/>
      <c r="O143" s="61"/>
      <c r="P143" s="61"/>
    </row>
    <row r="144" spans="3:16" x14ac:dyDescent="0.2">
      <c r="C144" s="61"/>
      <c r="D144" s="61"/>
      <c r="E144" s="61"/>
      <c r="F144" s="61"/>
      <c r="G144" s="61"/>
      <c r="H144" s="61"/>
      <c r="I144" s="61"/>
      <c r="J144" s="61"/>
      <c r="K144" s="61"/>
      <c r="L144" s="61"/>
      <c r="M144" s="61"/>
      <c r="N144" s="61"/>
      <c r="O144" s="61"/>
      <c r="P144" s="61"/>
    </row>
    <row r="145" spans="3:16" x14ac:dyDescent="0.2">
      <c r="C145" s="61"/>
      <c r="D145" s="61"/>
      <c r="E145" s="61"/>
      <c r="F145" s="61"/>
      <c r="G145" s="61"/>
      <c r="H145" s="61"/>
      <c r="I145" s="61"/>
      <c r="J145" s="61"/>
      <c r="K145" s="61"/>
      <c r="L145" s="61"/>
      <c r="M145" s="61"/>
      <c r="N145" s="61"/>
      <c r="O145" s="61"/>
      <c r="P145" s="61"/>
    </row>
    <row r="146" spans="3:16" x14ac:dyDescent="0.2">
      <c r="C146" s="61"/>
      <c r="D146" s="61"/>
      <c r="E146" s="61"/>
      <c r="F146" s="61"/>
      <c r="G146" s="61"/>
      <c r="H146" s="61"/>
      <c r="I146" s="61"/>
      <c r="J146" s="61"/>
      <c r="K146" s="61"/>
      <c r="L146" s="61"/>
      <c r="M146" s="61"/>
      <c r="N146" s="61"/>
      <c r="O146" s="61"/>
      <c r="P146" s="61"/>
    </row>
    <row r="147" spans="3:16" x14ac:dyDescent="0.2">
      <c r="C147" s="61"/>
      <c r="D147" s="61"/>
      <c r="E147" s="61"/>
      <c r="F147" s="61"/>
      <c r="G147" s="61"/>
      <c r="H147" s="61"/>
      <c r="I147" s="61"/>
      <c r="J147" s="61"/>
      <c r="K147" s="61"/>
      <c r="L147" s="61"/>
      <c r="M147" s="61"/>
      <c r="N147" s="61"/>
      <c r="O147" s="61"/>
      <c r="P147" s="61"/>
    </row>
    <row r="148" spans="3:16" x14ac:dyDescent="0.2">
      <c r="C148" s="61"/>
      <c r="D148" s="61"/>
      <c r="E148" s="61"/>
      <c r="F148" s="61"/>
      <c r="G148" s="61"/>
      <c r="H148" s="61"/>
      <c r="I148" s="61"/>
      <c r="J148" s="61"/>
      <c r="K148" s="61"/>
      <c r="L148" s="61"/>
      <c r="M148" s="61"/>
      <c r="N148" s="61"/>
      <c r="O148" s="61"/>
      <c r="P148" s="61"/>
    </row>
    <row r="149" spans="3:16" x14ac:dyDescent="0.2">
      <c r="C149" s="61"/>
      <c r="D149" s="61"/>
      <c r="E149" s="61"/>
      <c r="F149" s="61"/>
      <c r="G149" s="61"/>
      <c r="H149" s="61"/>
      <c r="I149" s="61"/>
      <c r="J149" s="61"/>
      <c r="K149" s="61"/>
      <c r="L149" s="61"/>
      <c r="M149" s="61"/>
      <c r="N149" s="61"/>
      <c r="O149" s="61"/>
      <c r="P149" s="61"/>
    </row>
    <row r="150" spans="3:16" x14ac:dyDescent="0.2">
      <c r="C150" s="61"/>
      <c r="D150" s="61"/>
      <c r="E150" s="61"/>
      <c r="F150" s="61"/>
      <c r="G150" s="61"/>
      <c r="H150" s="61"/>
      <c r="I150" s="61"/>
      <c r="J150" s="61"/>
      <c r="K150" s="61"/>
      <c r="L150" s="61"/>
      <c r="M150" s="61"/>
      <c r="N150" s="61"/>
      <c r="O150" s="61"/>
      <c r="P150" s="61"/>
    </row>
    <row r="151" spans="3:16" x14ac:dyDescent="0.2">
      <c r="C151" s="61"/>
      <c r="D151" s="61"/>
      <c r="E151" s="61"/>
      <c r="F151" s="61"/>
      <c r="G151" s="61"/>
      <c r="H151" s="61"/>
      <c r="I151" s="61"/>
      <c r="J151" s="61"/>
      <c r="K151" s="61"/>
      <c r="L151" s="61"/>
      <c r="M151" s="61"/>
      <c r="N151" s="61"/>
      <c r="O151" s="61"/>
      <c r="P151" s="61"/>
    </row>
    <row r="152" spans="3:16" x14ac:dyDescent="0.2">
      <c r="C152" s="61"/>
      <c r="D152" s="61"/>
      <c r="E152" s="61"/>
      <c r="F152" s="61"/>
      <c r="G152" s="61"/>
      <c r="H152" s="61"/>
      <c r="I152" s="61"/>
      <c r="J152" s="61"/>
      <c r="K152" s="61"/>
      <c r="L152" s="61"/>
      <c r="M152" s="61"/>
      <c r="N152" s="61"/>
      <c r="O152" s="61"/>
      <c r="P152" s="61"/>
    </row>
    <row r="153" spans="3:16" x14ac:dyDescent="0.2">
      <c r="C153" s="61"/>
      <c r="D153" s="61"/>
      <c r="E153" s="61"/>
      <c r="F153" s="61"/>
      <c r="G153" s="61"/>
      <c r="H153" s="61"/>
      <c r="I153" s="61"/>
      <c r="J153" s="61"/>
      <c r="K153" s="61"/>
      <c r="L153" s="61"/>
      <c r="M153" s="61"/>
      <c r="N153" s="61"/>
      <c r="O153" s="61"/>
      <c r="P153" s="61"/>
    </row>
    <row r="154" spans="3:16" x14ac:dyDescent="0.2">
      <c r="C154" s="61"/>
      <c r="D154" s="61"/>
      <c r="E154" s="61"/>
      <c r="F154" s="61"/>
      <c r="G154" s="61"/>
      <c r="H154" s="61"/>
      <c r="I154" s="61"/>
      <c r="J154" s="61"/>
      <c r="K154" s="61"/>
      <c r="L154" s="61"/>
      <c r="M154" s="61"/>
      <c r="N154" s="61"/>
      <c r="O154" s="61"/>
      <c r="P154" s="61"/>
    </row>
    <row r="155" spans="3:16" x14ac:dyDescent="0.2">
      <c r="C155" s="61"/>
      <c r="D155" s="61"/>
      <c r="E155" s="61"/>
      <c r="F155" s="61"/>
      <c r="G155" s="61"/>
      <c r="H155" s="61"/>
      <c r="I155" s="61"/>
      <c r="J155" s="61"/>
      <c r="K155" s="61"/>
      <c r="L155" s="61"/>
      <c r="M155" s="61"/>
      <c r="N155" s="61"/>
      <c r="O155" s="61"/>
      <c r="P155" s="61"/>
    </row>
    <row r="156" spans="3:16" x14ac:dyDescent="0.2">
      <c r="C156" s="61"/>
      <c r="D156" s="61"/>
      <c r="E156" s="61"/>
      <c r="F156" s="61"/>
      <c r="G156" s="61"/>
      <c r="H156" s="61"/>
      <c r="I156" s="61"/>
      <c r="J156" s="61"/>
      <c r="K156" s="61"/>
      <c r="L156" s="61"/>
      <c r="M156" s="61"/>
      <c r="N156" s="61"/>
      <c r="O156" s="61"/>
      <c r="P156" s="61"/>
    </row>
    <row r="157" spans="3:16" x14ac:dyDescent="0.2">
      <c r="C157" s="61"/>
      <c r="D157" s="61"/>
      <c r="E157" s="61"/>
      <c r="F157" s="61"/>
      <c r="G157" s="61"/>
      <c r="H157" s="61"/>
      <c r="I157" s="61"/>
      <c r="J157" s="61"/>
      <c r="K157" s="61"/>
      <c r="L157" s="61"/>
      <c r="M157" s="61"/>
      <c r="N157" s="61"/>
      <c r="O157" s="61"/>
      <c r="P157" s="61"/>
    </row>
    <row r="158" spans="3:16" x14ac:dyDescent="0.2">
      <c r="C158" s="61"/>
      <c r="D158" s="61"/>
      <c r="E158" s="61"/>
      <c r="F158" s="61"/>
      <c r="G158" s="61"/>
      <c r="H158" s="61"/>
      <c r="I158" s="61"/>
      <c r="J158" s="61"/>
      <c r="K158" s="61"/>
      <c r="L158" s="61"/>
      <c r="M158" s="61"/>
      <c r="N158" s="61"/>
      <c r="O158" s="61"/>
      <c r="P158" s="61"/>
    </row>
    <row r="159" spans="3:16" x14ac:dyDescent="0.2">
      <c r="C159" s="61"/>
      <c r="D159" s="61"/>
      <c r="E159" s="61"/>
      <c r="F159" s="61"/>
      <c r="G159" s="61"/>
      <c r="H159" s="61"/>
      <c r="I159" s="61"/>
      <c r="J159" s="61"/>
      <c r="K159" s="61"/>
      <c r="L159" s="61"/>
      <c r="M159" s="61"/>
      <c r="N159" s="61"/>
      <c r="O159" s="61"/>
      <c r="P159" s="61"/>
    </row>
    <row r="160" spans="3:16" x14ac:dyDescent="0.2">
      <c r="C160" s="61"/>
      <c r="D160" s="61"/>
      <c r="E160" s="61"/>
      <c r="F160" s="61"/>
      <c r="G160" s="61"/>
      <c r="H160" s="61"/>
      <c r="I160" s="61"/>
      <c r="J160" s="61"/>
      <c r="K160" s="61"/>
      <c r="L160" s="61"/>
      <c r="M160" s="61"/>
      <c r="N160" s="61"/>
      <c r="O160" s="61"/>
      <c r="P160" s="61"/>
    </row>
    <row r="161" spans="3:16" x14ac:dyDescent="0.2">
      <c r="C161" s="61"/>
      <c r="D161" s="61"/>
      <c r="E161" s="61"/>
      <c r="F161" s="61"/>
      <c r="G161" s="61"/>
      <c r="H161" s="61"/>
      <c r="I161" s="61"/>
      <c r="J161" s="61"/>
      <c r="K161" s="61"/>
      <c r="L161" s="61"/>
      <c r="M161" s="61"/>
      <c r="N161" s="61"/>
      <c r="O161" s="61"/>
      <c r="P161" s="61"/>
    </row>
  </sheetData>
  <mergeCells count="24">
    <mergeCell ref="A51:P51"/>
    <mergeCell ref="A48:P48"/>
    <mergeCell ref="H6:H8"/>
    <mergeCell ref="I6:I8"/>
    <mergeCell ref="J6:J8"/>
    <mergeCell ref="A47:D47"/>
    <mergeCell ref="P6:P8"/>
    <mergeCell ref="L6:L8"/>
    <mergeCell ref="M6:M8"/>
    <mergeCell ref="O6:O8"/>
    <mergeCell ref="A50:P50"/>
    <mergeCell ref="F6:F8"/>
    <mergeCell ref="A49:P49"/>
    <mergeCell ref="C6:C8"/>
    <mergeCell ref="E6:E8"/>
    <mergeCell ref="N6:N8"/>
    <mergeCell ref="A2:P2"/>
    <mergeCell ref="A3:P3"/>
    <mergeCell ref="A5:A8"/>
    <mergeCell ref="B5:B8"/>
    <mergeCell ref="C5:P5"/>
    <mergeCell ref="D6:D8"/>
    <mergeCell ref="G6:G8"/>
    <mergeCell ref="K6:K8"/>
  </mergeCells>
  <hyperlinks>
    <hyperlink ref="A1" location="índice!A1" display="Regresar"/>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heetViews>
  <sheetFormatPr baseColWidth="10" defaultRowHeight="12.75" x14ac:dyDescent="0.2"/>
  <cols>
    <col min="1" max="1" width="30.85546875" style="1" customWidth="1"/>
    <col min="2" max="2" width="14" style="1" customWidth="1"/>
    <col min="3" max="3" width="12.85546875" style="1" customWidth="1"/>
    <col min="4" max="4" width="12.5703125" style="1" customWidth="1"/>
    <col min="5" max="5" width="12.85546875" style="1" customWidth="1"/>
    <col min="6" max="6" width="13.7109375" style="1" customWidth="1"/>
    <col min="7" max="7" width="14.5703125" style="1" customWidth="1"/>
    <col min="8" max="14" width="13" style="1" customWidth="1"/>
    <col min="15" max="15" width="10.85546875" style="1" customWidth="1"/>
    <col min="16" max="16" width="10.57031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4.25" customHeight="1" x14ac:dyDescent="0.2">
      <c r="A2" s="401" t="s">
        <v>508</v>
      </c>
      <c r="B2" s="401"/>
      <c r="C2" s="401"/>
      <c r="D2" s="401"/>
      <c r="E2" s="401"/>
      <c r="F2" s="401"/>
      <c r="G2" s="401"/>
      <c r="H2" s="401"/>
      <c r="I2" s="401"/>
      <c r="J2" s="401"/>
      <c r="K2" s="401"/>
      <c r="L2" s="401"/>
      <c r="M2" s="401"/>
      <c r="N2" s="401"/>
      <c r="O2" s="401"/>
      <c r="P2" s="401"/>
    </row>
    <row r="3" spans="1:17" s="15" customFormat="1" ht="15" x14ac:dyDescent="0.2">
      <c r="A3" s="406" t="s">
        <v>672</v>
      </c>
      <c r="B3" s="406"/>
      <c r="C3" s="406"/>
      <c r="D3" s="406"/>
      <c r="E3" s="406"/>
      <c r="F3" s="406"/>
      <c r="G3" s="406"/>
      <c r="H3" s="406"/>
      <c r="I3" s="406"/>
      <c r="J3" s="406"/>
      <c r="K3" s="406"/>
      <c r="L3" s="406"/>
      <c r="M3" s="406"/>
      <c r="N3" s="406"/>
      <c r="O3" s="406"/>
      <c r="P3" s="406"/>
    </row>
    <row r="4" spans="1:17" s="5" customFormat="1" ht="15.75" thickBot="1" x14ac:dyDescent="0.25">
      <c r="A4" s="16" t="s">
        <v>218</v>
      </c>
      <c r="B4" s="17"/>
      <c r="C4" s="17"/>
      <c r="D4" s="17"/>
      <c r="E4" s="17"/>
      <c r="F4" s="17"/>
      <c r="G4" s="17"/>
      <c r="H4" s="17"/>
      <c r="I4" s="17"/>
      <c r="J4" s="17"/>
      <c r="K4" s="17"/>
      <c r="L4" s="17"/>
      <c r="M4" s="17"/>
      <c r="N4" s="17"/>
      <c r="O4" s="17"/>
      <c r="P4" s="18" t="s">
        <v>214</v>
      </c>
      <c r="Q4" s="4"/>
    </row>
    <row r="5" spans="1:17" s="5" customFormat="1" ht="9.9499999999999993"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9.9499999999999993" customHeight="1" x14ac:dyDescent="0.2">
      <c r="A7" s="404"/>
      <c r="B7" s="404"/>
      <c r="C7" s="404"/>
      <c r="D7" s="404"/>
      <c r="E7" s="404"/>
      <c r="F7" s="404"/>
      <c r="G7" s="404"/>
      <c r="H7" s="404"/>
      <c r="I7" s="404"/>
      <c r="J7" s="404"/>
      <c r="K7" s="404"/>
      <c r="L7" s="404"/>
      <c r="M7" s="404"/>
      <c r="N7" s="404"/>
      <c r="O7" s="404"/>
      <c r="P7" s="404"/>
    </row>
    <row r="8" spans="1:17" s="5" customFormat="1" ht="9.9499999999999993" customHeight="1" x14ac:dyDescent="0.2">
      <c r="A8" s="404"/>
      <c r="B8" s="404"/>
      <c r="C8" s="404"/>
      <c r="D8" s="404"/>
      <c r="E8" s="404"/>
      <c r="F8" s="404"/>
      <c r="G8" s="404"/>
      <c r="H8" s="404"/>
      <c r="I8" s="404"/>
      <c r="J8" s="404"/>
      <c r="K8" s="404"/>
      <c r="L8" s="404"/>
      <c r="M8" s="404"/>
      <c r="N8" s="404"/>
      <c r="O8" s="404"/>
      <c r="P8" s="404"/>
    </row>
    <row r="9" spans="1:17" s="5" customFormat="1" ht="6" customHeight="1" x14ac:dyDescent="0.2">
      <c r="B9" s="19"/>
      <c r="C9" s="19"/>
      <c r="D9" s="19"/>
      <c r="E9" s="19"/>
      <c r="F9" s="19"/>
      <c r="G9" s="19"/>
      <c r="H9" s="19"/>
      <c r="I9" s="19"/>
      <c r="J9" s="19"/>
      <c r="K9" s="19"/>
      <c r="L9" s="19"/>
      <c r="M9" s="19"/>
      <c r="N9" s="19"/>
      <c r="O9" s="19"/>
      <c r="P9" s="19"/>
    </row>
    <row r="10" spans="1:17" s="5" customFormat="1" ht="12.75" customHeight="1" x14ac:dyDescent="0.2">
      <c r="A10" s="20" t="s">
        <v>219</v>
      </c>
      <c r="B10" s="9">
        <v>6256740</v>
      </c>
      <c r="C10" s="9">
        <v>216</v>
      </c>
      <c r="D10" s="9">
        <v>193246</v>
      </c>
      <c r="E10" s="9">
        <v>861737</v>
      </c>
      <c r="F10" s="9">
        <v>1098317</v>
      </c>
      <c r="G10" s="9">
        <v>1016849</v>
      </c>
      <c r="H10" s="9">
        <v>890126</v>
      </c>
      <c r="I10" s="9">
        <v>805216</v>
      </c>
      <c r="J10" s="9">
        <v>604113</v>
      </c>
      <c r="K10" s="9">
        <v>405673</v>
      </c>
      <c r="L10" s="9">
        <v>249648</v>
      </c>
      <c r="M10" s="9">
        <v>91355</v>
      </c>
      <c r="N10" s="9">
        <v>25393</v>
      </c>
      <c r="O10" s="9">
        <v>8669</v>
      </c>
      <c r="P10" s="9">
        <v>6182</v>
      </c>
    </row>
    <row r="11" spans="1:17" s="5" customFormat="1" ht="6" customHeight="1" x14ac:dyDescent="0.2">
      <c r="B11" s="9"/>
      <c r="C11" s="9"/>
      <c r="D11" s="9"/>
      <c r="E11" s="9"/>
      <c r="F11" s="9"/>
      <c r="G11" s="9"/>
      <c r="H11" s="9"/>
      <c r="I11" s="9"/>
      <c r="J11" s="9"/>
      <c r="K11" s="9"/>
      <c r="L11" s="9"/>
      <c r="M11" s="9"/>
      <c r="N11" s="9"/>
      <c r="O11" s="9"/>
      <c r="P11" s="9"/>
    </row>
    <row r="12" spans="1:17" s="5" customFormat="1" ht="12.75" customHeight="1" x14ac:dyDescent="0.2">
      <c r="A12" s="5" t="s">
        <v>179</v>
      </c>
      <c r="B12" s="9">
        <v>87362</v>
      </c>
      <c r="C12" s="9">
        <v>11</v>
      </c>
      <c r="D12" s="9">
        <v>2882</v>
      </c>
      <c r="E12" s="9">
        <v>14120</v>
      </c>
      <c r="F12" s="9">
        <v>15736</v>
      </c>
      <c r="G12" s="9">
        <v>13867</v>
      </c>
      <c r="H12" s="9">
        <v>11946</v>
      </c>
      <c r="I12" s="9">
        <v>10714</v>
      </c>
      <c r="J12" s="9">
        <v>8014</v>
      </c>
      <c r="K12" s="9">
        <v>5207</v>
      </c>
      <c r="L12" s="9">
        <v>3185</v>
      </c>
      <c r="M12" s="9">
        <v>1116</v>
      </c>
      <c r="N12" s="9">
        <v>369</v>
      </c>
      <c r="O12" s="9">
        <v>120</v>
      </c>
      <c r="P12" s="9">
        <v>75</v>
      </c>
    </row>
    <row r="13" spans="1:17" s="5" customFormat="1" ht="12.75" customHeight="1" x14ac:dyDescent="0.2">
      <c r="A13" s="5" t="s">
        <v>180</v>
      </c>
      <c r="B13" s="9">
        <v>299629</v>
      </c>
      <c r="C13" s="9">
        <v>35</v>
      </c>
      <c r="D13" s="9">
        <v>12370</v>
      </c>
      <c r="E13" s="9">
        <v>44235</v>
      </c>
      <c r="F13" s="9">
        <v>48821</v>
      </c>
      <c r="G13" s="9">
        <v>46252</v>
      </c>
      <c r="H13" s="9">
        <v>43936</v>
      </c>
      <c r="I13" s="9">
        <v>39690</v>
      </c>
      <c r="J13" s="9">
        <v>29283</v>
      </c>
      <c r="K13" s="9">
        <v>18716</v>
      </c>
      <c r="L13" s="9">
        <v>11416</v>
      </c>
      <c r="M13" s="9">
        <v>3603</v>
      </c>
      <c r="N13" s="9">
        <v>847</v>
      </c>
      <c r="O13" s="9">
        <v>288</v>
      </c>
      <c r="P13" s="9">
        <v>137</v>
      </c>
    </row>
    <row r="14" spans="1:17" s="5" customFormat="1" ht="12.75" customHeight="1" x14ac:dyDescent="0.2">
      <c r="A14" s="5" t="s">
        <v>181</v>
      </c>
      <c r="B14" s="9">
        <v>46308</v>
      </c>
      <c r="C14" s="9">
        <v>2</v>
      </c>
      <c r="D14" s="9">
        <v>1288</v>
      </c>
      <c r="E14" s="9">
        <v>6460</v>
      </c>
      <c r="F14" s="9">
        <v>8537</v>
      </c>
      <c r="G14" s="9">
        <v>8221</v>
      </c>
      <c r="H14" s="9">
        <v>7071</v>
      </c>
      <c r="I14" s="9">
        <v>5863</v>
      </c>
      <c r="J14" s="9">
        <v>4130</v>
      </c>
      <c r="K14" s="9">
        <v>2572</v>
      </c>
      <c r="L14" s="9">
        <v>1462</v>
      </c>
      <c r="M14" s="9">
        <v>503</v>
      </c>
      <c r="N14" s="9">
        <v>120</v>
      </c>
      <c r="O14" s="9">
        <v>49</v>
      </c>
      <c r="P14" s="9">
        <v>30</v>
      </c>
    </row>
    <row r="15" spans="1:17" s="5" customFormat="1" ht="12.75" customHeight="1" x14ac:dyDescent="0.2">
      <c r="A15" s="5" t="s">
        <v>182</v>
      </c>
      <c r="B15" s="9">
        <v>41634</v>
      </c>
      <c r="C15" s="9">
        <v>0</v>
      </c>
      <c r="D15" s="9">
        <v>769</v>
      </c>
      <c r="E15" s="9">
        <v>4978</v>
      </c>
      <c r="F15" s="9">
        <v>8424</v>
      </c>
      <c r="G15" s="9">
        <v>7635</v>
      </c>
      <c r="H15" s="9">
        <v>6335</v>
      </c>
      <c r="I15" s="9">
        <v>5291</v>
      </c>
      <c r="J15" s="9">
        <v>3713</v>
      </c>
      <c r="K15" s="9">
        <v>2396</v>
      </c>
      <c r="L15" s="9">
        <v>1338</v>
      </c>
      <c r="M15" s="9">
        <v>510</v>
      </c>
      <c r="N15" s="9">
        <v>169</v>
      </c>
      <c r="O15" s="9">
        <v>51</v>
      </c>
      <c r="P15" s="9">
        <v>25</v>
      </c>
    </row>
    <row r="16" spans="1:17" s="5" customFormat="1" ht="12.75" customHeight="1" x14ac:dyDescent="0.2">
      <c r="A16" s="5" t="s">
        <v>183</v>
      </c>
      <c r="B16" s="9">
        <v>213583</v>
      </c>
      <c r="C16" s="9">
        <v>2</v>
      </c>
      <c r="D16" s="9">
        <v>9369</v>
      </c>
      <c r="E16" s="9">
        <v>32458</v>
      </c>
      <c r="F16" s="9">
        <v>34401</v>
      </c>
      <c r="G16" s="9">
        <v>33360</v>
      </c>
      <c r="H16" s="9">
        <v>31786</v>
      </c>
      <c r="I16" s="9">
        <v>28768</v>
      </c>
      <c r="J16" s="9">
        <v>20773</v>
      </c>
      <c r="K16" s="9">
        <v>12522</v>
      </c>
      <c r="L16" s="9">
        <v>7226</v>
      </c>
      <c r="M16" s="9">
        <v>2114</v>
      </c>
      <c r="N16" s="9">
        <v>562</v>
      </c>
      <c r="O16" s="9">
        <v>148</v>
      </c>
      <c r="P16" s="9">
        <v>94</v>
      </c>
    </row>
    <row r="17" spans="1:16" s="5" customFormat="1" ht="12.75" customHeight="1" x14ac:dyDescent="0.2">
      <c r="A17" s="5" t="s">
        <v>184</v>
      </c>
      <c r="B17" s="9">
        <v>42107</v>
      </c>
      <c r="C17" s="9">
        <v>1</v>
      </c>
      <c r="D17" s="9">
        <v>1006</v>
      </c>
      <c r="E17" s="9">
        <v>5097</v>
      </c>
      <c r="F17" s="9">
        <v>7736</v>
      </c>
      <c r="G17" s="9">
        <v>7141</v>
      </c>
      <c r="H17" s="9">
        <v>6106</v>
      </c>
      <c r="I17" s="9">
        <v>5404</v>
      </c>
      <c r="J17" s="9">
        <v>4029</v>
      </c>
      <c r="K17" s="9">
        <v>2830</v>
      </c>
      <c r="L17" s="9">
        <v>1869</v>
      </c>
      <c r="M17" s="9">
        <v>604</v>
      </c>
      <c r="N17" s="9">
        <v>180</v>
      </c>
      <c r="O17" s="9">
        <v>66</v>
      </c>
      <c r="P17" s="9">
        <v>38</v>
      </c>
    </row>
    <row r="18" spans="1:16" s="5" customFormat="1" ht="12.75" customHeight="1" x14ac:dyDescent="0.2">
      <c r="A18" s="5" t="s">
        <v>185</v>
      </c>
      <c r="B18" s="9">
        <v>75478</v>
      </c>
      <c r="C18" s="9">
        <v>2</v>
      </c>
      <c r="D18" s="9">
        <v>1644</v>
      </c>
      <c r="E18" s="9">
        <v>9608</v>
      </c>
      <c r="F18" s="9">
        <v>14116</v>
      </c>
      <c r="G18" s="9">
        <v>13302</v>
      </c>
      <c r="H18" s="9">
        <v>11614</v>
      </c>
      <c r="I18" s="9">
        <v>9961</v>
      </c>
      <c r="J18" s="9">
        <v>7225</v>
      </c>
      <c r="K18" s="9">
        <v>4039</v>
      </c>
      <c r="L18" s="9">
        <v>2429</v>
      </c>
      <c r="M18" s="9">
        <v>948</v>
      </c>
      <c r="N18" s="9">
        <v>327</v>
      </c>
      <c r="O18" s="9">
        <v>132</v>
      </c>
      <c r="P18" s="9">
        <v>131</v>
      </c>
    </row>
    <row r="19" spans="1:16" s="5" customFormat="1" ht="12.75" customHeight="1" x14ac:dyDescent="0.2">
      <c r="A19" s="5" t="s">
        <v>186</v>
      </c>
      <c r="B19" s="9">
        <v>293031</v>
      </c>
      <c r="C19" s="9">
        <v>6</v>
      </c>
      <c r="D19" s="9">
        <v>11913</v>
      </c>
      <c r="E19" s="9">
        <v>42386</v>
      </c>
      <c r="F19" s="9">
        <v>45613</v>
      </c>
      <c r="G19" s="9">
        <v>44170</v>
      </c>
      <c r="H19" s="9">
        <v>42342</v>
      </c>
      <c r="I19" s="9">
        <v>40374</v>
      </c>
      <c r="J19" s="9">
        <v>30926</v>
      </c>
      <c r="K19" s="9">
        <v>19689</v>
      </c>
      <c r="L19" s="9">
        <v>11517</v>
      </c>
      <c r="M19" s="9">
        <v>3149</v>
      </c>
      <c r="N19" s="9">
        <v>654</v>
      </c>
      <c r="O19" s="9">
        <v>181</v>
      </c>
      <c r="P19" s="9">
        <v>111</v>
      </c>
    </row>
    <row r="20" spans="1:16" s="5" customFormat="1" ht="12.75" customHeight="1" x14ac:dyDescent="0.2">
      <c r="A20" s="25" t="s">
        <v>556</v>
      </c>
      <c r="B20" s="9">
        <v>582183</v>
      </c>
      <c r="C20" s="9">
        <v>11</v>
      </c>
      <c r="D20" s="9">
        <v>12064</v>
      </c>
      <c r="E20" s="9">
        <v>68593</v>
      </c>
      <c r="F20" s="9">
        <v>103954</v>
      </c>
      <c r="G20" s="9">
        <v>98259</v>
      </c>
      <c r="H20" s="9">
        <v>81919</v>
      </c>
      <c r="I20" s="9">
        <v>75390</v>
      </c>
      <c r="J20" s="9">
        <v>58042</v>
      </c>
      <c r="K20" s="9">
        <v>42077</v>
      </c>
      <c r="L20" s="9">
        <v>27304</v>
      </c>
      <c r="M20" s="9">
        <v>10691</v>
      </c>
      <c r="N20" s="9">
        <v>2655</v>
      </c>
      <c r="O20" s="9">
        <v>776</v>
      </c>
      <c r="P20" s="9">
        <v>448</v>
      </c>
    </row>
    <row r="21" spans="1:16" s="5" customFormat="1" ht="12.75" customHeight="1" x14ac:dyDescent="0.2">
      <c r="A21" s="25" t="s">
        <v>557</v>
      </c>
      <c r="B21" s="9">
        <v>638699</v>
      </c>
      <c r="C21" s="9">
        <v>10</v>
      </c>
      <c r="D21" s="9">
        <v>14105</v>
      </c>
      <c r="E21" s="9">
        <v>74173</v>
      </c>
      <c r="F21" s="9">
        <v>113431</v>
      </c>
      <c r="G21" s="9">
        <v>106764</v>
      </c>
      <c r="H21" s="9">
        <v>90288</v>
      </c>
      <c r="I21" s="9">
        <v>82783</v>
      </c>
      <c r="J21" s="9">
        <v>62220</v>
      </c>
      <c r="K21" s="9">
        <v>46173</v>
      </c>
      <c r="L21" s="9">
        <v>30067</v>
      </c>
      <c r="M21" s="9">
        <v>13197</v>
      </c>
      <c r="N21" s="9">
        <v>3671</v>
      </c>
      <c r="O21" s="9">
        <v>1150</v>
      </c>
      <c r="P21" s="9">
        <v>667</v>
      </c>
    </row>
    <row r="22" spans="1:16" s="5" customFormat="1" ht="12.75" customHeight="1" x14ac:dyDescent="0.2">
      <c r="A22" s="5" t="s">
        <v>187</v>
      </c>
      <c r="B22" s="9">
        <v>70086</v>
      </c>
      <c r="C22" s="9">
        <v>0</v>
      </c>
      <c r="D22" s="9">
        <v>2716</v>
      </c>
      <c r="E22" s="9">
        <v>10807</v>
      </c>
      <c r="F22" s="9">
        <v>12410</v>
      </c>
      <c r="G22" s="9">
        <v>11070</v>
      </c>
      <c r="H22" s="9">
        <v>10125</v>
      </c>
      <c r="I22" s="9">
        <v>9204</v>
      </c>
      <c r="J22" s="9">
        <v>6587</v>
      </c>
      <c r="K22" s="9">
        <v>3928</v>
      </c>
      <c r="L22" s="9">
        <v>2234</v>
      </c>
      <c r="M22" s="9">
        <v>734</v>
      </c>
      <c r="N22" s="9">
        <v>174</v>
      </c>
      <c r="O22" s="9">
        <v>61</v>
      </c>
      <c r="P22" s="9">
        <v>36</v>
      </c>
    </row>
    <row r="23" spans="1:16" s="5" customFormat="1" ht="12.75" customHeight="1" x14ac:dyDescent="0.2">
      <c r="A23" s="5" t="s">
        <v>188</v>
      </c>
      <c r="B23" s="9">
        <v>278516</v>
      </c>
      <c r="C23" s="9">
        <v>20</v>
      </c>
      <c r="D23" s="9">
        <v>13466</v>
      </c>
      <c r="E23" s="9">
        <v>49558</v>
      </c>
      <c r="F23" s="9">
        <v>52690</v>
      </c>
      <c r="G23" s="9">
        <v>44322</v>
      </c>
      <c r="H23" s="9">
        <v>37226</v>
      </c>
      <c r="I23" s="9">
        <v>31998</v>
      </c>
      <c r="J23" s="9">
        <v>22663</v>
      </c>
      <c r="K23" s="9">
        <v>14208</v>
      </c>
      <c r="L23" s="9">
        <v>8377</v>
      </c>
      <c r="M23" s="9">
        <v>2878</v>
      </c>
      <c r="N23" s="9">
        <v>740</v>
      </c>
      <c r="O23" s="9">
        <v>233</v>
      </c>
      <c r="P23" s="9">
        <v>137</v>
      </c>
    </row>
    <row r="24" spans="1:16" s="5" customFormat="1" ht="12.75" customHeight="1" x14ac:dyDescent="0.2">
      <c r="A24" s="5" t="s">
        <v>189</v>
      </c>
      <c r="B24" s="9">
        <v>56596</v>
      </c>
      <c r="C24" s="9">
        <v>4</v>
      </c>
      <c r="D24" s="9">
        <v>1634</v>
      </c>
      <c r="E24" s="9">
        <v>7806</v>
      </c>
      <c r="F24" s="9">
        <v>10354</v>
      </c>
      <c r="G24" s="9">
        <v>9197</v>
      </c>
      <c r="H24" s="9">
        <v>8172</v>
      </c>
      <c r="I24" s="9">
        <v>7093</v>
      </c>
      <c r="J24" s="9">
        <v>5329</v>
      </c>
      <c r="K24" s="9">
        <v>3642</v>
      </c>
      <c r="L24" s="9">
        <v>2137</v>
      </c>
      <c r="M24" s="9">
        <v>915</v>
      </c>
      <c r="N24" s="9">
        <v>214</v>
      </c>
      <c r="O24" s="9">
        <v>60</v>
      </c>
      <c r="P24" s="9">
        <v>39</v>
      </c>
    </row>
    <row r="25" spans="1:16" s="5" customFormat="1" ht="12.75" customHeight="1" x14ac:dyDescent="0.2">
      <c r="A25" s="5" t="s">
        <v>190</v>
      </c>
      <c r="B25" s="9">
        <v>68257</v>
      </c>
      <c r="C25" s="9">
        <v>2</v>
      </c>
      <c r="D25" s="9">
        <v>1737</v>
      </c>
      <c r="E25" s="9">
        <v>9423</v>
      </c>
      <c r="F25" s="9">
        <v>12861</v>
      </c>
      <c r="G25" s="9">
        <v>11670</v>
      </c>
      <c r="H25" s="9">
        <v>9794</v>
      </c>
      <c r="I25" s="9">
        <v>8586</v>
      </c>
      <c r="J25" s="9">
        <v>6317</v>
      </c>
      <c r="K25" s="9">
        <v>4180</v>
      </c>
      <c r="L25" s="9">
        <v>2551</v>
      </c>
      <c r="M25" s="9">
        <v>838</v>
      </c>
      <c r="N25" s="9">
        <v>199</v>
      </c>
      <c r="O25" s="9">
        <v>66</v>
      </c>
      <c r="P25" s="9">
        <v>33</v>
      </c>
    </row>
    <row r="26" spans="1:16" s="5" customFormat="1" ht="12.75" customHeight="1" x14ac:dyDescent="0.2">
      <c r="A26" s="5" t="s">
        <v>191</v>
      </c>
      <c r="B26" s="9">
        <v>544583</v>
      </c>
      <c r="C26" s="9">
        <v>18</v>
      </c>
      <c r="D26" s="9">
        <v>16686</v>
      </c>
      <c r="E26" s="9">
        <v>73668</v>
      </c>
      <c r="F26" s="9">
        <v>95740</v>
      </c>
      <c r="G26" s="9">
        <v>88603</v>
      </c>
      <c r="H26" s="9">
        <v>74711</v>
      </c>
      <c r="I26" s="9">
        <v>67947</v>
      </c>
      <c r="J26" s="9">
        <v>52533</v>
      </c>
      <c r="K26" s="9">
        <v>37022</v>
      </c>
      <c r="L26" s="9">
        <v>23573</v>
      </c>
      <c r="M26" s="9">
        <v>9506</v>
      </c>
      <c r="N26" s="9">
        <v>2896</v>
      </c>
      <c r="O26" s="9">
        <v>977</v>
      </c>
      <c r="P26" s="9">
        <v>703</v>
      </c>
    </row>
    <row r="27" spans="1:16" s="5" customFormat="1" ht="12.75" customHeight="1" x14ac:dyDescent="0.2">
      <c r="A27" s="5" t="s">
        <v>227</v>
      </c>
      <c r="B27" s="9">
        <v>272053</v>
      </c>
      <c r="C27" s="9">
        <v>5</v>
      </c>
      <c r="D27" s="9">
        <v>7089</v>
      </c>
      <c r="E27" s="9">
        <v>38637</v>
      </c>
      <c r="F27" s="9">
        <v>44913</v>
      </c>
      <c r="G27" s="9">
        <v>42876</v>
      </c>
      <c r="H27" s="9">
        <v>39136</v>
      </c>
      <c r="I27" s="9">
        <v>36803</v>
      </c>
      <c r="J27" s="9">
        <v>27578</v>
      </c>
      <c r="K27" s="9">
        <v>18399</v>
      </c>
      <c r="L27" s="9">
        <v>11167</v>
      </c>
      <c r="M27" s="9">
        <v>4022</v>
      </c>
      <c r="N27" s="9">
        <v>970</v>
      </c>
      <c r="O27" s="9">
        <v>287</v>
      </c>
      <c r="P27" s="9">
        <v>171</v>
      </c>
    </row>
    <row r="28" spans="1:16" s="5" customFormat="1" ht="12.75" customHeight="1" x14ac:dyDescent="0.2">
      <c r="A28" s="5" t="s">
        <v>228</v>
      </c>
      <c r="B28" s="9">
        <v>210266</v>
      </c>
      <c r="C28" s="9">
        <v>3</v>
      </c>
      <c r="D28" s="9">
        <v>6504</v>
      </c>
      <c r="E28" s="9">
        <v>30773</v>
      </c>
      <c r="F28" s="9">
        <v>37105</v>
      </c>
      <c r="G28" s="9">
        <v>33551</v>
      </c>
      <c r="H28" s="9">
        <v>29519</v>
      </c>
      <c r="I28" s="9">
        <v>27054</v>
      </c>
      <c r="J28" s="9">
        <v>20103</v>
      </c>
      <c r="K28" s="9">
        <v>13394</v>
      </c>
      <c r="L28" s="9">
        <v>8142</v>
      </c>
      <c r="M28" s="9">
        <v>3014</v>
      </c>
      <c r="N28" s="9">
        <v>734</v>
      </c>
      <c r="O28" s="9">
        <v>223</v>
      </c>
      <c r="P28" s="9">
        <v>147</v>
      </c>
    </row>
    <row r="29" spans="1:16" s="5" customFormat="1" ht="12.75" customHeight="1" x14ac:dyDescent="0.2">
      <c r="A29" s="5" t="s">
        <v>194</v>
      </c>
      <c r="B29" s="9">
        <v>132166</v>
      </c>
      <c r="C29" s="9">
        <v>11</v>
      </c>
      <c r="D29" s="9">
        <v>2810</v>
      </c>
      <c r="E29" s="9">
        <v>16570</v>
      </c>
      <c r="F29" s="9">
        <v>24137</v>
      </c>
      <c r="G29" s="9">
        <v>21827</v>
      </c>
      <c r="H29" s="9">
        <v>18997</v>
      </c>
      <c r="I29" s="9">
        <v>17156</v>
      </c>
      <c r="J29" s="9">
        <v>13015</v>
      </c>
      <c r="K29" s="9">
        <v>8581</v>
      </c>
      <c r="L29" s="9">
        <v>5575</v>
      </c>
      <c r="M29" s="9">
        <v>2202</v>
      </c>
      <c r="N29" s="9">
        <v>813</v>
      </c>
      <c r="O29" s="9">
        <v>293</v>
      </c>
      <c r="P29" s="9">
        <v>179</v>
      </c>
    </row>
    <row r="30" spans="1:16" s="5" customFormat="1" ht="12.75" customHeight="1" x14ac:dyDescent="0.2">
      <c r="A30" s="5" t="s">
        <v>195</v>
      </c>
      <c r="B30" s="9">
        <v>78078</v>
      </c>
      <c r="C30" s="9">
        <v>2</v>
      </c>
      <c r="D30" s="9">
        <v>1508</v>
      </c>
      <c r="E30" s="9">
        <v>9213</v>
      </c>
      <c r="F30" s="9">
        <v>12946</v>
      </c>
      <c r="G30" s="9">
        <v>12604</v>
      </c>
      <c r="H30" s="9">
        <v>11413</v>
      </c>
      <c r="I30" s="9">
        <v>10800</v>
      </c>
      <c r="J30" s="9">
        <v>8245</v>
      </c>
      <c r="K30" s="9">
        <v>5653</v>
      </c>
      <c r="L30" s="9">
        <v>3599</v>
      </c>
      <c r="M30" s="9">
        <v>1313</v>
      </c>
      <c r="N30" s="9">
        <v>435</v>
      </c>
      <c r="O30" s="9">
        <v>177</v>
      </c>
      <c r="P30" s="9">
        <v>170</v>
      </c>
    </row>
    <row r="31" spans="1:16" s="5" customFormat="1" ht="12.75" customHeight="1" x14ac:dyDescent="0.2">
      <c r="A31" s="5" t="s">
        <v>196</v>
      </c>
      <c r="B31" s="9">
        <v>46112</v>
      </c>
      <c r="C31" s="9">
        <v>0</v>
      </c>
      <c r="D31" s="9">
        <v>1169</v>
      </c>
      <c r="E31" s="9">
        <v>6183</v>
      </c>
      <c r="F31" s="9">
        <v>8488</v>
      </c>
      <c r="G31" s="9">
        <v>7823</v>
      </c>
      <c r="H31" s="9">
        <v>6773</v>
      </c>
      <c r="I31" s="9">
        <v>5904</v>
      </c>
      <c r="J31" s="9">
        <v>4152</v>
      </c>
      <c r="K31" s="9">
        <v>2755</v>
      </c>
      <c r="L31" s="9">
        <v>1800</v>
      </c>
      <c r="M31" s="9">
        <v>676</v>
      </c>
      <c r="N31" s="9">
        <v>232</v>
      </c>
      <c r="O31" s="9">
        <v>77</v>
      </c>
      <c r="P31" s="9">
        <v>80</v>
      </c>
    </row>
    <row r="32" spans="1:16" s="5" customFormat="1" ht="12.75" customHeight="1" x14ac:dyDescent="0.2">
      <c r="A32" s="5" t="s">
        <v>197</v>
      </c>
      <c r="B32" s="9">
        <v>437878</v>
      </c>
      <c r="C32" s="9">
        <v>14</v>
      </c>
      <c r="D32" s="9">
        <v>18601</v>
      </c>
      <c r="E32" s="9">
        <v>64409</v>
      </c>
      <c r="F32" s="9">
        <v>73314</v>
      </c>
      <c r="G32" s="9">
        <v>67765</v>
      </c>
      <c r="H32" s="9">
        <v>60512</v>
      </c>
      <c r="I32" s="9">
        <v>56575</v>
      </c>
      <c r="J32" s="9">
        <v>43537</v>
      </c>
      <c r="K32" s="9">
        <v>28819</v>
      </c>
      <c r="L32" s="9">
        <v>17185</v>
      </c>
      <c r="M32" s="9">
        <v>5354</v>
      </c>
      <c r="N32" s="9">
        <v>1273</v>
      </c>
      <c r="O32" s="9">
        <v>339</v>
      </c>
      <c r="P32" s="9">
        <v>181</v>
      </c>
    </row>
    <row r="33" spans="1:16" s="5" customFormat="1" ht="12.75" customHeight="1" x14ac:dyDescent="0.2">
      <c r="A33" s="5" t="s">
        <v>198</v>
      </c>
      <c r="B33" s="9">
        <v>70786</v>
      </c>
      <c r="C33" s="9">
        <v>1</v>
      </c>
      <c r="D33" s="9">
        <v>1536</v>
      </c>
      <c r="E33" s="9">
        <v>8852</v>
      </c>
      <c r="F33" s="9">
        <v>13056</v>
      </c>
      <c r="G33" s="9">
        <v>12341</v>
      </c>
      <c r="H33" s="9">
        <v>10420</v>
      </c>
      <c r="I33" s="9">
        <v>9232</v>
      </c>
      <c r="J33" s="9">
        <v>7067</v>
      </c>
      <c r="K33" s="9">
        <v>4407</v>
      </c>
      <c r="L33" s="9">
        <v>2543</v>
      </c>
      <c r="M33" s="9">
        <v>902</v>
      </c>
      <c r="N33" s="9">
        <v>272</v>
      </c>
      <c r="O33" s="9">
        <v>88</v>
      </c>
      <c r="P33" s="9">
        <v>69</v>
      </c>
    </row>
    <row r="34" spans="1:16" s="5" customFormat="1" ht="12.75" customHeight="1" x14ac:dyDescent="0.2">
      <c r="A34" s="5" t="s">
        <v>199</v>
      </c>
      <c r="B34" s="9">
        <v>180459</v>
      </c>
      <c r="C34" s="9">
        <v>7</v>
      </c>
      <c r="D34" s="9">
        <v>3936</v>
      </c>
      <c r="E34" s="9">
        <v>23094</v>
      </c>
      <c r="F34" s="9">
        <v>32568</v>
      </c>
      <c r="G34" s="9">
        <v>30860</v>
      </c>
      <c r="H34" s="9">
        <v>26802</v>
      </c>
      <c r="I34" s="9">
        <v>23624</v>
      </c>
      <c r="J34" s="9">
        <v>17494</v>
      </c>
      <c r="K34" s="9">
        <v>11332</v>
      </c>
      <c r="L34" s="9">
        <v>6999</v>
      </c>
      <c r="M34" s="9">
        <v>2653</v>
      </c>
      <c r="N34" s="9">
        <v>703</v>
      </c>
      <c r="O34" s="9">
        <v>216</v>
      </c>
      <c r="P34" s="9">
        <v>171</v>
      </c>
    </row>
    <row r="35" spans="1:16" s="5" customFormat="1" ht="12.75" customHeight="1" x14ac:dyDescent="0.2">
      <c r="A35" s="5" t="s">
        <v>200</v>
      </c>
      <c r="B35" s="9">
        <v>159740</v>
      </c>
      <c r="C35" s="9">
        <v>6</v>
      </c>
      <c r="D35" s="9">
        <v>6919</v>
      </c>
      <c r="E35" s="9">
        <v>26444</v>
      </c>
      <c r="F35" s="9">
        <v>29820</v>
      </c>
      <c r="G35" s="9">
        <v>26069</v>
      </c>
      <c r="H35" s="9">
        <v>21731</v>
      </c>
      <c r="I35" s="9">
        <v>18862</v>
      </c>
      <c r="J35" s="9">
        <v>13713</v>
      </c>
      <c r="K35" s="9">
        <v>8691</v>
      </c>
      <c r="L35" s="9">
        <v>5118</v>
      </c>
      <c r="M35" s="9">
        <v>1764</v>
      </c>
      <c r="N35" s="9">
        <v>398</v>
      </c>
      <c r="O35" s="9">
        <v>136</v>
      </c>
      <c r="P35" s="9">
        <v>69</v>
      </c>
    </row>
    <row r="36" spans="1:16" s="5" customFormat="1" ht="12.75" customHeight="1" x14ac:dyDescent="0.2">
      <c r="A36" s="5" t="s">
        <v>201</v>
      </c>
      <c r="B36" s="9">
        <v>111338</v>
      </c>
      <c r="C36" s="9">
        <v>2</v>
      </c>
      <c r="D36" s="9">
        <v>3838</v>
      </c>
      <c r="E36" s="9">
        <v>19326</v>
      </c>
      <c r="F36" s="9">
        <v>23697</v>
      </c>
      <c r="G36" s="9">
        <v>19881</v>
      </c>
      <c r="H36" s="9">
        <v>15364</v>
      </c>
      <c r="I36" s="9">
        <v>12489</v>
      </c>
      <c r="J36" s="9">
        <v>8261</v>
      </c>
      <c r="K36" s="9">
        <v>4769</v>
      </c>
      <c r="L36" s="9">
        <v>2495</v>
      </c>
      <c r="M36" s="9">
        <v>902</v>
      </c>
      <c r="N36" s="9">
        <v>226</v>
      </c>
      <c r="O36" s="9">
        <v>57</v>
      </c>
      <c r="P36" s="9">
        <v>31</v>
      </c>
    </row>
    <row r="37" spans="1:16" s="5" customFormat="1" ht="12.75" customHeight="1" x14ac:dyDescent="0.2">
      <c r="A37" s="5" t="s">
        <v>202</v>
      </c>
      <c r="B37" s="9">
        <v>128811</v>
      </c>
      <c r="C37" s="9">
        <v>3</v>
      </c>
      <c r="D37" s="9">
        <v>3833</v>
      </c>
      <c r="E37" s="9">
        <v>18140</v>
      </c>
      <c r="F37" s="9">
        <v>21995</v>
      </c>
      <c r="G37" s="9">
        <v>20440</v>
      </c>
      <c r="H37" s="9">
        <v>17763</v>
      </c>
      <c r="I37" s="9">
        <v>16539</v>
      </c>
      <c r="J37" s="9">
        <v>12898</v>
      </c>
      <c r="K37" s="9">
        <v>8997</v>
      </c>
      <c r="L37" s="9">
        <v>5107</v>
      </c>
      <c r="M37" s="9">
        <v>1771</v>
      </c>
      <c r="N37" s="9">
        <v>633</v>
      </c>
      <c r="O37" s="9">
        <v>333</v>
      </c>
      <c r="P37" s="9">
        <v>359</v>
      </c>
    </row>
    <row r="38" spans="1:16" s="5" customFormat="1" ht="12.75" customHeight="1" x14ac:dyDescent="0.2">
      <c r="A38" s="5" t="s">
        <v>203</v>
      </c>
      <c r="B38" s="9">
        <v>170523</v>
      </c>
      <c r="C38" s="9">
        <v>20</v>
      </c>
      <c r="D38" s="9">
        <v>6196</v>
      </c>
      <c r="E38" s="9">
        <v>23971</v>
      </c>
      <c r="F38" s="9">
        <v>30123</v>
      </c>
      <c r="G38" s="9">
        <v>26567</v>
      </c>
      <c r="H38" s="9">
        <v>23706</v>
      </c>
      <c r="I38" s="9">
        <v>21637</v>
      </c>
      <c r="J38" s="9">
        <v>16690</v>
      </c>
      <c r="K38" s="9">
        <v>11193</v>
      </c>
      <c r="L38" s="9">
        <v>7282</v>
      </c>
      <c r="M38" s="9">
        <v>2281</v>
      </c>
      <c r="N38" s="9">
        <v>571</v>
      </c>
      <c r="O38" s="9">
        <v>186</v>
      </c>
      <c r="P38" s="9">
        <v>100</v>
      </c>
    </row>
    <row r="39" spans="1:16" s="5" customFormat="1" ht="12.75" customHeight="1" x14ac:dyDescent="0.2">
      <c r="A39" s="5" t="s">
        <v>204</v>
      </c>
      <c r="B39" s="9">
        <v>189925</v>
      </c>
      <c r="C39" s="9">
        <v>3</v>
      </c>
      <c r="D39" s="9">
        <v>6106</v>
      </c>
      <c r="E39" s="9">
        <v>27385</v>
      </c>
      <c r="F39" s="9">
        <v>32751</v>
      </c>
      <c r="G39" s="9">
        <v>30044</v>
      </c>
      <c r="H39" s="9">
        <v>27807</v>
      </c>
      <c r="I39" s="9">
        <v>25033</v>
      </c>
      <c r="J39" s="9">
        <v>18350</v>
      </c>
      <c r="K39" s="9">
        <v>11838</v>
      </c>
      <c r="L39" s="9">
        <v>7431</v>
      </c>
      <c r="M39" s="9">
        <v>2352</v>
      </c>
      <c r="N39" s="9">
        <v>566</v>
      </c>
      <c r="O39" s="9">
        <v>165</v>
      </c>
      <c r="P39" s="9">
        <v>94</v>
      </c>
    </row>
    <row r="40" spans="1:16" s="5" customFormat="1" ht="12.75" customHeight="1" x14ac:dyDescent="0.2">
      <c r="A40" s="5" t="s">
        <v>205</v>
      </c>
      <c r="B40" s="9">
        <v>57498</v>
      </c>
      <c r="C40" s="9">
        <v>2</v>
      </c>
      <c r="D40" s="9">
        <v>1680</v>
      </c>
      <c r="E40" s="9">
        <v>8931</v>
      </c>
      <c r="F40" s="9">
        <v>12884</v>
      </c>
      <c r="G40" s="9">
        <v>11041</v>
      </c>
      <c r="H40" s="9">
        <v>8165</v>
      </c>
      <c r="I40" s="9">
        <v>6118</v>
      </c>
      <c r="J40" s="9">
        <v>3912</v>
      </c>
      <c r="K40" s="9">
        <v>2412</v>
      </c>
      <c r="L40" s="9">
        <v>1530</v>
      </c>
      <c r="M40" s="9">
        <v>557</v>
      </c>
      <c r="N40" s="9">
        <v>163</v>
      </c>
      <c r="O40" s="9">
        <v>63</v>
      </c>
      <c r="P40" s="9">
        <v>40</v>
      </c>
    </row>
    <row r="41" spans="1:16" s="5" customFormat="1" ht="12.75" customHeight="1" x14ac:dyDescent="0.2">
      <c r="A41" s="5" t="s">
        <v>206</v>
      </c>
      <c r="B41" s="9">
        <v>216484</v>
      </c>
      <c r="C41" s="9">
        <v>3</v>
      </c>
      <c r="D41" s="9">
        <v>8470</v>
      </c>
      <c r="E41" s="9">
        <v>33035</v>
      </c>
      <c r="F41" s="9">
        <v>37231</v>
      </c>
      <c r="G41" s="9">
        <v>35102</v>
      </c>
      <c r="H41" s="9">
        <v>31778</v>
      </c>
      <c r="I41" s="9">
        <v>27979</v>
      </c>
      <c r="J41" s="9">
        <v>20138</v>
      </c>
      <c r="K41" s="9">
        <v>12316</v>
      </c>
      <c r="L41" s="9">
        <v>7103</v>
      </c>
      <c r="M41" s="9">
        <v>2330</v>
      </c>
      <c r="N41" s="9">
        <v>615</v>
      </c>
      <c r="O41" s="9">
        <v>241</v>
      </c>
      <c r="P41" s="9">
        <v>143</v>
      </c>
    </row>
    <row r="42" spans="1:16" s="5" customFormat="1" ht="12.75" customHeight="1" x14ac:dyDescent="0.2">
      <c r="A42" s="5" t="s">
        <v>207</v>
      </c>
      <c r="B42" s="9">
        <v>30161</v>
      </c>
      <c r="C42" s="9">
        <v>1</v>
      </c>
      <c r="D42" s="9">
        <v>751</v>
      </c>
      <c r="E42" s="9">
        <v>3816</v>
      </c>
      <c r="F42" s="9">
        <v>5063</v>
      </c>
      <c r="G42" s="9">
        <v>4975</v>
      </c>
      <c r="H42" s="9">
        <v>4677</v>
      </c>
      <c r="I42" s="9">
        <v>4015</v>
      </c>
      <c r="J42" s="9">
        <v>3037</v>
      </c>
      <c r="K42" s="9">
        <v>1921</v>
      </c>
      <c r="L42" s="9">
        <v>1266</v>
      </c>
      <c r="M42" s="9">
        <v>449</v>
      </c>
      <c r="N42" s="9">
        <v>119</v>
      </c>
      <c r="O42" s="9">
        <v>51</v>
      </c>
      <c r="P42" s="9">
        <v>20</v>
      </c>
    </row>
    <row r="43" spans="1:16" s="5" customFormat="1" ht="12.75" customHeight="1" x14ac:dyDescent="0.2">
      <c r="A43" s="5" t="s">
        <v>208</v>
      </c>
      <c r="B43" s="9">
        <v>180780</v>
      </c>
      <c r="C43" s="9">
        <v>3</v>
      </c>
      <c r="D43" s="9">
        <v>3211</v>
      </c>
      <c r="E43" s="9">
        <v>19561</v>
      </c>
      <c r="F43" s="9">
        <v>30238</v>
      </c>
      <c r="G43" s="9">
        <v>29273</v>
      </c>
      <c r="H43" s="9">
        <v>26912</v>
      </c>
      <c r="I43" s="9">
        <v>24295</v>
      </c>
      <c r="J43" s="9">
        <v>19688</v>
      </c>
      <c r="K43" s="9">
        <v>14167</v>
      </c>
      <c r="L43" s="9">
        <v>8209</v>
      </c>
      <c r="M43" s="9">
        <v>3370</v>
      </c>
      <c r="N43" s="9">
        <v>1178</v>
      </c>
      <c r="O43" s="9">
        <v>404</v>
      </c>
      <c r="P43" s="9">
        <v>271</v>
      </c>
    </row>
    <row r="44" spans="1:16" s="5" customFormat="1" ht="12.75" customHeight="1" x14ac:dyDescent="0.2">
      <c r="A44" s="5" t="s">
        <v>209</v>
      </c>
      <c r="B44" s="9">
        <v>82499</v>
      </c>
      <c r="C44" s="9">
        <v>6</v>
      </c>
      <c r="D44" s="9">
        <v>1721</v>
      </c>
      <c r="E44" s="9">
        <v>10481</v>
      </c>
      <c r="F44" s="9">
        <v>14359</v>
      </c>
      <c r="G44" s="9">
        <v>13197</v>
      </c>
      <c r="H44" s="9">
        <v>11457</v>
      </c>
      <c r="I44" s="9">
        <v>10688</v>
      </c>
      <c r="J44" s="9">
        <v>8049</v>
      </c>
      <c r="K44" s="9">
        <v>5856</v>
      </c>
      <c r="L44" s="9">
        <v>4124</v>
      </c>
      <c r="M44" s="9">
        <v>1564</v>
      </c>
      <c r="N44" s="9">
        <v>534</v>
      </c>
      <c r="O44" s="9">
        <v>243</v>
      </c>
      <c r="P44" s="9">
        <v>220</v>
      </c>
    </row>
    <row r="45" spans="1:16" s="5" customFormat="1" ht="12.75" customHeight="1" x14ac:dyDescent="0.2">
      <c r="A45" s="5" t="s">
        <v>210</v>
      </c>
      <c r="B45" s="9">
        <v>109222</v>
      </c>
      <c r="C45" s="9">
        <v>0</v>
      </c>
      <c r="D45" s="9">
        <v>1970</v>
      </c>
      <c r="E45" s="9">
        <v>12547</v>
      </c>
      <c r="F45" s="9">
        <v>19425</v>
      </c>
      <c r="G45" s="9">
        <v>18321</v>
      </c>
      <c r="H45" s="9">
        <v>15922</v>
      </c>
      <c r="I45" s="9">
        <v>14306</v>
      </c>
      <c r="J45" s="9">
        <v>10678</v>
      </c>
      <c r="K45" s="9">
        <v>7392</v>
      </c>
      <c r="L45" s="9">
        <v>4326</v>
      </c>
      <c r="M45" s="9">
        <v>1866</v>
      </c>
      <c r="N45" s="9">
        <v>940</v>
      </c>
      <c r="O45" s="9">
        <v>628</v>
      </c>
      <c r="P45" s="9">
        <v>901</v>
      </c>
    </row>
    <row r="46" spans="1:16" s="5" customFormat="1" ht="12.75" customHeight="1" thickBot="1" x14ac:dyDescent="0.25">
      <c r="A46" s="21" t="s">
        <v>211</v>
      </c>
      <c r="B46" s="13">
        <v>53909</v>
      </c>
      <c r="C46" s="13">
        <v>0</v>
      </c>
      <c r="D46" s="13">
        <v>1749</v>
      </c>
      <c r="E46" s="13">
        <v>6999</v>
      </c>
      <c r="F46" s="13">
        <v>9380</v>
      </c>
      <c r="G46" s="13">
        <v>8459</v>
      </c>
      <c r="H46" s="13">
        <v>7901</v>
      </c>
      <c r="I46" s="13">
        <v>7041</v>
      </c>
      <c r="J46" s="13">
        <v>5724</v>
      </c>
      <c r="K46" s="13">
        <v>3580</v>
      </c>
      <c r="L46" s="13">
        <v>1962</v>
      </c>
      <c r="M46" s="13">
        <v>707</v>
      </c>
      <c r="N46" s="13">
        <v>241</v>
      </c>
      <c r="O46" s="13">
        <v>104</v>
      </c>
      <c r="P46" s="13">
        <v>62</v>
      </c>
    </row>
    <row r="47" spans="1:16" s="5" customFormat="1" ht="18" customHeight="1" x14ac:dyDescent="0.2">
      <c r="A47" s="399" t="s">
        <v>286</v>
      </c>
      <c r="B47" s="399"/>
      <c r="C47" s="399"/>
      <c r="D47" s="399"/>
      <c r="E47" s="2"/>
      <c r="F47" s="2"/>
      <c r="G47" s="2"/>
      <c r="H47" s="2"/>
      <c r="I47" s="2"/>
      <c r="J47" s="2"/>
      <c r="K47" s="2"/>
      <c r="L47" s="2"/>
      <c r="M47" s="2"/>
      <c r="N47" s="2"/>
      <c r="O47" s="2"/>
      <c r="P47" s="2"/>
    </row>
    <row r="48" spans="1:16" s="5" customFormat="1" ht="18" customHeight="1" x14ac:dyDescent="0.2">
      <c r="A48" s="398" t="s">
        <v>558</v>
      </c>
      <c r="B48" s="398"/>
      <c r="C48" s="398"/>
      <c r="D48" s="398"/>
      <c r="E48" s="398"/>
      <c r="F48" s="398"/>
      <c r="G48" s="398"/>
      <c r="H48" s="398"/>
      <c r="I48" s="398"/>
      <c r="J48" s="398"/>
      <c r="K48" s="398"/>
      <c r="L48" s="398"/>
      <c r="M48" s="398"/>
      <c r="N48" s="398"/>
      <c r="O48" s="398"/>
      <c r="P48" s="398"/>
    </row>
    <row r="49" spans="1:20" s="5" customFormat="1" ht="18" customHeight="1" x14ac:dyDescent="0.2">
      <c r="A49" s="400" t="s">
        <v>559</v>
      </c>
      <c r="B49" s="400"/>
      <c r="C49" s="400"/>
      <c r="D49" s="400"/>
      <c r="E49" s="400"/>
      <c r="F49" s="400"/>
      <c r="G49" s="400"/>
      <c r="H49" s="400"/>
      <c r="I49" s="400"/>
      <c r="J49" s="400"/>
      <c r="K49" s="400"/>
      <c r="L49" s="400"/>
      <c r="M49" s="400"/>
      <c r="N49" s="400"/>
      <c r="O49" s="400"/>
      <c r="P49" s="400"/>
    </row>
    <row r="50" spans="1:2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20" s="5" customFormat="1"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51:P51"/>
    <mergeCell ref="A48:P48"/>
    <mergeCell ref="H6:H8"/>
    <mergeCell ref="I6:I8"/>
    <mergeCell ref="J6:J8"/>
    <mergeCell ref="A47:D47"/>
    <mergeCell ref="P6:P8"/>
    <mergeCell ref="L6:L8"/>
    <mergeCell ref="M6:M8"/>
    <mergeCell ref="O6:O8"/>
    <mergeCell ref="A50:P50"/>
    <mergeCell ref="F6:F8"/>
    <mergeCell ref="A49:P49"/>
    <mergeCell ref="C6:C8"/>
    <mergeCell ref="E6:E8"/>
    <mergeCell ref="N6:N8"/>
    <mergeCell ref="A2:P2"/>
    <mergeCell ref="A3:P3"/>
    <mergeCell ref="A5:A8"/>
    <mergeCell ref="B5:B8"/>
    <mergeCell ref="C5:P5"/>
    <mergeCell ref="D6:D8"/>
    <mergeCell ref="G6:G8"/>
    <mergeCell ref="K6:K8"/>
  </mergeCells>
  <hyperlinks>
    <hyperlink ref="A1" location="índice!A1" display="Regresar"/>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heetViews>
  <sheetFormatPr baseColWidth="10" defaultRowHeight="12.75" x14ac:dyDescent="0.2"/>
  <cols>
    <col min="1" max="1" width="30.85546875" style="1" customWidth="1"/>
    <col min="2" max="2" width="14.85546875" style="1" customWidth="1"/>
    <col min="3" max="3" width="10.85546875" style="1" customWidth="1"/>
    <col min="4" max="4" width="13.28515625" style="1" customWidth="1"/>
    <col min="5" max="5" width="13.7109375" style="1" customWidth="1"/>
    <col min="6" max="10" width="13.85546875" style="1" bestFit="1" customWidth="1"/>
    <col min="11" max="11" width="14.85546875" style="1" customWidth="1"/>
    <col min="12" max="13" width="12.7109375" style="1" customWidth="1"/>
    <col min="14" max="14" width="11.85546875" style="1" customWidth="1"/>
    <col min="15" max="15" width="11.5703125" style="1" customWidth="1"/>
    <col min="16" max="16" width="11.7109375" style="1" customWidth="1"/>
    <col min="17" max="17" width="1.7109375" style="1" customWidth="1"/>
    <col min="18" max="18" width="11.42578125" style="1"/>
    <col min="19" max="19" width="11.85546875" style="1" bestFit="1" customWidth="1"/>
    <col min="20" max="16384" width="11.42578125" style="1"/>
  </cols>
  <sheetData>
    <row r="1" spans="1:20"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20" s="15" customFormat="1" ht="18" customHeight="1" x14ac:dyDescent="0.2">
      <c r="A2" s="401" t="s">
        <v>507</v>
      </c>
      <c r="B2" s="401"/>
      <c r="C2" s="401"/>
      <c r="D2" s="401"/>
      <c r="E2" s="401"/>
      <c r="F2" s="401"/>
      <c r="G2" s="401"/>
      <c r="H2" s="401"/>
      <c r="I2" s="401"/>
      <c r="J2" s="401"/>
      <c r="K2" s="401"/>
      <c r="L2" s="401"/>
      <c r="M2" s="401"/>
      <c r="N2" s="401"/>
      <c r="O2" s="401"/>
      <c r="P2" s="401"/>
    </row>
    <row r="3" spans="1:20" s="15" customFormat="1" ht="15" x14ac:dyDescent="0.2">
      <c r="A3" s="406" t="s">
        <v>672</v>
      </c>
      <c r="B3" s="406"/>
      <c r="C3" s="406"/>
      <c r="D3" s="406"/>
      <c r="E3" s="406"/>
      <c r="F3" s="406"/>
      <c r="G3" s="406"/>
      <c r="H3" s="406"/>
      <c r="I3" s="406"/>
      <c r="J3" s="406"/>
      <c r="K3" s="406"/>
      <c r="L3" s="406"/>
      <c r="M3" s="406"/>
      <c r="N3" s="406"/>
      <c r="O3" s="406"/>
      <c r="P3" s="406"/>
    </row>
    <row r="4" spans="1:20" s="5" customFormat="1" ht="20.25" customHeight="1" thickBot="1" x14ac:dyDescent="0.25">
      <c r="A4" s="16" t="s">
        <v>258</v>
      </c>
      <c r="B4" s="17"/>
      <c r="C4" s="17"/>
      <c r="D4" s="17"/>
      <c r="E4" s="17"/>
      <c r="F4" s="17"/>
      <c r="G4" s="17"/>
      <c r="H4" s="17"/>
      <c r="I4" s="17"/>
      <c r="J4" s="17"/>
      <c r="K4" s="17"/>
      <c r="L4" s="17"/>
      <c r="M4" s="17"/>
      <c r="N4" s="17"/>
      <c r="O4" s="17"/>
      <c r="P4" s="18" t="s">
        <v>163</v>
      </c>
      <c r="Q4" s="4"/>
    </row>
    <row r="5" spans="1:20" s="5" customFormat="1" ht="9.9499999999999993" customHeight="1" x14ac:dyDescent="0.2">
      <c r="A5" s="405" t="s">
        <v>220</v>
      </c>
      <c r="B5" s="405" t="s">
        <v>222</v>
      </c>
      <c r="C5" s="405" t="s">
        <v>224</v>
      </c>
      <c r="D5" s="405"/>
      <c r="E5" s="405"/>
      <c r="F5" s="405"/>
      <c r="G5" s="405"/>
      <c r="H5" s="405"/>
      <c r="I5" s="405"/>
      <c r="J5" s="405"/>
      <c r="K5" s="405"/>
      <c r="L5" s="405"/>
      <c r="M5" s="405"/>
      <c r="N5" s="405"/>
      <c r="O5" s="405"/>
      <c r="P5" s="405"/>
      <c r="Q5" s="4"/>
    </row>
    <row r="6" spans="1:20"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20" s="5" customFormat="1" ht="9.9499999999999993" customHeight="1" x14ac:dyDescent="0.2">
      <c r="A7" s="404"/>
      <c r="B7" s="404"/>
      <c r="C7" s="404"/>
      <c r="D7" s="404"/>
      <c r="E7" s="404"/>
      <c r="F7" s="404"/>
      <c r="G7" s="404"/>
      <c r="H7" s="404"/>
      <c r="I7" s="404"/>
      <c r="J7" s="404"/>
      <c r="K7" s="404"/>
      <c r="L7" s="404"/>
      <c r="M7" s="404"/>
      <c r="N7" s="404"/>
      <c r="O7" s="404"/>
      <c r="P7" s="404"/>
    </row>
    <row r="8" spans="1:20" s="5" customFormat="1" ht="9.9499999999999993" customHeight="1" x14ac:dyDescent="0.2">
      <c r="A8" s="404"/>
      <c r="B8" s="404"/>
      <c r="C8" s="404"/>
      <c r="D8" s="404"/>
      <c r="E8" s="404"/>
      <c r="F8" s="404"/>
      <c r="G8" s="404"/>
      <c r="H8" s="404"/>
      <c r="I8" s="404"/>
      <c r="J8" s="404"/>
      <c r="K8" s="404"/>
      <c r="L8" s="404"/>
      <c r="M8" s="404"/>
      <c r="N8" s="404"/>
      <c r="O8" s="404"/>
      <c r="P8" s="404"/>
      <c r="R8" s="14"/>
      <c r="S8" s="14"/>
      <c r="T8" s="14"/>
    </row>
    <row r="9" spans="1:20" s="5" customFormat="1" ht="6" customHeight="1" x14ac:dyDescent="0.2">
      <c r="A9" s="6"/>
      <c r="B9" s="7"/>
      <c r="C9" s="7"/>
      <c r="D9" s="7"/>
      <c r="E9" s="7"/>
      <c r="F9" s="7"/>
      <c r="G9" s="7"/>
      <c r="H9" s="7"/>
      <c r="I9" s="7"/>
      <c r="J9" s="7"/>
      <c r="K9" s="7"/>
      <c r="L9" s="7"/>
      <c r="M9" s="7"/>
      <c r="N9" s="7"/>
      <c r="O9" s="7"/>
      <c r="P9" s="7"/>
      <c r="Q9" s="4"/>
      <c r="R9" s="14"/>
      <c r="S9" s="14"/>
      <c r="T9" s="14"/>
    </row>
    <row r="10" spans="1:20" s="5" customFormat="1" ht="12.75" customHeight="1" x14ac:dyDescent="0.2">
      <c r="A10" s="8" t="s">
        <v>219</v>
      </c>
      <c r="B10" s="9">
        <v>17239587</v>
      </c>
      <c r="C10" s="9">
        <v>736</v>
      </c>
      <c r="D10" s="9">
        <v>559061</v>
      </c>
      <c r="E10" s="9">
        <v>2384400</v>
      </c>
      <c r="F10" s="9">
        <v>2898784</v>
      </c>
      <c r="G10" s="9">
        <v>2728735</v>
      </c>
      <c r="H10" s="9">
        <v>2407502</v>
      </c>
      <c r="I10" s="9">
        <v>2168129</v>
      </c>
      <c r="J10" s="9">
        <v>1643594</v>
      </c>
      <c r="K10" s="9">
        <v>1185177</v>
      </c>
      <c r="L10" s="9">
        <v>795664</v>
      </c>
      <c r="M10" s="9">
        <v>311385</v>
      </c>
      <c r="N10" s="9">
        <v>97315</v>
      </c>
      <c r="O10" s="9">
        <v>35996</v>
      </c>
      <c r="P10" s="9">
        <v>23109</v>
      </c>
      <c r="Q10" s="4"/>
      <c r="R10" s="14"/>
      <c r="S10" s="24"/>
      <c r="T10" s="22"/>
    </row>
    <row r="11" spans="1:20" s="5" customFormat="1" ht="6" customHeight="1" x14ac:dyDescent="0.2">
      <c r="A11" s="10"/>
      <c r="B11" s="9"/>
      <c r="C11" s="9"/>
      <c r="D11" s="9"/>
      <c r="E11" s="9"/>
      <c r="F11" s="9"/>
      <c r="G11" s="9"/>
      <c r="H11" s="9"/>
      <c r="I11" s="9"/>
      <c r="J11" s="9"/>
      <c r="K11" s="9"/>
      <c r="L11" s="9"/>
      <c r="M11" s="9"/>
      <c r="N11" s="9"/>
      <c r="O11" s="9"/>
      <c r="P11" s="9"/>
      <c r="Q11" s="4"/>
      <c r="R11" s="14"/>
      <c r="S11" s="14"/>
      <c r="T11" s="22"/>
    </row>
    <row r="12" spans="1:20" s="5" customFormat="1" ht="12.75" customHeight="1" x14ac:dyDescent="0.2">
      <c r="A12" s="11" t="s">
        <v>179</v>
      </c>
      <c r="B12" s="9">
        <v>256848</v>
      </c>
      <c r="C12" s="9">
        <v>27</v>
      </c>
      <c r="D12" s="9">
        <v>8951</v>
      </c>
      <c r="E12" s="9">
        <v>39395</v>
      </c>
      <c r="F12" s="9">
        <v>43647</v>
      </c>
      <c r="G12" s="9">
        <v>40132</v>
      </c>
      <c r="H12" s="9">
        <v>35216</v>
      </c>
      <c r="I12" s="9">
        <v>31558</v>
      </c>
      <c r="J12" s="9">
        <v>23537</v>
      </c>
      <c r="K12" s="9">
        <v>16730</v>
      </c>
      <c r="L12" s="9">
        <v>10992</v>
      </c>
      <c r="M12" s="9">
        <v>4126</v>
      </c>
      <c r="N12" s="9">
        <v>1552</v>
      </c>
      <c r="O12" s="9">
        <v>586</v>
      </c>
      <c r="P12" s="9">
        <v>399</v>
      </c>
      <c r="Q12" s="4"/>
      <c r="R12" s="3"/>
      <c r="S12" s="23"/>
      <c r="T12" s="22"/>
    </row>
    <row r="13" spans="1:20" s="5" customFormat="1" ht="12.75" customHeight="1" x14ac:dyDescent="0.2">
      <c r="A13" s="11" t="s">
        <v>180</v>
      </c>
      <c r="B13" s="9">
        <v>741918</v>
      </c>
      <c r="C13" s="9">
        <v>70</v>
      </c>
      <c r="D13" s="9">
        <v>31634</v>
      </c>
      <c r="E13" s="9">
        <v>111664</v>
      </c>
      <c r="F13" s="9">
        <v>120581</v>
      </c>
      <c r="G13" s="9">
        <v>114091</v>
      </c>
      <c r="H13" s="9">
        <v>105825</v>
      </c>
      <c r="I13" s="9">
        <v>96930</v>
      </c>
      <c r="J13" s="9">
        <v>70246</v>
      </c>
      <c r="K13" s="9">
        <v>46281</v>
      </c>
      <c r="L13" s="9">
        <v>29052</v>
      </c>
      <c r="M13" s="9">
        <v>10815</v>
      </c>
      <c r="N13" s="9">
        <v>3088</v>
      </c>
      <c r="O13" s="9">
        <v>1092</v>
      </c>
      <c r="P13" s="9">
        <v>549</v>
      </c>
      <c r="Q13" s="4"/>
      <c r="R13" s="3"/>
      <c r="S13" s="23"/>
      <c r="T13" s="22"/>
    </row>
    <row r="14" spans="1:20" s="5" customFormat="1" ht="12.75" customHeight="1" x14ac:dyDescent="0.2">
      <c r="A14" s="11" t="s">
        <v>181</v>
      </c>
      <c r="B14" s="9">
        <v>132789</v>
      </c>
      <c r="C14" s="9">
        <v>12</v>
      </c>
      <c r="D14" s="9">
        <v>4170</v>
      </c>
      <c r="E14" s="9">
        <v>18511</v>
      </c>
      <c r="F14" s="9">
        <v>23434</v>
      </c>
      <c r="G14" s="9">
        <v>22249</v>
      </c>
      <c r="H14" s="9">
        <v>19689</v>
      </c>
      <c r="I14" s="9">
        <v>16439</v>
      </c>
      <c r="J14" s="9">
        <v>11769</v>
      </c>
      <c r="K14" s="9">
        <v>8162</v>
      </c>
      <c r="L14" s="9">
        <v>5280</v>
      </c>
      <c r="M14" s="9">
        <v>2103</v>
      </c>
      <c r="N14" s="9">
        <v>614</v>
      </c>
      <c r="O14" s="9">
        <v>245</v>
      </c>
      <c r="P14" s="9">
        <v>112</v>
      </c>
      <c r="Q14" s="4"/>
      <c r="R14" s="3"/>
      <c r="S14" s="23"/>
      <c r="T14" s="22"/>
    </row>
    <row r="15" spans="1:20" s="5" customFormat="1" ht="12.75" customHeight="1" x14ac:dyDescent="0.2">
      <c r="A15" s="11" t="s">
        <v>182</v>
      </c>
      <c r="B15" s="9">
        <v>150084</v>
      </c>
      <c r="C15" s="9">
        <v>0</v>
      </c>
      <c r="D15" s="9">
        <v>2728</v>
      </c>
      <c r="E15" s="9">
        <v>17144</v>
      </c>
      <c r="F15" s="9">
        <v>27704</v>
      </c>
      <c r="G15" s="9">
        <v>26944</v>
      </c>
      <c r="H15" s="9">
        <v>22548</v>
      </c>
      <c r="I15" s="9">
        <v>18837</v>
      </c>
      <c r="J15" s="9">
        <v>13707</v>
      </c>
      <c r="K15" s="9">
        <v>9872</v>
      </c>
      <c r="L15" s="9">
        <v>6426</v>
      </c>
      <c r="M15" s="9">
        <v>2624</v>
      </c>
      <c r="N15" s="9">
        <v>939</v>
      </c>
      <c r="O15" s="9">
        <v>386</v>
      </c>
      <c r="P15" s="9">
        <v>225</v>
      </c>
      <c r="Q15" s="4"/>
      <c r="R15" s="3"/>
      <c r="S15" s="23"/>
      <c r="T15" s="22"/>
    </row>
    <row r="16" spans="1:20" s="5" customFormat="1" ht="12.75" customHeight="1" x14ac:dyDescent="0.2">
      <c r="A16" s="11" t="s">
        <v>183</v>
      </c>
      <c r="B16" s="9">
        <v>671550</v>
      </c>
      <c r="C16" s="9">
        <v>24</v>
      </c>
      <c r="D16" s="9">
        <v>29608</v>
      </c>
      <c r="E16" s="9">
        <v>100652</v>
      </c>
      <c r="F16" s="9">
        <v>104380</v>
      </c>
      <c r="G16" s="9">
        <v>100827</v>
      </c>
      <c r="H16" s="9">
        <v>96534</v>
      </c>
      <c r="I16" s="9">
        <v>86281</v>
      </c>
      <c r="J16" s="9">
        <v>64766</v>
      </c>
      <c r="K16" s="9">
        <v>44927</v>
      </c>
      <c r="L16" s="9">
        <v>29963</v>
      </c>
      <c r="M16" s="9">
        <v>9298</v>
      </c>
      <c r="N16" s="9">
        <v>2796</v>
      </c>
      <c r="O16" s="9">
        <v>947</v>
      </c>
      <c r="P16" s="9">
        <v>547</v>
      </c>
      <c r="Q16" s="4"/>
      <c r="R16" s="3"/>
      <c r="S16" s="23"/>
      <c r="T16" s="22"/>
    </row>
    <row r="17" spans="1:20" s="5" customFormat="1" ht="12.75" customHeight="1" x14ac:dyDescent="0.2">
      <c r="A17" s="11" t="s">
        <v>184</v>
      </c>
      <c r="B17" s="9">
        <v>120148</v>
      </c>
      <c r="C17" s="9">
        <v>5</v>
      </c>
      <c r="D17" s="9">
        <v>3459</v>
      </c>
      <c r="E17" s="9">
        <v>14970</v>
      </c>
      <c r="F17" s="9">
        <v>20037</v>
      </c>
      <c r="G17" s="9">
        <v>18775</v>
      </c>
      <c r="H17" s="9">
        <v>16654</v>
      </c>
      <c r="I17" s="9">
        <v>15104</v>
      </c>
      <c r="J17" s="9">
        <v>11622</v>
      </c>
      <c r="K17" s="9">
        <v>9018</v>
      </c>
      <c r="L17" s="9">
        <v>6524</v>
      </c>
      <c r="M17" s="9">
        <v>2498</v>
      </c>
      <c r="N17" s="9">
        <v>875</v>
      </c>
      <c r="O17" s="9">
        <v>374</v>
      </c>
      <c r="P17" s="9">
        <v>233</v>
      </c>
      <c r="Q17" s="4"/>
      <c r="R17" s="3"/>
      <c r="S17" s="23"/>
      <c r="T17" s="22"/>
    </row>
    <row r="18" spans="1:20" s="5" customFormat="1" ht="12.75" customHeight="1" x14ac:dyDescent="0.2">
      <c r="A18" s="11" t="s">
        <v>185</v>
      </c>
      <c r="B18" s="9">
        <v>215414</v>
      </c>
      <c r="C18" s="9">
        <v>21</v>
      </c>
      <c r="D18" s="9">
        <v>5580</v>
      </c>
      <c r="E18" s="9">
        <v>29306</v>
      </c>
      <c r="F18" s="9">
        <v>38790</v>
      </c>
      <c r="G18" s="9">
        <v>36734</v>
      </c>
      <c r="H18" s="9">
        <v>31029</v>
      </c>
      <c r="I18" s="9">
        <v>25819</v>
      </c>
      <c r="J18" s="9">
        <v>19717</v>
      </c>
      <c r="K18" s="9">
        <v>13225</v>
      </c>
      <c r="L18" s="9">
        <v>8693</v>
      </c>
      <c r="M18" s="9">
        <v>3998</v>
      </c>
      <c r="N18" s="9">
        <v>1466</v>
      </c>
      <c r="O18" s="9">
        <v>602</v>
      </c>
      <c r="P18" s="9">
        <v>434</v>
      </c>
      <c r="Q18" s="4"/>
      <c r="R18" s="3"/>
      <c r="S18" s="23"/>
      <c r="T18" s="22"/>
    </row>
    <row r="19" spans="1:20" s="5" customFormat="1" ht="12.75" customHeight="1" x14ac:dyDescent="0.2">
      <c r="A19" s="11" t="s">
        <v>186</v>
      </c>
      <c r="B19" s="9">
        <v>756954</v>
      </c>
      <c r="C19" s="9">
        <v>18</v>
      </c>
      <c r="D19" s="9">
        <v>31950</v>
      </c>
      <c r="E19" s="9">
        <v>109340</v>
      </c>
      <c r="F19" s="9">
        <v>116308</v>
      </c>
      <c r="G19" s="9">
        <v>112202</v>
      </c>
      <c r="H19" s="9">
        <v>105670</v>
      </c>
      <c r="I19" s="9">
        <v>100959</v>
      </c>
      <c r="J19" s="9">
        <v>77901</v>
      </c>
      <c r="K19" s="9">
        <v>53237</v>
      </c>
      <c r="L19" s="9">
        <v>33605</v>
      </c>
      <c r="M19" s="9">
        <v>11091</v>
      </c>
      <c r="N19" s="9">
        <v>2946</v>
      </c>
      <c r="O19" s="9">
        <v>1091</v>
      </c>
      <c r="P19" s="9">
        <v>636</v>
      </c>
      <c r="Q19" s="4"/>
      <c r="R19" s="3"/>
      <c r="S19" s="23"/>
      <c r="T19" s="22"/>
    </row>
    <row r="20" spans="1:20" s="5" customFormat="1" ht="12.75" customHeight="1" x14ac:dyDescent="0.2">
      <c r="A20" s="25" t="s">
        <v>556</v>
      </c>
      <c r="B20" s="9">
        <v>1441496</v>
      </c>
      <c r="C20" s="9">
        <v>27</v>
      </c>
      <c r="D20" s="9">
        <v>32420</v>
      </c>
      <c r="E20" s="9">
        <v>173396</v>
      </c>
      <c r="F20" s="9">
        <v>247472</v>
      </c>
      <c r="G20" s="9">
        <v>237268</v>
      </c>
      <c r="H20" s="9">
        <v>200108</v>
      </c>
      <c r="I20" s="9">
        <v>185260</v>
      </c>
      <c r="J20" s="9">
        <v>143530</v>
      </c>
      <c r="K20" s="9">
        <v>108485</v>
      </c>
      <c r="L20" s="9">
        <v>72117</v>
      </c>
      <c r="M20" s="9">
        <v>29430</v>
      </c>
      <c r="N20" s="9">
        <v>8085</v>
      </c>
      <c r="O20" s="9">
        <v>2501</v>
      </c>
      <c r="P20" s="9">
        <v>1397</v>
      </c>
      <c r="Q20" s="4"/>
      <c r="R20" s="3"/>
      <c r="S20" s="23"/>
      <c r="T20" s="22"/>
    </row>
    <row r="21" spans="1:20" s="5" customFormat="1" ht="12.75" customHeight="1" x14ac:dyDescent="0.2">
      <c r="A21" s="25" t="s">
        <v>557</v>
      </c>
      <c r="B21" s="9">
        <v>1588721</v>
      </c>
      <c r="C21" s="9">
        <v>35</v>
      </c>
      <c r="D21" s="9">
        <v>39015</v>
      </c>
      <c r="E21" s="9">
        <v>194442</v>
      </c>
      <c r="F21" s="9">
        <v>273876</v>
      </c>
      <c r="G21" s="9">
        <v>259076</v>
      </c>
      <c r="H21" s="9">
        <v>220507</v>
      </c>
      <c r="I21" s="9">
        <v>202067</v>
      </c>
      <c r="J21" s="9">
        <v>153380</v>
      </c>
      <c r="K21" s="9">
        <v>116208</v>
      </c>
      <c r="L21" s="9">
        <v>78323</v>
      </c>
      <c r="M21" s="9">
        <v>35532</v>
      </c>
      <c r="N21" s="9">
        <v>10707</v>
      </c>
      <c r="O21" s="9">
        <v>3561</v>
      </c>
      <c r="P21" s="9">
        <v>1992</v>
      </c>
      <c r="Q21" s="4"/>
      <c r="R21" s="3"/>
      <c r="S21" s="23"/>
      <c r="T21" s="22"/>
    </row>
    <row r="22" spans="1:20" s="5" customFormat="1" ht="12.75" customHeight="1" x14ac:dyDescent="0.2">
      <c r="A22" s="11" t="s">
        <v>187</v>
      </c>
      <c r="B22" s="9">
        <v>219473</v>
      </c>
      <c r="C22" s="9">
        <v>8</v>
      </c>
      <c r="D22" s="9">
        <v>8253</v>
      </c>
      <c r="E22" s="9">
        <v>32344</v>
      </c>
      <c r="F22" s="9">
        <v>35992</v>
      </c>
      <c r="G22" s="9">
        <v>32891</v>
      </c>
      <c r="H22" s="9">
        <v>30967</v>
      </c>
      <c r="I22" s="9">
        <v>28052</v>
      </c>
      <c r="J22" s="9">
        <v>21026</v>
      </c>
      <c r="K22" s="9">
        <v>14705</v>
      </c>
      <c r="L22" s="9">
        <v>9977</v>
      </c>
      <c r="M22" s="9">
        <v>3497</v>
      </c>
      <c r="N22" s="9">
        <v>1056</v>
      </c>
      <c r="O22" s="9">
        <v>446</v>
      </c>
      <c r="P22" s="9">
        <v>259</v>
      </c>
      <c r="Q22" s="4"/>
      <c r="R22" s="3"/>
      <c r="S22" s="23"/>
      <c r="T22" s="22"/>
    </row>
    <row r="23" spans="1:20" s="5" customFormat="1" ht="12.75" customHeight="1" x14ac:dyDescent="0.2">
      <c r="A23" s="11" t="s">
        <v>188</v>
      </c>
      <c r="B23" s="9">
        <v>804020</v>
      </c>
      <c r="C23" s="9">
        <v>55</v>
      </c>
      <c r="D23" s="9">
        <v>35899</v>
      </c>
      <c r="E23" s="9">
        <v>133688</v>
      </c>
      <c r="F23" s="9">
        <v>142480</v>
      </c>
      <c r="G23" s="9">
        <v>126621</v>
      </c>
      <c r="H23" s="9">
        <v>109140</v>
      </c>
      <c r="I23" s="9">
        <v>93373</v>
      </c>
      <c r="J23" s="9">
        <v>68100</v>
      </c>
      <c r="K23" s="9">
        <v>46538</v>
      </c>
      <c r="L23" s="9">
        <v>31379</v>
      </c>
      <c r="M23" s="9">
        <v>11317</v>
      </c>
      <c r="N23" s="9">
        <v>3382</v>
      </c>
      <c r="O23" s="9">
        <v>1269</v>
      </c>
      <c r="P23" s="9">
        <v>779</v>
      </c>
      <c r="Q23" s="4"/>
      <c r="R23" s="3"/>
      <c r="S23" s="23"/>
      <c r="T23" s="22"/>
    </row>
    <row r="24" spans="1:20" s="5" customFormat="1" ht="12.75" customHeight="1" x14ac:dyDescent="0.2">
      <c r="A24" s="11" t="s">
        <v>189</v>
      </c>
      <c r="B24" s="9">
        <v>156417</v>
      </c>
      <c r="C24" s="9">
        <v>19</v>
      </c>
      <c r="D24" s="9">
        <v>4981</v>
      </c>
      <c r="E24" s="9">
        <v>22413</v>
      </c>
      <c r="F24" s="9">
        <v>27852</v>
      </c>
      <c r="G24" s="9">
        <v>24839</v>
      </c>
      <c r="H24" s="9">
        <v>21728</v>
      </c>
      <c r="I24" s="9">
        <v>18639</v>
      </c>
      <c r="J24" s="9">
        <v>14264</v>
      </c>
      <c r="K24" s="9">
        <v>10372</v>
      </c>
      <c r="L24" s="9">
        <v>6799</v>
      </c>
      <c r="M24" s="9">
        <v>3143</v>
      </c>
      <c r="N24" s="9">
        <v>918</v>
      </c>
      <c r="O24" s="9">
        <v>299</v>
      </c>
      <c r="P24" s="9">
        <v>151</v>
      </c>
      <c r="Q24" s="4"/>
      <c r="R24" s="3"/>
      <c r="S24" s="23"/>
      <c r="T24" s="22"/>
    </row>
    <row r="25" spans="1:20" s="5" customFormat="1" ht="12.75" customHeight="1" x14ac:dyDescent="0.2">
      <c r="A25" s="11" t="s">
        <v>190</v>
      </c>
      <c r="B25" s="9">
        <v>198256</v>
      </c>
      <c r="C25" s="9">
        <v>10</v>
      </c>
      <c r="D25" s="9">
        <v>5345</v>
      </c>
      <c r="E25" s="9">
        <v>27278</v>
      </c>
      <c r="F25" s="9">
        <v>34333</v>
      </c>
      <c r="G25" s="9">
        <v>32653</v>
      </c>
      <c r="H25" s="9">
        <v>28548</v>
      </c>
      <c r="I25" s="9">
        <v>24450</v>
      </c>
      <c r="J25" s="9">
        <v>18420</v>
      </c>
      <c r="K25" s="9">
        <v>13201</v>
      </c>
      <c r="L25" s="9">
        <v>9015</v>
      </c>
      <c r="M25" s="9">
        <v>3497</v>
      </c>
      <c r="N25" s="9">
        <v>1017</v>
      </c>
      <c r="O25" s="9">
        <v>302</v>
      </c>
      <c r="P25" s="9">
        <v>187</v>
      </c>
      <c r="Q25" s="4"/>
      <c r="R25" s="3"/>
      <c r="S25" s="23"/>
      <c r="T25" s="22"/>
    </row>
    <row r="26" spans="1:20" s="5" customFormat="1" ht="12.75" customHeight="1" x14ac:dyDescent="0.2">
      <c r="A26" s="11" t="s">
        <v>191</v>
      </c>
      <c r="B26" s="9">
        <v>1463340</v>
      </c>
      <c r="C26" s="9">
        <v>78</v>
      </c>
      <c r="D26" s="9">
        <v>47962</v>
      </c>
      <c r="E26" s="9">
        <v>197247</v>
      </c>
      <c r="F26" s="9">
        <v>246699</v>
      </c>
      <c r="G26" s="9">
        <v>232734</v>
      </c>
      <c r="H26" s="9">
        <v>199932</v>
      </c>
      <c r="I26" s="9">
        <v>181464</v>
      </c>
      <c r="J26" s="9">
        <v>136268</v>
      </c>
      <c r="K26" s="9">
        <v>101853</v>
      </c>
      <c r="L26" s="9">
        <v>71229</v>
      </c>
      <c r="M26" s="9">
        <v>30414</v>
      </c>
      <c r="N26" s="9">
        <v>10451</v>
      </c>
      <c r="O26" s="9">
        <v>4127</v>
      </c>
      <c r="P26" s="9">
        <v>2882</v>
      </c>
      <c r="Q26" s="4"/>
      <c r="R26" s="3"/>
      <c r="S26" s="23"/>
      <c r="T26" s="22"/>
    </row>
    <row r="27" spans="1:20" s="5" customFormat="1" ht="12.75" customHeight="1" x14ac:dyDescent="0.2">
      <c r="A27" s="11" t="s">
        <v>227</v>
      </c>
      <c r="B27" s="9">
        <v>792132</v>
      </c>
      <c r="C27" s="9">
        <v>18</v>
      </c>
      <c r="D27" s="9">
        <v>21443</v>
      </c>
      <c r="E27" s="9">
        <v>111199</v>
      </c>
      <c r="F27" s="9">
        <v>126473</v>
      </c>
      <c r="G27" s="9">
        <v>121282</v>
      </c>
      <c r="H27" s="9">
        <v>111577</v>
      </c>
      <c r="I27" s="9">
        <v>104083</v>
      </c>
      <c r="J27" s="9">
        <v>79476</v>
      </c>
      <c r="K27" s="9">
        <v>57092</v>
      </c>
      <c r="L27" s="9">
        <v>38425</v>
      </c>
      <c r="M27" s="9">
        <v>15167</v>
      </c>
      <c r="N27" s="9">
        <v>4053</v>
      </c>
      <c r="O27" s="9">
        <v>1225</v>
      </c>
      <c r="P27" s="9">
        <v>619</v>
      </c>
      <c r="Q27" s="4"/>
      <c r="R27" s="3"/>
      <c r="S27" s="23"/>
      <c r="T27" s="22"/>
    </row>
    <row r="28" spans="1:20" s="5" customFormat="1" ht="12.75" customHeight="1" x14ac:dyDescent="0.2">
      <c r="A28" s="11" t="s">
        <v>231</v>
      </c>
      <c r="B28" s="9">
        <v>565136</v>
      </c>
      <c r="C28" s="9">
        <v>17</v>
      </c>
      <c r="D28" s="9">
        <v>17618</v>
      </c>
      <c r="E28" s="9">
        <v>82396</v>
      </c>
      <c r="F28" s="9">
        <v>97032</v>
      </c>
      <c r="G28" s="9">
        <v>89954</v>
      </c>
      <c r="H28" s="9">
        <v>79355</v>
      </c>
      <c r="I28" s="9">
        <v>70960</v>
      </c>
      <c r="J28" s="9">
        <v>53050</v>
      </c>
      <c r="K28" s="9">
        <v>37210</v>
      </c>
      <c r="L28" s="9">
        <v>24166</v>
      </c>
      <c r="M28" s="9">
        <v>9562</v>
      </c>
      <c r="N28" s="9">
        <v>2560</v>
      </c>
      <c r="O28" s="9">
        <v>786</v>
      </c>
      <c r="P28" s="9">
        <v>470</v>
      </c>
      <c r="Q28" s="4"/>
      <c r="R28" s="3"/>
      <c r="S28" s="23"/>
      <c r="T28" s="22"/>
    </row>
    <row r="29" spans="1:20" s="5" customFormat="1" ht="12.75" customHeight="1" x14ac:dyDescent="0.2">
      <c r="A29" s="11" t="s">
        <v>194</v>
      </c>
      <c r="B29" s="9">
        <v>368502</v>
      </c>
      <c r="C29" s="9">
        <v>28</v>
      </c>
      <c r="D29" s="9">
        <v>9125</v>
      </c>
      <c r="E29" s="9">
        <v>47617</v>
      </c>
      <c r="F29" s="9">
        <v>63575</v>
      </c>
      <c r="G29" s="9">
        <v>58652</v>
      </c>
      <c r="H29" s="9">
        <v>51352</v>
      </c>
      <c r="I29" s="9">
        <v>45505</v>
      </c>
      <c r="J29" s="9">
        <v>34882</v>
      </c>
      <c r="K29" s="9">
        <v>26024</v>
      </c>
      <c r="L29" s="9">
        <v>18355</v>
      </c>
      <c r="M29" s="9">
        <v>8209</v>
      </c>
      <c r="N29" s="9">
        <v>3097</v>
      </c>
      <c r="O29" s="9">
        <v>1258</v>
      </c>
      <c r="P29" s="9">
        <v>823</v>
      </c>
      <c r="Q29" s="4"/>
      <c r="R29" s="3"/>
      <c r="S29" s="23"/>
      <c r="T29" s="22"/>
    </row>
    <row r="30" spans="1:20" s="5" customFormat="1" ht="12.75" customHeight="1" x14ac:dyDescent="0.2">
      <c r="A30" s="11" t="s">
        <v>195</v>
      </c>
      <c r="B30" s="9">
        <v>199324</v>
      </c>
      <c r="C30" s="9">
        <v>5</v>
      </c>
      <c r="D30" s="9">
        <v>4416</v>
      </c>
      <c r="E30" s="9">
        <v>24870</v>
      </c>
      <c r="F30" s="9">
        <v>32503</v>
      </c>
      <c r="G30" s="9">
        <v>31118</v>
      </c>
      <c r="H30" s="9">
        <v>27999</v>
      </c>
      <c r="I30" s="9">
        <v>26134</v>
      </c>
      <c r="J30" s="9">
        <v>20123</v>
      </c>
      <c r="K30" s="9">
        <v>15018</v>
      </c>
      <c r="L30" s="9">
        <v>10506</v>
      </c>
      <c r="M30" s="9">
        <v>4097</v>
      </c>
      <c r="N30" s="9">
        <v>1458</v>
      </c>
      <c r="O30" s="9">
        <v>606</v>
      </c>
      <c r="P30" s="9">
        <v>471</v>
      </c>
      <c r="Q30" s="4"/>
      <c r="R30" s="3"/>
      <c r="S30" s="23"/>
      <c r="T30" s="22"/>
    </row>
    <row r="31" spans="1:20" s="5" customFormat="1" ht="12.75" customHeight="1" x14ac:dyDescent="0.2">
      <c r="A31" s="11" t="s">
        <v>196</v>
      </c>
      <c r="B31" s="9">
        <v>125912</v>
      </c>
      <c r="C31" s="9">
        <v>6</v>
      </c>
      <c r="D31" s="9">
        <v>3746</v>
      </c>
      <c r="E31" s="9">
        <v>16790</v>
      </c>
      <c r="F31" s="9">
        <v>21439</v>
      </c>
      <c r="G31" s="9">
        <v>19752</v>
      </c>
      <c r="H31" s="9">
        <v>17305</v>
      </c>
      <c r="I31" s="9">
        <v>15710</v>
      </c>
      <c r="J31" s="9">
        <v>11524</v>
      </c>
      <c r="K31" s="9">
        <v>8493</v>
      </c>
      <c r="L31" s="9">
        <v>6401</v>
      </c>
      <c r="M31" s="9">
        <v>3040</v>
      </c>
      <c r="N31" s="9">
        <v>1008</v>
      </c>
      <c r="O31" s="9">
        <v>369</v>
      </c>
      <c r="P31" s="9">
        <v>329</v>
      </c>
      <c r="Q31" s="4"/>
      <c r="R31" s="3"/>
      <c r="S31" s="23"/>
      <c r="T31" s="22"/>
    </row>
    <row r="32" spans="1:20" s="5" customFormat="1" ht="12.75" customHeight="1" x14ac:dyDescent="0.2">
      <c r="A32" s="11" t="s">
        <v>197</v>
      </c>
      <c r="B32" s="9">
        <v>1360401</v>
      </c>
      <c r="C32" s="9">
        <v>54</v>
      </c>
      <c r="D32" s="9">
        <v>56428</v>
      </c>
      <c r="E32" s="9">
        <v>194365</v>
      </c>
      <c r="F32" s="9">
        <v>217320</v>
      </c>
      <c r="G32" s="9">
        <v>208103</v>
      </c>
      <c r="H32" s="9">
        <v>188709</v>
      </c>
      <c r="I32" s="9">
        <v>174157</v>
      </c>
      <c r="J32" s="9">
        <v>134213</v>
      </c>
      <c r="K32" s="9">
        <v>95864</v>
      </c>
      <c r="L32" s="9">
        <v>63454</v>
      </c>
      <c r="M32" s="9">
        <v>19834</v>
      </c>
      <c r="N32" s="9">
        <v>5288</v>
      </c>
      <c r="O32" s="9">
        <v>1736</v>
      </c>
      <c r="P32" s="9">
        <v>876</v>
      </c>
      <c r="Q32" s="4"/>
      <c r="R32" s="3"/>
      <c r="S32" s="23"/>
      <c r="T32" s="22"/>
    </row>
    <row r="33" spans="1:20" s="5" customFormat="1" ht="12.75" customHeight="1" x14ac:dyDescent="0.2">
      <c r="A33" s="11" t="s">
        <v>198</v>
      </c>
      <c r="B33" s="9">
        <v>190433</v>
      </c>
      <c r="C33" s="9">
        <v>6</v>
      </c>
      <c r="D33" s="9">
        <v>4481</v>
      </c>
      <c r="E33" s="9">
        <v>23928</v>
      </c>
      <c r="F33" s="9">
        <v>32632</v>
      </c>
      <c r="G33" s="9">
        <v>31582</v>
      </c>
      <c r="H33" s="9">
        <v>27233</v>
      </c>
      <c r="I33" s="9">
        <v>23772</v>
      </c>
      <c r="J33" s="9">
        <v>18634</v>
      </c>
      <c r="K33" s="9">
        <v>13449</v>
      </c>
      <c r="L33" s="9">
        <v>8742</v>
      </c>
      <c r="M33" s="9">
        <v>3713</v>
      </c>
      <c r="N33" s="9">
        <v>1351</v>
      </c>
      <c r="O33" s="9">
        <v>555</v>
      </c>
      <c r="P33" s="9">
        <v>355</v>
      </c>
      <c r="Q33" s="4"/>
      <c r="R33" s="3"/>
      <c r="S33" s="23"/>
      <c r="T33" s="22"/>
    </row>
    <row r="34" spans="1:20" s="5" customFormat="1" ht="12.75" customHeight="1" x14ac:dyDescent="0.2">
      <c r="A34" s="11" t="s">
        <v>199</v>
      </c>
      <c r="B34" s="9">
        <v>517214</v>
      </c>
      <c r="C34" s="9">
        <v>21</v>
      </c>
      <c r="D34" s="9">
        <v>13220</v>
      </c>
      <c r="E34" s="9">
        <v>70083</v>
      </c>
      <c r="F34" s="9">
        <v>88914</v>
      </c>
      <c r="G34" s="9">
        <v>85131</v>
      </c>
      <c r="H34" s="9">
        <v>75048</v>
      </c>
      <c r="I34" s="9">
        <v>65411</v>
      </c>
      <c r="J34" s="9">
        <v>48604</v>
      </c>
      <c r="K34" s="9">
        <v>34494</v>
      </c>
      <c r="L34" s="9">
        <v>23308</v>
      </c>
      <c r="M34" s="9">
        <v>8952</v>
      </c>
      <c r="N34" s="9">
        <v>2614</v>
      </c>
      <c r="O34" s="9">
        <v>896</v>
      </c>
      <c r="P34" s="9">
        <v>518</v>
      </c>
      <c r="Q34" s="4"/>
      <c r="R34" s="3"/>
      <c r="S34" s="23"/>
      <c r="T34" s="22"/>
    </row>
    <row r="35" spans="1:20" s="5" customFormat="1" ht="12.75" customHeight="1" x14ac:dyDescent="0.2">
      <c r="A35" s="11" t="s">
        <v>200</v>
      </c>
      <c r="B35" s="9">
        <v>444265</v>
      </c>
      <c r="C35" s="9">
        <v>29</v>
      </c>
      <c r="D35" s="9">
        <v>18709</v>
      </c>
      <c r="E35" s="9">
        <v>70626</v>
      </c>
      <c r="F35" s="9">
        <v>79815</v>
      </c>
      <c r="G35" s="9">
        <v>72101</v>
      </c>
      <c r="H35" s="9">
        <v>60799</v>
      </c>
      <c r="I35" s="9">
        <v>52467</v>
      </c>
      <c r="J35" s="9">
        <v>37881</v>
      </c>
      <c r="K35" s="9">
        <v>26319</v>
      </c>
      <c r="L35" s="9">
        <v>16876</v>
      </c>
      <c r="M35" s="9">
        <v>6049</v>
      </c>
      <c r="N35" s="9">
        <v>1737</v>
      </c>
      <c r="O35" s="9">
        <v>562</v>
      </c>
      <c r="P35" s="9">
        <v>295</v>
      </c>
      <c r="Q35" s="4"/>
      <c r="R35" s="3"/>
      <c r="S35" s="23"/>
      <c r="T35" s="22"/>
    </row>
    <row r="36" spans="1:20" s="5" customFormat="1" ht="12.75" customHeight="1" x14ac:dyDescent="0.2">
      <c r="A36" s="11" t="s">
        <v>201</v>
      </c>
      <c r="B36" s="9">
        <v>317279</v>
      </c>
      <c r="C36" s="9">
        <v>5</v>
      </c>
      <c r="D36" s="9">
        <v>12662</v>
      </c>
      <c r="E36" s="9">
        <v>56479</v>
      </c>
      <c r="F36" s="9">
        <v>64054</v>
      </c>
      <c r="G36" s="9">
        <v>54697</v>
      </c>
      <c r="H36" s="9">
        <v>42611</v>
      </c>
      <c r="I36" s="9">
        <v>34496</v>
      </c>
      <c r="J36" s="9">
        <v>23831</v>
      </c>
      <c r="K36" s="9">
        <v>14633</v>
      </c>
      <c r="L36" s="9">
        <v>8548</v>
      </c>
      <c r="M36" s="9">
        <v>3594</v>
      </c>
      <c r="N36" s="9">
        <v>1130</v>
      </c>
      <c r="O36" s="9">
        <v>360</v>
      </c>
      <c r="P36" s="9">
        <v>179</v>
      </c>
      <c r="Q36" s="4"/>
      <c r="R36" s="3"/>
      <c r="S36" s="23"/>
      <c r="T36" s="22"/>
    </row>
    <row r="37" spans="1:20" s="5" customFormat="1" ht="12.75" customHeight="1" x14ac:dyDescent="0.2">
      <c r="A37" s="11" t="s">
        <v>202</v>
      </c>
      <c r="B37" s="9">
        <v>361457</v>
      </c>
      <c r="C37" s="9">
        <v>23</v>
      </c>
      <c r="D37" s="9">
        <v>11742</v>
      </c>
      <c r="E37" s="9">
        <v>51753</v>
      </c>
      <c r="F37" s="9">
        <v>59089</v>
      </c>
      <c r="G37" s="9">
        <v>55186</v>
      </c>
      <c r="H37" s="9">
        <v>48970</v>
      </c>
      <c r="I37" s="9">
        <v>45099</v>
      </c>
      <c r="J37" s="9">
        <v>35339</v>
      </c>
      <c r="K37" s="9">
        <v>26523</v>
      </c>
      <c r="L37" s="9">
        <v>17265</v>
      </c>
      <c r="M37" s="9">
        <v>6322</v>
      </c>
      <c r="N37" s="9">
        <v>2204</v>
      </c>
      <c r="O37" s="9">
        <v>1052</v>
      </c>
      <c r="P37" s="9">
        <v>890</v>
      </c>
      <c r="Q37" s="4"/>
      <c r="R37" s="3"/>
      <c r="S37" s="23"/>
      <c r="T37" s="22"/>
    </row>
    <row r="38" spans="1:20" s="5" customFormat="1" ht="12.75" customHeight="1" x14ac:dyDescent="0.2">
      <c r="A38" s="11" t="s">
        <v>203</v>
      </c>
      <c r="B38" s="9">
        <v>466390</v>
      </c>
      <c r="C38" s="9">
        <v>41</v>
      </c>
      <c r="D38" s="9">
        <v>17442</v>
      </c>
      <c r="E38" s="9">
        <v>61911</v>
      </c>
      <c r="F38" s="9">
        <v>75839</v>
      </c>
      <c r="G38" s="9">
        <v>69935</v>
      </c>
      <c r="H38" s="9">
        <v>63501</v>
      </c>
      <c r="I38" s="9">
        <v>58280</v>
      </c>
      <c r="J38" s="9">
        <v>45778</v>
      </c>
      <c r="K38" s="9">
        <v>34015</v>
      </c>
      <c r="L38" s="9">
        <v>25417</v>
      </c>
      <c r="M38" s="9">
        <v>9372</v>
      </c>
      <c r="N38" s="9">
        <v>2957</v>
      </c>
      <c r="O38" s="9">
        <v>1187</v>
      </c>
      <c r="P38" s="9">
        <v>715</v>
      </c>
      <c r="Q38" s="4"/>
      <c r="R38" s="3"/>
      <c r="S38" s="23"/>
      <c r="T38" s="22"/>
    </row>
    <row r="39" spans="1:20" s="5" customFormat="1" ht="12.75" customHeight="1" x14ac:dyDescent="0.2">
      <c r="A39" s="11" t="s">
        <v>204</v>
      </c>
      <c r="B39" s="9">
        <v>513267</v>
      </c>
      <c r="C39" s="9">
        <v>11</v>
      </c>
      <c r="D39" s="9">
        <v>16680</v>
      </c>
      <c r="E39" s="9">
        <v>71116</v>
      </c>
      <c r="F39" s="9">
        <v>83865</v>
      </c>
      <c r="G39" s="9">
        <v>78542</v>
      </c>
      <c r="H39" s="9">
        <v>72422</v>
      </c>
      <c r="I39" s="9">
        <v>65382</v>
      </c>
      <c r="J39" s="9">
        <v>49425</v>
      </c>
      <c r="K39" s="9">
        <v>35878</v>
      </c>
      <c r="L39" s="9">
        <v>25638</v>
      </c>
      <c r="M39" s="9">
        <v>9412</v>
      </c>
      <c r="N39" s="9">
        <v>3133</v>
      </c>
      <c r="O39" s="9">
        <v>1164</v>
      </c>
      <c r="P39" s="9">
        <v>599</v>
      </c>
      <c r="Q39" s="4"/>
      <c r="R39" s="3"/>
      <c r="S39" s="23"/>
      <c r="T39" s="22"/>
    </row>
    <row r="40" spans="1:20" s="5" customFormat="1" ht="12.75" customHeight="1" x14ac:dyDescent="0.2">
      <c r="A40" s="11" t="s">
        <v>205</v>
      </c>
      <c r="B40" s="9">
        <v>201003</v>
      </c>
      <c r="C40" s="9">
        <v>5</v>
      </c>
      <c r="D40" s="9">
        <v>5747</v>
      </c>
      <c r="E40" s="9">
        <v>30333</v>
      </c>
      <c r="F40" s="9">
        <v>40553</v>
      </c>
      <c r="G40" s="9">
        <v>36671</v>
      </c>
      <c r="H40" s="9">
        <v>28594</v>
      </c>
      <c r="I40" s="9">
        <v>21703</v>
      </c>
      <c r="J40" s="9">
        <v>14903</v>
      </c>
      <c r="K40" s="9">
        <v>10622</v>
      </c>
      <c r="L40" s="9">
        <v>7294</v>
      </c>
      <c r="M40" s="9">
        <v>3020</v>
      </c>
      <c r="N40" s="9">
        <v>987</v>
      </c>
      <c r="O40" s="9">
        <v>373</v>
      </c>
      <c r="P40" s="9">
        <v>198</v>
      </c>
      <c r="Q40" s="4"/>
      <c r="R40" s="3"/>
      <c r="S40" s="23"/>
      <c r="T40" s="22"/>
    </row>
    <row r="41" spans="1:20" s="5" customFormat="1" ht="12.75" customHeight="1" x14ac:dyDescent="0.2">
      <c r="A41" s="11" t="s">
        <v>206</v>
      </c>
      <c r="B41" s="9">
        <v>604548</v>
      </c>
      <c r="C41" s="9">
        <v>18</v>
      </c>
      <c r="D41" s="9">
        <v>23158</v>
      </c>
      <c r="E41" s="9">
        <v>88514</v>
      </c>
      <c r="F41" s="9">
        <v>98552</v>
      </c>
      <c r="G41" s="9">
        <v>94272</v>
      </c>
      <c r="H41" s="9">
        <v>86336</v>
      </c>
      <c r="I41" s="9">
        <v>76849</v>
      </c>
      <c r="J41" s="9">
        <v>57778</v>
      </c>
      <c r="K41" s="9">
        <v>39104</v>
      </c>
      <c r="L41" s="9">
        <v>25651</v>
      </c>
      <c r="M41" s="9">
        <v>9577</v>
      </c>
      <c r="N41" s="9">
        <v>2894</v>
      </c>
      <c r="O41" s="9">
        <v>1119</v>
      </c>
      <c r="P41" s="9">
        <v>726</v>
      </c>
      <c r="Q41" s="4"/>
      <c r="R41" s="3"/>
      <c r="S41" s="23"/>
      <c r="T41" s="22"/>
    </row>
    <row r="42" spans="1:20" s="5" customFormat="1" ht="12.75" customHeight="1" x14ac:dyDescent="0.2">
      <c r="A42" s="11" t="s">
        <v>207</v>
      </c>
      <c r="B42" s="9">
        <v>80186</v>
      </c>
      <c r="C42" s="9">
        <v>5</v>
      </c>
      <c r="D42" s="9">
        <v>2124</v>
      </c>
      <c r="E42" s="9">
        <v>10850</v>
      </c>
      <c r="F42" s="9">
        <v>13340</v>
      </c>
      <c r="G42" s="9">
        <v>13146</v>
      </c>
      <c r="H42" s="9">
        <v>12087</v>
      </c>
      <c r="I42" s="9">
        <v>10137</v>
      </c>
      <c r="J42" s="9">
        <v>7662</v>
      </c>
      <c r="K42" s="9">
        <v>5307</v>
      </c>
      <c r="L42" s="9">
        <v>3508</v>
      </c>
      <c r="M42" s="9">
        <v>1398</v>
      </c>
      <c r="N42" s="9">
        <v>403</v>
      </c>
      <c r="O42" s="9">
        <v>155</v>
      </c>
      <c r="P42" s="9">
        <v>64</v>
      </c>
      <c r="Q42" s="4"/>
      <c r="R42" s="3"/>
      <c r="S42" s="23"/>
      <c r="T42" s="22"/>
    </row>
    <row r="43" spans="1:20" s="5" customFormat="1" ht="12.75" customHeight="1" x14ac:dyDescent="0.2">
      <c r="A43" s="11" t="s">
        <v>208</v>
      </c>
      <c r="B43" s="9">
        <v>463148</v>
      </c>
      <c r="C43" s="9">
        <v>11</v>
      </c>
      <c r="D43" s="9">
        <v>10143</v>
      </c>
      <c r="E43" s="9">
        <v>54777</v>
      </c>
      <c r="F43" s="9">
        <v>74348</v>
      </c>
      <c r="G43" s="9">
        <v>72337</v>
      </c>
      <c r="H43" s="9">
        <v>65294</v>
      </c>
      <c r="I43" s="9">
        <v>59348</v>
      </c>
      <c r="J43" s="9">
        <v>48641</v>
      </c>
      <c r="K43" s="9">
        <v>37063</v>
      </c>
      <c r="L43" s="9">
        <v>24150</v>
      </c>
      <c r="M43" s="9">
        <v>10590</v>
      </c>
      <c r="N43" s="9">
        <v>3860</v>
      </c>
      <c r="O43" s="9">
        <v>1538</v>
      </c>
      <c r="P43" s="9">
        <v>1048</v>
      </c>
      <c r="Q43" s="4"/>
      <c r="R43" s="3"/>
      <c r="S43" s="23"/>
      <c r="T43" s="22"/>
    </row>
    <row r="44" spans="1:20" s="5" customFormat="1" ht="12.75" customHeight="1" x14ac:dyDescent="0.2">
      <c r="A44" s="11" t="s">
        <v>209</v>
      </c>
      <c r="B44" s="9">
        <v>277885</v>
      </c>
      <c r="C44" s="9">
        <v>15</v>
      </c>
      <c r="D44" s="9">
        <v>6364</v>
      </c>
      <c r="E44" s="9">
        <v>35957</v>
      </c>
      <c r="F44" s="9">
        <v>45331</v>
      </c>
      <c r="G44" s="9">
        <v>41971</v>
      </c>
      <c r="H44" s="9">
        <v>36346</v>
      </c>
      <c r="I44" s="9">
        <v>33715</v>
      </c>
      <c r="J44" s="9">
        <v>28075</v>
      </c>
      <c r="K44" s="9">
        <v>22344</v>
      </c>
      <c r="L44" s="9">
        <v>17306</v>
      </c>
      <c r="M44" s="9">
        <v>6580</v>
      </c>
      <c r="N44" s="9">
        <v>2203</v>
      </c>
      <c r="O44" s="9">
        <v>958</v>
      </c>
      <c r="P44" s="9">
        <v>720</v>
      </c>
      <c r="Q44" s="4"/>
      <c r="R44" s="3"/>
      <c r="S44" s="23"/>
      <c r="T44" s="22"/>
    </row>
    <row r="45" spans="1:20" s="5" customFormat="1" ht="12.75" customHeight="1" x14ac:dyDescent="0.2">
      <c r="A45" s="11" t="s">
        <v>210</v>
      </c>
      <c r="B45" s="9">
        <v>316753</v>
      </c>
      <c r="C45" s="9">
        <v>2</v>
      </c>
      <c r="D45" s="9">
        <v>6743</v>
      </c>
      <c r="E45" s="9">
        <v>38604</v>
      </c>
      <c r="F45" s="9">
        <v>54380</v>
      </c>
      <c r="G45" s="9">
        <v>52179</v>
      </c>
      <c r="H45" s="9">
        <v>45875</v>
      </c>
      <c r="I45" s="9">
        <v>39749</v>
      </c>
      <c r="J45" s="9">
        <v>29485</v>
      </c>
      <c r="K45" s="9">
        <v>21957</v>
      </c>
      <c r="L45" s="9">
        <v>14289</v>
      </c>
      <c r="M45" s="9">
        <v>6466</v>
      </c>
      <c r="N45" s="9">
        <v>3215</v>
      </c>
      <c r="O45" s="9">
        <v>1704</v>
      </c>
      <c r="P45" s="9">
        <v>2105</v>
      </c>
      <c r="Q45" s="4"/>
      <c r="R45" s="3"/>
      <c r="S45" s="23"/>
      <c r="T45" s="22"/>
    </row>
    <row r="46" spans="1:20" s="5" customFormat="1" ht="12.75" customHeight="1" thickBot="1" x14ac:dyDescent="0.25">
      <c r="A46" s="12" t="s">
        <v>211</v>
      </c>
      <c r="B46" s="13">
        <v>156924</v>
      </c>
      <c r="C46" s="13">
        <v>7</v>
      </c>
      <c r="D46" s="13">
        <v>5115</v>
      </c>
      <c r="E46" s="13">
        <v>20442</v>
      </c>
      <c r="F46" s="13">
        <v>26145</v>
      </c>
      <c r="G46" s="13">
        <v>24088</v>
      </c>
      <c r="H46" s="13">
        <v>21994</v>
      </c>
      <c r="I46" s="13">
        <v>19940</v>
      </c>
      <c r="J46" s="13">
        <v>16037</v>
      </c>
      <c r="K46" s="13">
        <v>10954</v>
      </c>
      <c r="L46" s="13">
        <v>6991</v>
      </c>
      <c r="M46" s="13">
        <v>3048</v>
      </c>
      <c r="N46" s="13">
        <v>1271</v>
      </c>
      <c r="O46" s="13">
        <v>565</v>
      </c>
      <c r="P46" s="13">
        <v>327</v>
      </c>
      <c r="Q46" s="4"/>
      <c r="R46" s="3"/>
      <c r="S46" s="23"/>
      <c r="T46" s="22"/>
    </row>
    <row r="47" spans="1:20" s="5" customFormat="1" ht="18" customHeight="1" x14ac:dyDescent="0.2">
      <c r="A47" s="399" t="s">
        <v>286</v>
      </c>
      <c r="B47" s="399"/>
      <c r="C47" s="399"/>
      <c r="D47" s="399"/>
      <c r="E47" s="2"/>
      <c r="F47" s="2"/>
      <c r="G47" s="2"/>
      <c r="H47" s="2"/>
      <c r="I47" s="2"/>
      <c r="J47" s="2"/>
      <c r="K47" s="2"/>
      <c r="L47" s="2"/>
      <c r="M47" s="2"/>
      <c r="N47" s="2"/>
      <c r="O47" s="2"/>
      <c r="P47" s="2"/>
      <c r="Q47" s="4"/>
      <c r="R47" s="14"/>
      <c r="S47" s="14"/>
      <c r="T47" s="14"/>
    </row>
    <row r="48" spans="1:20" s="5" customFormat="1" ht="18" customHeight="1" x14ac:dyDescent="0.2">
      <c r="A48" s="398" t="s">
        <v>558</v>
      </c>
      <c r="B48" s="398"/>
      <c r="C48" s="398"/>
      <c r="D48" s="398"/>
      <c r="E48" s="398"/>
      <c r="F48" s="398"/>
      <c r="G48" s="398"/>
      <c r="H48" s="398"/>
      <c r="I48" s="398"/>
      <c r="J48" s="398"/>
      <c r="K48" s="398"/>
      <c r="L48" s="398"/>
      <c r="M48" s="398"/>
      <c r="N48" s="398"/>
      <c r="O48" s="398"/>
      <c r="P48" s="398"/>
      <c r="Q48" s="4"/>
    </row>
    <row r="49" spans="1:20" s="5" customFormat="1" ht="18" customHeight="1" x14ac:dyDescent="0.2">
      <c r="A49" s="400" t="s">
        <v>559</v>
      </c>
      <c r="B49" s="400"/>
      <c r="C49" s="400"/>
      <c r="D49" s="400"/>
      <c r="E49" s="400"/>
      <c r="F49" s="400"/>
      <c r="G49" s="400"/>
      <c r="H49" s="400"/>
      <c r="I49" s="400"/>
      <c r="J49" s="400"/>
      <c r="K49" s="400"/>
      <c r="L49" s="400"/>
      <c r="M49" s="400"/>
      <c r="N49" s="400"/>
      <c r="O49" s="400"/>
      <c r="P49" s="400"/>
      <c r="Q49" s="4"/>
      <c r="R49" s="14"/>
      <c r="S49" s="14"/>
      <c r="T49" s="14"/>
    </row>
    <row r="50" spans="1:2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20"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51:P51"/>
    <mergeCell ref="A48:P48"/>
    <mergeCell ref="H6:H8"/>
    <mergeCell ref="I6:I8"/>
    <mergeCell ref="J6:J8"/>
    <mergeCell ref="A47:D47"/>
    <mergeCell ref="P6:P8"/>
    <mergeCell ref="L6:L8"/>
    <mergeCell ref="M6:M8"/>
    <mergeCell ref="O6:O8"/>
    <mergeCell ref="A50:P50"/>
    <mergeCell ref="F6:F8"/>
    <mergeCell ref="A49:P49"/>
    <mergeCell ref="C6:C8"/>
    <mergeCell ref="E6:E8"/>
    <mergeCell ref="N6:N8"/>
    <mergeCell ref="A2:P2"/>
    <mergeCell ref="A3:P3"/>
    <mergeCell ref="A5:A8"/>
    <mergeCell ref="B5:B8"/>
    <mergeCell ref="C5:P5"/>
    <mergeCell ref="D6:D8"/>
    <mergeCell ref="G6:G8"/>
    <mergeCell ref="K6:K8"/>
  </mergeCells>
  <hyperlinks>
    <hyperlink ref="A1" location="índice!A1" display="Regresar"/>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1"/>
  <sheetViews>
    <sheetView showGridLines="0" zoomScale="90" zoomScaleNormal="90" workbookViewId="0"/>
  </sheetViews>
  <sheetFormatPr baseColWidth="10" defaultRowHeight="12.75" x14ac:dyDescent="0.2"/>
  <cols>
    <col min="1" max="1" width="31.5703125" style="1" customWidth="1"/>
    <col min="2" max="2" width="14.85546875" style="1" customWidth="1"/>
    <col min="3" max="3" width="10.42578125" style="1" customWidth="1"/>
    <col min="4" max="4" width="12.42578125" style="1" customWidth="1"/>
    <col min="5" max="8" width="15.42578125" style="1" customWidth="1"/>
    <col min="9" max="9" width="13.7109375" style="1" customWidth="1"/>
    <col min="10" max="10" width="13.5703125" style="1" bestFit="1" customWidth="1"/>
    <col min="11" max="11" width="12.85546875" style="1" customWidth="1"/>
    <col min="12" max="12" width="13" style="1" customWidth="1"/>
    <col min="13" max="13" width="12.7109375" style="1" customWidth="1"/>
    <col min="14" max="14" width="11.5703125" style="1" customWidth="1"/>
    <col min="15" max="15" width="11.42578125" style="1"/>
    <col min="16" max="16" width="11.710937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8" customHeight="1" x14ac:dyDescent="0.2">
      <c r="A2" s="401" t="s">
        <v>352</v>
      </c>
      <c r="B2" s="401"/>
      <c r="C2" s="401"/>
      <c r="D2" s="401"/>
      <c r="E2" s="401"/>
      <c r="F2" s="401"/>
      <c r="G2" s="401"/>
      <c r="H2" s="401"/>
      <c r="I2" s="401"/>
      <c r="J2" s="401"/>
      <c r="K2" s="401"/>
      <c r="L2" s="401"/>
      <c r="M2" s="401"/>
      <c r="N2" s="401"/>
      <c r="O2" s="401"/>
      <c r="P2" s="401"/>
    </row>
    <row r="3" spans="1:17" s="15" customFormat="1" ht="15" x14ac:dyDescent="0.2">
      <c r="A3" s="406" t="s">
        <v>673</v>
      </c>
      <c r="B3" s="406"/>
      <c r="C3" s="406"/>
      <c r="D3" s="406"/>
      <c r="E3" s="406"/>
      <c r="F3" s="406"/>
      <c r="G3" s="406"/>
      <c r="H3" s="406"/>
      <c r="I3" s="406"/>
      <c r="J3" s="406"/>
      <c r="K3" s="406"/>
      <c r="L3" s="406"/>
      <c r="M3" s="406"/>
      <c r="N3" s="406"/>
      <c r="O3" s="406"/>
      <c r="P3" s="406"/>
    </row>
    <row r="4" spans="1:17" s="5" customFormat="1" ht="12.75" customHeight="1" thickBot="1" x14ac:dyDescent="0.25">
      <c r="A4" s="16" t="s">
        <v>217</v>
      </c>
      <c r="B4" s="17"/>
      <c r="C4" s="17"/>
      <c r="D4" s="17"/>
      <c r="E4" s="17"/>
      <c r="F4" s="17"/>
      <c r="G4" s="17"/>
      <c r="H4" s="17"/>
      <c r="I4" s="17"/>
      <c r="J4" s="17"/>
      <c r="K4" s="17"/>
      <c r="L4" s="17"/>
      <c r="M4" s="17"/>
      <c r="N4" s="17"/>
      <c r="O4" s="17"/>
      <c r="P4" s="18" t="s">
        <v>212</v>
      </c>
      <c r="Q4" s="4"/>
    </row>
    <row r="5" spans="1:17" s="5" customFormat="1" ht="9.9499999999999993"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9.9499999999999993" customHeight="1" x14ac:dyDescent="0.2">
      <c r="A7" s="404"/>
      <c r="B7" s="404"/>
      <c r="C7" s="404"/>
      <c r="D7" s="404"/>
      <c r="E7" s="404"/>
      <c r="F7" s="404"/>
      <c r="G7" s="404"/>
      <c r="H7" s="404"/>
      <c r="I7" s="404"/>
      <c r="J7" s="404"/>
      <c r="K7" s="404"/>
      <c r="L7" s="404"/>
      <c r="M7" s="404"/>
      <c r="N7" s="404"/>
      <c r="O7" s="404"/>
      <c r="P7" s="404"/>
    </row>
    <row r="8" spans="1:17" s="5" customFormat="1" ht="12.75" customHeight="1" x14ac:dyDescent="0.2">
      <c r="A8" s="404"/>
      <c r="B8" s="404"/>
      <c r="C8" s="404"/>
      <c r="D8" s="404"/>
      <c r="E8" s="404"/>
      <c r="F8" s="404"/>
      <c r="G8" s="404"/>
      <c r="H8" s="404"/>
      <c r="I8" s="404"/>
      <c r="J8" s="404"/>
      <c r="K8" s="404"/>
      <c r="L8" s="404"/>
      <c r="M8" s="404"/>
      <c r="N8" s="404"/>
      <c r="O8" s="404"/>
      <c r="P8" s="404"/>
    </row>
    <row r="9" spans="1:17" s="5" customFormat="1" ht="6.75" customHeight="1" x14ac:dyDescent="0.2">
      <c r="A9" s="6"/>
      <c r="B9" s="7"/>
      <c r="C9" s="7"/>
      <c r="D9" s="7"/>
      <c r="E9" s="7"/>
      <c r="F9" s="7"/>
      <c r="G9" s="7"/>
      <c r="H9" s="7"/>
      <c r="I9" s="7"/>
      <c r="J9" s="7"/>
      <c r="K9" s="7"/>
      <c r="L9" s="7"/>
      <c r="M9" s="7"/>
      <c r="N9" s="7"/>
      <c r="O9" s="7"/>
      <c r="P9" s="7"/>
      <c r="Q9" s="4"/>
    </row>
    <row r="10" spans="1:17" s="5" customFormat="1" ht="12.75" customHeight="1" x14ac:dyDescent="0.2">
      <c r="A10" s="8" t="s">
        <v>219</v>
      </c>
      <c r="B10" s="9">
        <v>11349885</v>
      </c>
      <c r="C10" s="9">
        <v>395</v>
      </c>
      <c r="D10" s="9">
        <v>362987</v>
      </c>
      <c r="E10" s="9">
        <v>1564682</v>
      </c>
      <c r="F10" s="9">
        <v>1875287</v>
      </c>
      <c r="G10" s="9">
        <v>1741915</v>
      </c>
      <c r="H10" s="9">
        <v>1545969</v>
      </c>
      <c r="I10" s="9">
        <v>1409565</v>
      </c>
      <c r="J10" s="9">
        <v>1092167</v>
      </c>
      <c r="K10" s="9">
        <v>820563</v>
      </c>
      <c r="L10" s="9">
        <v>579960</v>
      </c>
      <c r="M10" s="9">
        <v>233811</v>
      </c>
      <c r="N10" s="9">
        <v>76043</v>
      </c>
      <c r="O10" s="9">
        <v>28836</v>
      </c>
      <c r="P10" s="9">
        <v>17705</v>
      </c>
      <c r="Q10" s="4"/>
    </row>
    <row r="11" spans="1:17" s="5" customFormat="1" ht="6.75" customHeight="1" x14ac:dyDescent="0.2">
      <c r="A11" s="10"/>
      <c r="B11" s="9"/>
      <c r="C11" s="9"/>
      <c r="D11" s="9"/>
      <c r="E11" s="9"/>
      <c r="F11" s="9"/>
      <c r="G11" s="9"/>
      <c r="H11" s="9"/>
      <c r="I11" s="9"/>
      <c r="J11" s="9"/>
      <c r="K11" s="9"/>
      <c r="L11" s="9"/>
      <c r="M11" s="9"/>
      <c r="N11" s="9"/>
      <c r="O11" s="9"/>
      <c r="P11" s="9"/>
      <c r="Q11" s="4"/>
    </row>
    <row r="12" spans="1:17" s="5" customFormat="1" ht="12.75" customHeight="1" x14ac:dyDescent="0.2">
      <c r="A12" s="11" t="s">
        <v>179</v>
      </c>
      <c r="B12" s="9">
        <v>179001</v>
      </c>
      <c r="C12" s="9">
        <v>21</v>
      </c>
      <c r="D12" s="9">
        <v>5923</v>
      </c>
      <c r="E12" s="9">
        <v>26419</v>
      </c>
      <c r="F12" s="9">
        <v>29580</v>
      </c>
      <c r="G12" s="9">
        <v>27123</v>
      </c>
      <c r="H12" s="9">
        <v>24244</v>
      </c>
      <c r="I12" s="9">
        <v>22225</v>
      </c>
      <c r="J12" s="9">
        <v>16785</v>
      </c>
      <c r="K12" s="9">
        <v>12563</v>
      </c>
      <c r="L12" s="9">
        <v>8660</v>
      </c>
      <c r="M12" s="9">
        <v>3297</v>
      </c>
      <c r="N12" s="9">
        <v>1256</v>
      </c>
      <c r="O12" s="9">
        <v>538</v>
      </c>
      <c r="P12" s="9">
        <v>367</v>
      </c>
      <c r="Q12" s="4"/>
    </row>
    <row r="13" spans="1:17" s="5" customFormat="1" ht="12.75" customHeight="1" x14ac:dyDescent="0.2">
      <c r="A13" s="11" t="s">
        <v>180</v>
      </c>
      <c r="B13" s="9">
        <v>465316</v>
      </c>
      <c r="C13" s="9">
        <v>22</v>
      </c>
      <c r="D13" s="9">
        <v>19813</v>
      </c>
      <c r="E13" s="9">
        <v>70803</v>
      </c>
      <c r="F13" s="9">
        <v>75094</v>
      </c>
      <c r="G13" s="9">
        <v>69232</v>
      </c>
      <c r="H13" s="9">
        <v>63564</v>
      </c>
      <c r="I13" s="9">
        <v>59929</v>
      </c>
      <c r="J13" s="9">
        <v>44683</v>
      </c>
      <c r="K13" s="9">
        <v>30713</v>
      </c>
      <c r="L13" s="9">
        <v>19634</v>
      </c>
      <c r="M13" s="9">
        <v>8068</v>
      </c>
      <c r="N13" s="9">
        <v>2429</v>
      </c>
      <c r="O13" s="9">
        <v>881</v>
      </c>
      <c r="P13" s="9">
        <v>451</v>
      </c>
      <c r="Q13" s="4"/>
    </row>
    <row r="14" spans="1:17" s="5" customFormat="1" ht="12.75" customHeight="1" x14ac:dyDescent="0.2">
      <c r="A14" s="11" t="s">
        <v>181</v>
      </c>
      <c r="B14" s="9">
        <v>93539</v>
      </c>
      <c r="C14" s="9">
        <v>6</v>
      </c>
      <c r="D14" s="9">
        <v>3608</v>
      </c>
      <c r="E14" s="9">
        <v>13370</v>
      </c>
      <c r="F14" s="9">
        <v>16286</v>
      </c>
      <c r="G14" s="9">
        <v>14838</v>
      </c>
      <c r="H14" s="9">
        <v>13200</v>
      </c>
      <c r="I14" s="9">
        <v>11275</v>
      </c>
      <c r="J14" s="9">
        <v>8238</v>
      </c>
      <c r="K14" s="9">
        <v>6016</v>
      </c>
      <c r="L14" s="9">
        <v>4145</v>
      </c>
      <c r="M14" s="9">
        <v>1723</v>
      </c>
      <c r="N14" s="9">
        <v>501</v>
      </c>
      <c r="O14" s="9">
        <v>220</v>
      </c>
      <c r="P14" s="9">
        <v>113</v>
      </c>
      <c r="Q14" s="4"/>
    </row>
    <row r="15" spans="1:17" s="5" customFormat="1" ht="12.75" customHeight="1" x14ac:dyDescent="0.2">
      <c r="A15" s="11" t="s">
        <v>182</v>
      </c>
      <c r="B15" s="9">
        <v>101706</v>
      </c>
      <c r="C15" s="9"/>
      <c r="D15" s="9">
        <v>1521</v>
      </c>
      <c r="E15" s="9">
        <v>10660</v>
      </c>
      <c r="F15" s="9">
        <v>17573</v>
      </c>
      <c r="G15" s="9">
        <v>18131</v>
      </c>
      <c r="H15" s="9">
        <v>15567</v>
      </c>
      <c r="I15" s="9">
        <v>13088</v>
      </c>
      <c r="J15" s="9">
        <v>9765</v>
      </c>
      <c r="K15" s="9">
        <v>7135</v>
      </c>
      <c r="L15" s="9">
        <v>5068</v>
      </c>
      <c r="M15" s="9">
        <v>2013</v>
      </c>
      <c r="N15" s="9">
        <v>699</v>
      </c>
      <c r="O15" s="9">
        <v>306</v>
      </c>
      <c r="P15" s="9">
        <v>180</v>
      </c>
      <c r="Q15" s="4"/>
    </row>
    <row r="16" spans="1:17" s="5" customFormat="1" ht="12.75" customHeight="1" x14ac:dyDescent="0.2">
      <c r="A16" s="11" t="s">
        <v>183</v>
      </c>
      <c r="B16" s="9">
        <v>474689</v>
      </c>
      <c r="C16" s="9">
        <v>10</v>
      </c>
      <c r="D16" s="9">
        <v>19793</v>
      </c>
      <c r="E16" s="9">
        <v>70925</v>
      </c>
      <c r="F16" s="9">
        <v>73471</v>
      </c>
      <c r="G16" s="9">
        <v>67825</v>
      </c>
      <c r="H16" s="9">
        <v>65845</v>
      </c>
      <c r="I16" s="9">
        <v>59827</v>
      </c>
      <c r="J16" s="9">
        <v>46644</v>
      </c>
      <c r="K16" s="9">
        <v>34534</v>
      </c>
      <c r="L16" s="9">
        <v>24299</v>
      </c>
      <c r="M16" s="9">
        <v>7791</v>
      </c>
      <c r="N16" s="9">
        <v>2392</v>
      </c>
      <c r="O16" s="9">
        <v>852</v>
      </c>
      <c r="P16" s="9">
        <v>481</v>
      </c>
      <c r="Q16" s="4"/>
    </row>
    <row r="17" spans="1:17" s="5" customFormat="1" ht="12.75" customHeight="1" x14ac:dyDescent="0.2">
      <c r="A17" s="11" t="s">
        <v>184</v>
      </c>
      <c r="B17" s="9">
        <v>77729</v>
      </c>
      <c r="C17" s="9">
        <v>2</v>
      </c>
      <c r="D17" s="9">
        <v>2256</v>
      </c>
      <c r="E17" s="9">
        <v>9778</v>
      </c>
      <c r="F17" s="9">
        <v>12220</v>
      </c>
      <c r="G17" s="9">
        <v>11579</v>
      </c>
      <c r="H17" s="9">
        <v>10408</v>
      </c>
      <c r="I17" s="9">
        <v>9665</v>
      </c>
      <c r="J17" s="9">
        <v>7682</v>
      </c>
      <c r="K17" s="9">
        <v>6290</v>
      </c>
      <c r="L17" s="9">
        <v>4736</v>
      </c>
      <c r="M17" s="9">
        <v>1919</v>
      </c>
      <c r="N17" s="9">
        <v>724</v>
      </c>
      <c r="O17" s="9">
        <v>276</v>
      </c>
      <c r="P17" s="9">
        <v>194</v>
      </c>
      <c r="Q17" s="4"/>
    </row>
    <row r="18" spans="1:17" s="5" customFormat="1" ht="12.75" customHeight="1" x14ac:dyDescent="0.2">
      <c r="A18" s="11" t="s">
        <v>185</v>
      </c>
      <c r="B18" s="9">
        <v>141536</v>
      </c>
      <c r="C18" s="9">
        <v>16</v>
      </c>
      <c r="D18" s="9">
        <v>3600</v>
      </c>
      <c r="E18" s="9">
        <v>19563</v>
      </c>
      <c r="F18" s="9">
        <v>24657</v>
      </c>
      <c r="G18" s="9">
        <v>23708</v>
      </c>
      <c r="H18" s="9">
        <v>19706</v>
      </c>
      <c r="I18" s="9">
        <v>16202</v>
      </c>
      <c r="J18" s="9">
        <v>12786</v>
      </c>
      <c r="K18" s="9">
        <v>9454</v>
      </c>
      <c r="L18" s="9">
        <v>6602</v>
      </c>
      <c r="M18" s="9">
        <v>3230</v>
      </c>
      <c r="N18" s="9">
        <v>1180</v>
      </c>
      <c r="O18" s="9">
        <v>517</v>
      </c>
      <c r="P18" s="9">
        <v>315</v>
      </c>
      <c r="Q18" s="4"/>
    </row>
    <row r="19" spans="1:17" s="5" customFormat="1" ht="12.75" customHeight="1" x14ac:dyDescent="0.2">
      <c r="A19" s="11" t="s">
        <v>186</v>
      </c>
      <c r="B19" s="9">
        <v>489815</v>
      </c>
      <c r="C19" s="9">
        <v>10</v>
      </c>
      <c r="D19" s="9">
        <v>23218</v>
      </c>
      <c r="E19" s="9">
        <v>70139</v>
      </c>
      <c r="F19" s="9">
        <v>74891</v>
      </c>
      <c r="G19" s="9">
        <v>68966</v>
      </c>
      <c r="H19" s="9">
        <v>64914</v>
      </c>
      <c r="I19" s="9">
        <v>63221</v>
      </c>
      <c r="J19" s="9">
        <v>50591</v>
      </c>
      <c r="K19" s="9">
        <v>36365</v>
      </c>
      <c r="L19" s="9">
        <v>24588</v>
      </c>
      <c r="M19" s="9">
        <v>8821</v>
      </c>
      <c r="N19" s="9">
        <v>2576</v>
      </c>
      <c r="O19" s="9">
        <v>995</v>
      </c>
      <c r="P19" s="9">
        <v>520</v>
      </c>
      <c r="Q19" s="4"/>
    </row>
    <row r="20" spans="1:17" s="5" customFormat="1" ht="12.75" customHeight="1" x14ac:dyDescent="0.2">
      <c r="A20" s="25" t="s">
        <v>556</v>
      </c>
      <c r="B20" s="9">
        <v>903733</v>
      </c>
      <c r="C20" s="9">
        <v>14</v>
      </c>
      <c r="D20" s="9">
        <v>20665</v>
      </c>
      <c r="E20" s="9">
        <v>111109</v>
      </c>
      <c r="F20" s="9">
        <v>153458</v>
      </c>
      <c r="G20" s="9">
        <v>145157</v>
      </c>
      <c r="H20" s="9">
        <v>122756</v>
      </c>
      <c r="I20" s="9">
        <v>113638</v>
      </c>
      <c r="J20" s="9">
        <v>90524</v>
      </c>
      <c r="K20" s="9">
        <v>69688</v>
      </c>
      <c r="L20" s="9">
        <v>47916</v>
      </c>
      <c r="M20" s="9">
        <v>20062</v>
      </c>
      <c r="N20" s="9">
        <v>5822</v>
      </c>
      <c r="O20" s="9">
        <v>1902</v>
      </c>
      <c r="P20" s="9">
        <v>1022</v>
      </c>
      <c r="Q20" s="4"/>
    </row>
    <row r="21" spans="1:17" s="5" customFormat="1" ht="12.75" customHeight="1" x14ac:dyDescent="0.2">
      <c r="A21" s="25" t="s">
        <v>557</v>
      </c>
      <c r="B21" s="9">
        <v>966602</v>
      </c>
      <c r="C21" s="9">
        <v>21</v>
      </c>
      <c r="D21" s="9">
        <v>24352</v>
      </c>
      <c r="E21" s="9">
        <v>120452</v>
      </c>
      <c r="F21" s="9">
        <v>164583</v>
      </c>
      <c r="G21" s="9">
        <v>153249</v>
      </c>
      <c r="H21" s="9">
        <v>130633</v>
      </c>
      <c r="I21" s="9">
        <v>120911</v>
      </c>
      <c r="J21" s="9">
        <v>94612</v>
      </c>
      <c r="K21" s="9">
        <v>72136</v>
      </c>
      <c r="L21" s="9">
        <v>50968</v>
      </c>
      <c r="M21" s="9">
        <v>23378</v>
      </c>
      <c r="N21" s="9">
        <v>7399</v>
      </c>
      <c r="O21" s="9">
        <v>2538</v>
      </c>
      <c r="P21" s="9">
        <v>1370</v>
      </c>
      <c r="Q21" s="4"/>
    </row>
    <row r="22" spans="1:17" s="5" customFormat="1" ht="12.75" customHeight="1" x14ac:dyDescent="0.2">
      <c r="A22" s="11" t="s">
        <v>187</v>
      </c>
      <c r="B22" s="9">
        <v>150477</v>
      </c>
      <c r="C22" s="9">
        <v>8</v>
      </c>
      <c r="D22" s="9">
        <v>5336</v>
      </c>
      <c r="E22" s="9">
        <v>21269</v>
      </c>
      <c r="F22" s="9">
        <v>24214</v>
      </c>
      <c r="G22" s="9">
        <v>21166</v>
      </c>
      <c r="H22" s="9">
        <v>20547</v>
      </c>
      <c r="I22" s="9">
        <v>19081</v>
      </c>
      <c r="J22" s="9">
        <v>14895</v>
      </c>
      <c r="K22" s="9">
        <v>11301</v>
      </c>
      <c r="L22" s="9">
        <v>8193</v>
      </c>
      <c r="M22" s="9">
        <v>2950</v>
      </c>
      <c r="N22" s="9">
        <v>911</v>
      </c>
      <c r="O22" s="9">
        <v>383</v>
      </c>
      <c r="P22" s="9">
        <v>223</v>
      </c>
      <c r="Q22" s="4"/>
    </row>
    <row r="23" spans="1:17" s="5" customFormat="1" ht="12.75" customHeight="1" x14ac:dyDescent="0.2">
      <c r="A23" s="11" t="s">
        <v>188</v>
      </c>
      <c r="B23" s="9">
        <v>545052</v>
      </c>
      <c r="C23" s="9">
        <v>31</v>
      </c>
      <c r="D23" s="9">
        <v>22114</v>
      </c>
      <c r="E23" s="9">
        <v>86755</v>
      </c>
      <c r="F23" s="9">
        <v>93815</v>
      </c>
      <c r="G23" s="9">
        <v>84281</v>
      </c>
      <c r="H23" s="9">
        <v>73541</v>
      </c>
      <c r="I23" s="9">
        <v>64345</v>
      </c>
      <c r="J23" s="9">
        <v>47906</v>
      </c>
      <c r="K23" s="9">
        <v>34529</v>
      </c>
      <c r="L23" s="9">
        <v>24436</v>
      </c>
      <c r="M23" s="9">
        <v>8889</v>
      </c>
      <c r="N23" s="9">
        <v>2755</v>
      </c>
      <c r="O23" s="9">
        <v>1025</v>
      </c>
      <c r="P23" s="9">
        <v>630</v>
      </c>
      <c r="Q23" s="4"/>
    </row>
    <row r="24" spans="1:17" s="5" customFormat="1" ht="12.75" customHeight="1" x14ac:dyDescent="0.2">
      <c r="A24" s="11" t="s">
        <v>189</v>
      </c>
      <c r="B24" s="9">
        <v>99094</v>
      </c>
      <c r="C24" s="9">
        <v>4</v>
      </c>
      <c r="D24" s="9">
        <v>3135</v>
      </c>
      <c r="E24" s="9">
        <v>14328</v>
      </c>
      <c r="F24" s="9">
        <v>17157</v>
      </c>
      <c r="G24" s="9">
        <v>15588</v>
      </c>
      <c r="H24" s="9">
        <v>13293</v>
      </c>
      <c r="I24" s="9">
        <v>11608</v>
      </c>
      <c r="J24" s="9">
        <v>8955</v>
      </c>
      <c r="K24" s="9">
        <v>6836</v>
      </c>
      <c r="L24" s="9">
        <v>4854</v>
      </c>
      <c r="M24" s="9">
        <v>2246</v>
      </c>
      <c r="N24" s="9">
        <v>727</v>
      </c>
      <c r="O24" s="9">
        <v>236</v>
      </c>
      <c r="P24" s="9">
        <v>127</v>
      </c>
      <c r="Q24" s="4"/>
    </row>
    <row r="25" spans="1:17" s="5" customFormat="1" ht="12.75" customHeight="1" x14ac:dyDescent="0.2">
      <c r="A25" s="11" t="s">
        <v>190</v>
      </c>
      <c r="B25" s="9">
        <v>132238</v>
      </c>
      <c r="C25" s="9">
        <v>5</v>
      </c>
      <c r="D25" s="9">
        <v>3206</v>
      </c>
      <c r="E25" s="9">
        <v>17621</v>
      </c>
      <c r="F25" s="9">
        <v>22090</v>
      </c>
      <c r="G25" s="9">
        <v>20991</v>
      </c>
      <c r="H25" s="9">
        <v>18855</v>
      </c>
      <c r="I25" s="9">
        <v>16550</v>
      </c>
      <c r="J25" s="9">
        <v>12517</v>
      </c>
      <c r="K25" s="9">
        <v>9507</v>
      </c>
      <c r="L25" s="9">
        <v>6816</v>
      </c>
      <c r="M25" s="9">
        <v>2820</v>
      </c>
      <c r="N25" s="9">
        <v>860</v>
      </c>
      <c r="O25" s="9">
        <v>261</v>
      </c>
      <c r="P25" s="9">
        <v>139</v>
      </c>
      <c r="Q25" s="4"/>
    </row>
    <row r="26" spans="1:17" s="5" customFormat="1" ht="12.75" customHeight="1" x14ac:dyDescent="0.2">
      <c r="A26" s="11" t="s">
        <v>191</v>
      </c>
      <c r="B26" s="9">
        <v>962448</v>
      </c>
      <c r="C26" s="9">
        <v>44</v>
      </c>
      <c r="D26" s="9">
        <v>32027</v>
      </c>
      <c r="E26" s="9">
        <v>129405</v>
      </c>
      <c r="F26" s="9">
        <v>158149</v>
      </c>
      <c r="G26" s="9">
        <v>149969</v>
      </c>
      <c r="H26" s="9">
        <v>130482</v>
      </c>
      <c r="I26" s="9">
        <v>118297</v>
      </c>
      <c r="J26" s="9">
        <v>89713</v>
      </c>
      <c r="K26" s="9">
        <v>68154</v>
      </c>
      <c r="L26" s="9">
        <v>50642</v>
      </c>
      <c r="M26" s="9">
        <v>22207</v>
      </c>
      <c r="N26" s="9">
        <v>7904</v>
      </c>
      <c r="O26" s="9">
        <v>3209</v>
      </c>
      <c r="P26" s="9">
        <v>2246</v>
      </c>
      <c r="Q26" s="4"/>
    </row>
    <row r="27" spans="1:17" s="5" customFormat="1" ht="12.75" customHeight="1" x14ac:dyDescent="0.2">
      <c r="A27" s="11" t="s">
        <v>192</v>
      </c>
      <c r="B27" s="9">
        <v>540221</v>
      </c>
      <c r="C27" s="9">
        <v>9</v>
      </c>
      <c r="D27" s="9">
        <v>13981</v>
      </c>
      <c r="E27" s="9">
        <v>75048</v>
      </c>
      <c r="F27" s="9">
        <v>87033</v>
      </c>
      <c r="G27" s="9">
        <v>80009</v>
      </c>
      <c r="H27" s="9">
        <v>73590</v>
      </c>
      <c r="I27" s="9">
        <v>69293</v>
      </c>
      <c r="J27" s="9">
        <v>54452</v>
      </c>
      <c r="K27" s="9">
        <v>40866</v>
      </c>
      <c r="L27" s="9">
        <v>29137</v>
      </c>
      <c r="M27" s="9">
        <v>11988</v>
      </c>
      <c r="N27" s="9">
        <v>3245</v>
      </c>
      <c r="O27" s="9">
        <v>1059</v>
      </c>
      <c r="P27" s="9">
        <v>511</v>
      </c>
      <c r="Q27" s="4"/>
    </row>
    <row r="28" spans="1:17" s="5" customFormat="1" ht="12.75" customHeight="1" x14ac:dyDescent="0.2">
      <c r="A28" s="11" t="s">
        <v>193</v>
      </c>
      <c r="B28" s="9">
        <v>371479</v>
      </c>
      <c r="C28" s="9">
        <v>8</v>
      </c>
      <c r="D28" s="9">
        <v>10598</v>
      </c>
      <c r="E28" s="9">
        <v>52665</v>
      </c>
      <c r="F28" s="9">
        <v>63417</v>
      </c>
      <c r="G28" s="9">
        <v>58505</v>
      </c>
      <c r="H28" s="9">
        <v>51739</v>
      </c>
      <c r="I28" s="9">
        <v>46239</v>
      </c>
      <c r="J28" s="9">
        <v>34958</v>
      </c>
      <c r="K28" s="9">
        <v>25517</v>
      </c>
      <c r="L28" s="9">
        <v>17419</v>
      </c>
      <c r="M28" s="9">
        <v>7333</v>
      </c>
      <c r="N28" s="9">
        <v>2085</v>
      </c>
      <c r="O28" s="9">
        <v>658</v>
      </c>
      <c r="P28" s="9">
        <v>338</v>
      </c>
      <c r="Q28" s="4"/>
    </row>
    <row r="29" spans="1:17" s="5" customFormat="1" ht="12.75" customHeight="1" x14ac:dyDescent="0.2">
      <c r="A29" s="11" t="s">
        <v>194</v>
      </c>
      <c r="B29" s="9">
        <v>244722</v>
      </c>
      <c r="C29" s="9">
        <v>18</v>
      </c>
      <c r="D29" s="9">
        <v>6860</v>
      </c>
      <c r="E29" s="9">
        <v>32072</v>
      </c>
      <c r="F29" s="9">
        <v>41116</v>
      </c>
      <c r="G29" s="9">
        <v>37621</v>
      </c>
      <c r="H29" s="9">
        <v>33142</v>
      </c>
      <c r="I29" s="9">
        <v>29676</v>
      </c>
      <c r="J29" s="9">
        <v>22689</v>
      </c>
      <c r="K29" s="9">
        <v>17912</v>
      </c>
      <c r="L29" s="9">
        <v>13271</v>
      </c>
      <c r="M29" s="9">
        <v>6241</v>
      </c>
      <c r="N29" s="9">
        <v>2419</v>
      </c>
      <c r="O29" s="9">
        <v>1020</v>
      </c>
      <c r="P29" s="9">
        <v>665</v>
      </c>
      <c r="Q29" s="4"/>
    </row>
    <row r="30" spans="1:17" s="5" customFormat="1" ht="12.75" customHeight="1" x14ac:dyDescent="0.2">
      <c r="A30" s="11" t="s">
        <v>195</v>
      </c>
      <c r="B30" s="9">
        <v>122910</v>
      </c>
      <c r="C30" s="9">
        <v>3</v>
      </c>
      <c r="D30" s="9">
        <v>2646</v>
      </c>
      <c r="E30" s="9">
        <v>15658</v>
      </c>
      <c r="F30" s="9">
        <v>20408</v>
      </c>
      <c r="G30" s="9">
        <v>18575</v>
      </c>
      <c r="H30" s="9">
        <v>16753</v>
      </c>
      <c r="I30" s="9">
        <v>15522</v>
      </c>
      <c r="J30" s="9">
        <v>11976</v>
      </c>
      <c r="K30" s="9">
        <v>9526</v>
      </c>
      <c r="L30" s="9">
        <v>7061</v>
      </c>
      <c r="M30" s="9">
        <v>3034</v>
      </c>
      <c r="N30" s="9">
        <v>1010</v>
      </c>
      <c r="O30" s="9">
        <v>419</v>
      </c>
      <c r="P30" s="9">
        <v>319</v>
      </c>
      <c r="Q30" s="4"/>
    </row>
    <row r="31" spans="1:17" s="5" customFormat="1" ht="12.75" customHeight="1" x14ac:dyDescent="0.2">
      <c r="A31" s="11" t="s">
        <v>196</v>
      </c>
      <c r="B31" s="9">
        <v>82013</v>
      </c>
      <c r="C31" s="9">
        <v>11</v>
      </c>
      <c r="D31" s="9">
        <v>2646</v>
      </c>
      <c r="E31" s="9">
        <v>10699</v>
      </c>
      <c r="F31" s="9">
        <v>13364</v>
      </c>
      <c r="G31" s="9">
        <v>12061</v>
      </c>
      <c r="H31" s="9">
        <v>10694</v>
      </c>
      <c r="I31" s="9">
        <v>10041</v>
      </c>
      <c r="J31" s="9">
        <v>7737</v>
      </c>
      <c r="K31" s="9">
        <v>6069</v>
      </c>
      <c r="L31" s="9">
        <v>4778</v>
      </c>
      <c r="M31" s="9">
        <v>2510</v>
      </c>
      <c r="N31" s="9">
        <v>849</v>
      </c>
      <c r="O31" s="9">
        <v>319</v>
      </c>
      <c r="P31" s="9">
        <v>235</v>
      </c>
      <c r="Q31" s="4"/>
    </row>
    <row r="32" spans="1:17" s="5" customFormat="1" ht="12.75" customHeight="1" x14ac:dyDescent="0.2">
      <c r="A32" s="11" t="s">
        <v>197</v>
      </c>
      <c r="B32" s="9">
        <v>958220</v>
      </c>
      <c r="C32" s="9">
        <v>39</v>
      </c>
      <c r="D32" s="9">
        <v>37949</v>
      </c>
      <c r="E32" s="9">
        <v>134421</v>
      </c>
      <c r="F32" s="9">
        <v>151876</v>
      </c>
      <c r="G32" s="9">
        <v>141808</v>
      </c>
      <c r="H32" s="9">
        <v>130944</v>
      </c>
      <c r="I32" s="9">
        <v>122445</v>
      </c>
      <c r="J32" s="9">
        <v>95693</v>
      </c>
      <c r="K32" s="9">
        <v>71455</v>
      </c>
      <c r="L32" s="9">
        <v>49482</v>
      </c>
      <c r="M32" s="9">
        <v>15507</v>
      </c>
      <c r="N32" s="9">
        <v>4353</v>
      </c>
      <c r="O32" s="9">
        <v>1514</v>
      </c>
      <c r="P32" s="9">
        <v>734</v>
      </c>
      <c r="Q32" s="4"/>
    </row>
    <row r="33" spans="1:17" s="5" customFormat="1" ht="12.75" customHeight="1" x14ac:dyDescent="0.2">
      <c r="A33" s="11" t="s">
        <v>198</v>
      </c>
      <c r="B33" s="9">
        <v>121165</v>
      </c>
      <c r="C33" s="9">
        <v>3</v>
      </c>
      <c r="D33" s="9">
        <v>2561</v>
      </c>
      <c r="E33" s="9">
        <v>15036</v>
      </c>
      <c r="F33" s="9">
        <v>20277</v>
      </c>
      <c r="G33" s="9">
        <v>19604</v>
      </c>
      <c r="H33" s="9">
        <v>16867</v>
      </c>
      <c r="I33" s="9">
        <v>14629</v>
      </c>
      <c r="J33" s="9">
        <v>11801</v>
      </c>
      <c r="K33" s="9">
        <v>9185</v>
      </c>
      <c r="L33" s="9">
        <v>6305</v>
      </c>
      <c r="M33" s="9">
        <v>2997</v>
      </c>
      <c r="N33" s="9">
        <v>1134</v>
      </c>
      <c r="O33" s="9">
        <v>468</v>
      </c>
      <c r="P33" s="9">
        <v>298</v>
      </c>
      <c r="Q33" s="4"/>
    </row>
    <row r="34" spans="1:17" s="5" customFormat="1" ht="12.75" customHeight="1" x14ac:dyDescent="0.2">
      <c r="A34" s="11" t="s">
        <v>199</v>
      </c>
      <c r="B34" s="9">
        <v>351652</v>
      </c>
      <c r="C34" s="9">
        <v>10</v>
      </c>
      <c r="D34" s="9">
        <v>8651</v>
      </c>
      <c r="E34" s="9">
        <v>49332</v>
      </c>
      <c r="F34" s="9">
        <v>59761</v>
      </c>
      <c r="G34" s="9">
        <v>55731</v>
      </c>
      <c r="H34" s="9">
        <v>50016</v>
      </c>
      <c r="I34" s="9">
        <v>43540</v>
      </c>
      <c r="J34" s="9">
        <v>33215</v>
      </c>
      <c r="K34" s="9">
        <v>24491</v>
      </c>
      <c r="L34" s="9">
        <v>17310</v>
      </c>
      <c r="M34" s="9">
        <v>6528</v>
      </c>
      <c r="N34" s="9">
        <v>2008</v>
      </c>
      <c r="O34" s="9">
        <v>686</v>
      </c>
      <c r="P34" s="9">
        <v>373</v>
      </c>
      <c r="Q34" s="4"/>
    </row>
    <row r="35" spans="1:17" s="5" customFormat="1" ht="12.75" customHeight="1" x14ac:dyDescent="0.2">
      <c r="A35" s="11" t="s">
        <v>200</v>
      </c>
      <c r="B35" s="9">
        <v>300227</v>
      </c>
      <c r="C35" s="9">
        <v>21</v>
      </c>
      <c r="D35" s="9">
        <v>11718</v>
      </c>
      <c r="E35" s="9">
        <v>46952</v>
      </c>
      <c r="F35" s="9">
        <v>53431</v>
      </c>
      <c r="G35" s="9">
        <v>47602</v>
      </c>
      <c r="H35" s="9">
        <v>40847</v>
      </c>
      <c r="I35" s="9">
        <v>35450</v>
      </c>
      <c r="J35" s="9">
        <v>25896</v>
      </c>
      <c r="K35" s="9">
        <v>18703</v>
      </c>
      <c r="L35" s="9">
        <v>12753</v>
      </c>
      <c r="M35" s="9">
        <v>4783</v>
      </c>
      <c r="N35" s="9">
        <v>1375</v>
      </c>
      <c r="O35" s="9">
        <v>450</v>
      </c>
      <c r="P35" s="9">
        <v>246</v>
      </c>
      <c r="Q35" s="4"/>
    </row>
    <row r="36" spans="1:17" s="5" customFormat="1" ht="12.75" customHeight="1" x14ac:dyDescent="0.2">
      <c r="A36" s="11" t="s">
        <v>201</v>
      </c>
      <c r="B36" s="9">
        <v>221740</v>
      </c>
      <c r="C36" s="9">
        <v>1</v>
      </c>
      <c r="D36" s="9">
        <v>8239</v>
      </c>
      <c r="E36" s="9">
        <v>39626</v>
      </c>
      <c r="F36" s="9">
        <v>43834</v>
      </c>
      <c r="G36" s="9">
        <v>37497</v>
      </c>
      <c r="H36" s="9">
        <v>29418</v>
      </c>
      <c r="I36" s="9">
        <v>23654</v>
      </c>
      <c r="J36" s="9">
        <v>17044</v>
      </c>
      <c r="K36" s="9">
        <v>11162</v>
      </c>
      <c r="L36" s="9">
        <v>6804</v>
      </c>
      <c r="M36" s="9">
        <v>2958</v>
      </c>
      <c r="N36" s="9">
        <v>1011</v>
      </c>
      <c r="O36" s="9">
        <v>328</v>
      </c>
      <c r="P36" s="9">
        <v>164</v>
      </c>
      <c r="Q36" s="4"/>
    </row>
    <row r="37" spans="1:17" s="5" customFormat="1" ht="12.75" customHeight="1" x14ac:dyDescent="0.2">
      <c r="A37" s="11" t="s">
        <v>202</v>
      </c>
      <c r="B37" s="9">
        <v>243402</v>
      </c>
      <c r="C37" s="9">
        <v>12</v>
      </c>
      <c r="D37" s="9">
        <v>8327</v>
      </c>
      <c r="E37" s="9">
        <v>35012</v>
      </c>
      <c r="F37" s="9">
        <v>39438</v>
      </c>
      <c r="G37" s="9">
        <v>35995</v>
      </c>
      <c r="H37" s="9">
        <v>31674</v>
      </c>
      <c r="I37" s="9">
        <v>29789</v>
      </c>
      <c r="J37" s="9">
        <v>23613</v>
      </c>
      <c r="K37" s="9">
        <v>18444</v>
      </c>
      <c r="L37" s="9">
        <v>13207</v>
      </c>
      <c r="M37" s="9">
        <v>4879</v>
      </c>
      <c r="N37" s="9">
        <v>1643</v>
      </c>
      <c r="O37" s="9">
        <v>772</v>
      </c>
      <c r="P37" s="9">
        <v>597</v>
      </c>
      <c r="Q37" s="4"/>
    </row>
    <row r="38" spans="1:17" s="5" customFormat="1" ht="12.75" customHeight="1" x14ac:dyDescent="0.2">
      <c r="A38" s="11" t="s">
        <v>203</v>
      </c>
      <c r="B38" s="9">
        <v>312820</v>
      </c>
      <c r="C38" s="9">
        <v>5</v>
      </c>
      <c r="D38" s="9">
        <v>10453</v>
      </c>
      <c r="E38" s="9">
        <v>40583</v>
      </c>
      <c r="F38" s="9">
        <v>48862</v>
      </c>
      <c r="G38" s="9">
        <v>45620</v>
      </c>
      <c r="H38" s="9">
        <v>41293</v>
      </c>
      <c r="I38" s="9">
        <v>39179</v>
      </c>
      <c r="J38" s="9">
        <v>31160</v>
      </c>
      <c r="K38" s="9">
        <v>24506</v>
      </c>
      <c r="L38" s="9">
        <v>19221</v>
      </c>
      <c r="M38" s="9">
        <v>7520</v>
      </c>
      <c r="N38" s="9">
        <v>2678</v>
      </c>
      <c r="O38" s="9">
        <v>1088</v>
      </c>
      <c r="P38" s="9">
        <v>652</v>
      </c>
      <c r="Q38" s="4"/>
    </row>
    <row r="39" spans="1:17" s="5" customFormat="1" ht="12.75" customHeight="1" x14ac:dyDescent="0.2">
      <c r="A39" s="11" t="s">
        <v>204</v>
      </c>
      <c r="B39" s="9">
        <v>330560</v>
      </c>
      <c r="C39" s="9">
        <v>7</v>
      </c>
      <c r="D39" s="9">
        <v>10761</v>
      </c>
      <c r="E39" s="9">
        <v>44001</v>
      </c>
      <c r="F39" s="9">
        <v>51990</v>
      </c>
      <c r="G39" s="9">
        <v>48641</v>
      </c>
      <c r="H39" s="9">
        <v>44530</v>
      </c>
      <c r="I39" s="9">
        <v>41540</v>
      </c>
      <c r="J39" s="9">
        <v>32609</v>
      </c>
      <c r="K39" s="9">
        <v>25227</v>
      </c>
      <c r="L39" s="9">
        <v>19290</v>
      </c>
      <c r="M39" s="9">
        <v>7521</v>
      </c>
      <c r="N39" s="9">
        <v>2731</v>
      </c>
      <c r="O39" s="9">
        <v>1127</v>
      </c>
      <c r="P39" s="9">
        <v>585</v>
      </c>
      <c r="Q39" s="4"/>
    </row>
    <row r="40" spans="1:17" s="5" customFormat="1" ht="12.75" customHeight="1" x14ac:dyDescent="0.2">
      <c r="A40" s="11" t="s">
        <v>205</v>
      </c>
      <c r="B40" s="9">
        <v>130561</v>
      </c>
      <c r="C40" s="9">
        <v>1</v>
      </c>
      <c r="D40" s="9">
        <v>3316</v>
      </c>
      <c r="E40" s="9">
        <v>19234</v>
      </c>
      <c r="F40" s="9">
        <v>24623</v>
      </c>
      <c r="G40" s="9">
        <v>23201</v>
      </c>
      <c r="H40" s="9">
        <v>18656</v>
      </c>
      <c r="I40" s="9">
        <v>14732</v>
      </c>
      <c r="J40" s="9">
        <v>10337</v>
      </c>
      <c r="K40" s="9">
        <v>7590</v>
      </c>
      <c r="L40" s="9">
        <v>5360</v>
      </c>
      <c r="M40" s="9">
        <v>2288</v>
      </c>
      <c r="N40" s="9">
        <v>780</v>
      </c>
      <c r="O40" s="9">
        <v>275</v>
      </c>
      <c r="P40" s="9">
        <v>168</v>
      </c>
      <c r="Q40" s="4"/>
    </row>
    <row r="41" spans="1:17" s="5" customFormat="1" ht="12.75" customHeight="1" x14ac:dyDescent="0.2">
      <c r="A41" s="11" t="s">
        <v>206</v>
      </c>
      <c r="B41" s="9">
        <v>388308</v>
      </c>
      <c r="C41" s="9">
        <v>6</v>
      </c>
      <c r="D41" s="9">
        <v>14288</v>
      </c>
      <c r="E41" s="9">
        <v>55694</v>
      </c>
      <c r="F41" s="9">
        <v>61130</v>
      </c>
      <c r="G41" s="9">
        <v>57654</v>
      </c>
      <c r="H41" s="9">
        <v>53286</v>
      </c>
      <c r="I41" s="9">
        <v>49026</v>
      </c>
      <c r="J41" s="9">
        <v>38787</v>
      </c>
      <c r="K41" s="9">
        <v>27872</v>
      </c>
      <c r="L41" s="9">
        <v>19167</v>
      </c>
      <c r="M41" s="9">
        <v>7538</v>
      </c>
      <c r="N41" s="9">
        <v>2380</v>
      </c>
      <c r="O41" s="9">
        <v>896</v>
      </c>
      <c r="P41" s="9">
        <v>584</v>
      </c>
      <c r="Q41" s="4"/>
    </row>
    <row r="42" spans="1:17" s="5" customFormat="1" ht="12.75" customHeight="1" x14ac:dyDescent="0.2">
      <c r="A42" s="11" t="s">
        <v>207</v>
      </c>
      <c r="B42" s="9">
        <v>53696</v>
      </c>
      <c r="C42" s="9">
        <v>3</v>
      </c>
      <c r="D42" s="9">
        <v>1547</v>
      </c>
      <c r="E42" s="9">
        <v>7656</v>
      </c>
      <c r="F42" s="9">
        <v>9188</v>
      </c>
      <c r="G42" s="9">
        <v>8555</v>
      </c>
      <c r="H42" s="9">
        <v>7820</v>
      </c>
      <c r="I42" s="9">
        <v>6664</v>
      </c>
      <c r="J42" s="9">
        <v>4848</v>
      </c>
      <c r="K42" s="9">
        <v>3601</v>
      </c>
      <c r="L42" s="9">
        <v>2365</v>
      </c>
      <c r="M42" s="9">
        <v>1012</v>
      </c>
      <c r="N42" s="9">
        <v>287</v>
      </c>
      <c r="O42" s="9">
        <v>102</v>
      </c>
      <c r="P42" s="9">
        <v>48</v>
      </c>
      <c r="Q42" s="4"/>
    </row>
    <row r="43" spans="1:17" s="5" customFormat="1" ht="12.75" customHeight="1" x14ac:dyDescent="0.2">
      <c r="A43" s="11" t="s">
        <v>208</v>
      </c>
      <c r="B43" s="9">
        <v>282283</v>
      </c>
      <c r="C43" s="9">
        <v>6</v>
      </c>
      <c r="D43" s="9">
        <v>6049</v>
      </c>
      <c r="E43" s="9">
        <v>34222</v>
      </c>
      <c r="F43" s="9">
        <v>44841</v>
      </c>
      <c r="G43" s="9">
        <v>42672</v>
      </c>
      <c r="H43" s="9">
        <v>38289</v>
      </c>
      <c r="I43" s="9">
        <v>35195</v>
      </c>
      <c r="J43" s="9">
        <v>29129</v>
      </c>
      <c r="K43" s="9">
        <v>23278</v>
      </c>
      <c r="L43" s="9">
        <v>16407</v>
      </c>
      <c r="M43" s="9">
        <v>7351</v>
      </c>
      <c r="N43" s="9">
        <v>2862</v>
      </c>
      <c r="O43" s="9">
        <v>1198</v>
      </c>
      <c r="P43" s="9">
        <v>784</v>
      </c>
      <c r="Q43" s="4"/>
    </row>
    <row r="44" spans="1:17" s="5" customFormat="1" ht="12.75" customHeight="1" x14ac:dyDescent="0.2">
      <c r="A44" s="11" t="s">
        <v>209</v>
      </c>
      <c r="B44" s="9">
        <v>186464</v>
      </c>
      <c r="C44" s="9">
        <v>11</v>
      </c>
      <c r="D44" s="9">
        <v>3973</v>
      </c>
      <c r="E44" s="9">
        <v>23041</v>
      </c>
      <c r="F44" s="9">
        <v>29475</v>
      </c>
      <c r="G44" s="9">
        <v>27203</v>
      </c>
      <c r="H44" s="9">
        <v>23582</v>
      </c>
      <c r="I44" s="9">
        <v>22462</v>
      </c>
      <c r="J44" s="9">
        <v>19397</v>
      </c>
      <c r="K44" s="9">
        <v>16331</v>
      </c>
      <c r="L44" s="9">
        <v>13005</v>
      </c>
      <c r="M44" s="9">
        <v>5039</v>
      </c>
      <c r="N44" s="9">
        <v>1717</v>
      </c>
      <c r="O44" s="9">
        <v>710</v>
      </c>
      <c r="P44" s="9">
        <v>518</v>
      </c>
      <c r="Q44" s="4"/>
    </row>
    <row r="45" spans="1:17" s="5" customFormat="1" ht="12.75" customHeight="1" x14ac:dyDescent="0.2">
      <c r="A45" s="11" t="s">
        <v>210</v>
      </c>
      <c r="B45" s="9">
        <v>217335</v>
      </c>
      <c r="C45" s="9">
        <v>2</v>
      </c>
      <c r="D45" s="9">
        <v>4639</v>
      </c>
      <c r="E45" s="9">
        <v>27320</v>
      </c>
      <c r="F45" s="9">
        <v>36417</v>
      </c>
      <c r="G45" s="9">
        <v>35297</v>
      </c>
      <c r="H45" s="9">
        <v>30817</v>
      </c>
      <c r="I45" s="9">
        <v>27175</v>
      </c>
      <c r="J45" s="9">
        <v>19774</v>
      </c>
      <c r="K45" s="9">
        <v>15719</v>
      </c>
      <c r="L45" s="9">
        <v>10647</v>
      </c>
      <c r="M45" s="9">
        <v>4849</v>
      </c>
      <c r="N45" s="9">
        <v>2331</v>
      </c>
      <c r="O45" s="9">
        <v>1134</v>
      </c>
      <c r="P45" s="9">
        <v>1214</v>
      </c>
      <c r="Q45" s="4"/>
    </row>
    <row r="46" spans="1:17" s="5" customFormat="1" ht="12.75" customHeight="1" thickBot="1" x14ac:dyDescent="0.25">
      <c r="A46" s="12" t="s">
        <v>211</v>
      </c>
      <c r="B46" s="13">
        <v>107132</v>
      </c>
      <c r="C46" s="13">
        <v>5</v>
      </c>
      <c r="D46" s="13">
        <v>3218</v>
      </c>
      <c r="E46" s="13">
        <v>13814</v>
      </c>
      <c r="F46" s="13">
        <v>17568</v>
      </c>
      <c r="G46" s="13">
        <v>16261</v>
      </c>
      <c r="H46" s="13">
        <v>14457</v>
      </c>
      <c r="I46" s="13">
        <v>13452</v>
      </c>
      <c r="J46" s="13">
        <v>10756</v>
      </c>
      <c r="K46" s="13">
        <v>7888</v>
      </c>
      <c r="L46" s="13">
        <v>5414</v>
      </c>
      <c r="M46" s="13">
        <v>2521</v>
      </c>
      <c r="N46" s="13">
        <v>1010</v>
      </c>
      <c r="O46" s="13">
        <v>474</v>
      </c>
      <c r="P46" s="13">
        <v>294</v>
      </c>
      <c r="Q46" s="4"/>
    </row>
    <row r="47" spans="1:17" s="5" customFormat="1" ht="18" customHeight="1" x14ac:dyDescent="0.2">
      <c r="A47" s="399" t="s">
        <v>287</v>
      </c>
      <c r="B47" s="399"/>
      <c r="C47" s="399"/>
      <c r="D47" s="399"/>
      <c r="E47" s="2"/>
      <c r="F47" s="2"/>
      <c r="G47" s="2"/>
      <c r="H47" s="2"/>
      <c r="I47" s="2"/>
      <c r="J47" s="2"/>
      <c r="K47" s="2"/>
      <c r="L47" s="2"/>
      <c r="M47" s="2"/>
      <c r="N47" s="2"/>
      <c r="O47" s="2"/>
      <c r="P47" s="2"/>
      <c r="Q47" s="4"/>
    </row>
    <row r="48" spans="1:17" s="5" customFormat="1" ht="18" customHeight="1" x14ac:dyDescent="0.2">
      <c r="A48" s="398" t="s">
        <v>558</v>
      </c>
      <c r="B48" s="398"/>
      <c r="C48" s="398"/>
      <c r="D48" s="398"/>
      <c r="E48" s="398"/>
      <c r="F48" s="398"/>
      <c r="G48" s="398"/>
      <c r="H48" s="398"/>
      <c r="I48" s="398"/>
      <c r="J48" s="398"/>
      <c r="K48" s="398"/>
      <c r="L48" s="398"/>
      <c r="M48" s="398"/>
      <c r="N48" s="398"/>
      <c r="O48" s="398"/>
      <c r="P48" s="398"/>
      <c r="Q48" s="4"/>
    </row>
    <row r="49" spans="1:30" s="5" customFormat="1" ht="18" customHeight="1" x14ac:dyDescent="0.2">
      <c r="A49" s="400" t="s">
        <v>559</v>
      </c>
      <c r="B49" s="400"/>
      <c r="C49" s="400"/>
      <c r="D49" s="400"/>
      <c r="E49" s="400"/>
      <c r="F49" s="400"/>
      <c r="G49" s="400"/>
      <c r="H49" s="400"/>
      <c r="I49" s="400"/>
      <c r="J49" s="400"/>
      <c r="K49" s="400"/>
      <c r="L49" s="400"/>
      <c r="M49" s="400"/>
      <c r="N49" s="400"/>
      <c r="O49" s="400"/>
      <c r="P49" s="400"/>
      <c r="Q49" s="4"/>
    </row>
    <row r="50" spans="1:3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30" ht="18" customHeight="1" x14ac:dyDescent="0.2">
      <c r="A51" s="397" t="s">
        <v>237</v>
      </c>
      <c r="B51" s="397"/>
      <c r="C51" s="397"/>
      <c r="D51" s="397"/>
      <c r="E51" s="397"/>
      <c r="F51" s="397"/>
      <c r="G51" s="397"/>
      <c r="H51" s="397"/>
      <c r="I51" s="397"/>
      <c r="J51" s="397"/>
      <c r="K51" s="397"/>
      <c r="L51" s="397"/>
      <c r="M51" s="397"/>
      <c r="N51" s="397"/>
      <c r="O51" s="397"/>
      <c r="P51" s="397"/>
    </row>
    <row r="56" spans="1:30" x14ac:dyDescent="0.2">
      <c r="D56" s="58"/>
      <c r="E56" s="58"/>
      <c r="F56" s="58"/>
      <c r="G56" s="58"/>
      <c r="H56" s="58"/>
      <c r="I56" s="58"/>
      <c r="J56" s="58"/>
      <c r="K56" s="58"/>
      <c r="L56" s="58"/>
      <c r="M56" s="58"/>
      <c r="N56" s="58"/>
      <c r="S56" s="58"/>
      <c r="T56" s="58"/>
      <c r="U56" s="58"/>
      <c r="V56" s="58"/>
      <c r="W56" s="58"/>
      <c r="X56" s="58"/>
      <c r="Y56" s="58"/>
      <c r="Z56" s="58"/>
      <c r="AA56" s="58"/>
      <c r="AB56" s="58"/>
      <c r="AC56" s="58"/>
    </row>
    <row r="57" spans="1:30" x14ac:dyDescent="0.2">
      <c r="D57" s="58"/>
      <c r="E57" s="58"/>
      <c r="F57" s="58"/>
      <c r="G57" s="58"/>
      <c r="H57" s="58"/>
      <c r="I57" s="58"/>
      <c r="J57" s="58"/>
      <c r="K57" s="58"/>
      <c r="L57" s="58"/>
      <c r="M57" s="58"/>
      <c r="N57" s="58"/>
      <c r="S57" s="58"/>
      <c r="T57" s="58"/>
      <c r="U57" s="58"/>
      <c r="V57" s="58"/>
      <c r="W57" s="58"/>
      <c r="X57" s="58"/>
      <c r="Y57" s="58"/>
      <c r="Z57" s="58"/>
      <c r="AA57" s="58"/>
      <c r="AB57" s="58"/>
      <c r="AC57" s="58"/>
    </row>
    <row r="58" spans="1:30" x14ac:dyDescent="0.2">
      <c r="D58" s="58"/>
      <c r="E58" s="58"/>
      <c r="F58" s="58"/>
      <c r="G58" s="58"/>
      <c r="H58" s="58"/>
      <c r="I58" s="58"/>
      <c r="J58" s="58"/>
      <c r="K58" s="58"/>
      <c r="L58" s="58"/>
      <c r="M58" s="58"/>
      <c r="S58" s="58"/>
      <c r="T58" s="58"/>
      <c r="U58" s="58"/>
      <c r="V58" s="58"/>
      <c r="W58" s="58"/>
      <c r="X58" s="58"/>
      <c r="Y58" s="58"/>
      <c r="Z58" s="58"/>
      <c r="AA58" s="58"/>
      <c r="AB58" s="58"/>
    </row>
    <row r="59" spans="1:30" x14ac:dyDescent="0.2">
      <c r="D59" s="58"/>
      <c r="E59" s="58"/>
      <c r="F59" s="58"/>
      <c r="G59" s="58"/>
      <c r="H59" s="58"/>
      <c r="I59" s="58"/>
      <c r="J59" s="58"/>
      <c r="K59" s="58"/>
      <c r="L59" s="58"/>
      <c r="M59" s="58"/>
      <c r="S59" s="58"/>
      <c r="T59" s="58"/>
      <c r="U59" s="58"/>
      <c r="V59" s="58"/>
      <c r="W59" s="58"/>
      <c r="X59" s="58"/>
      <c r="Y59" s="58"/>
      <c r="Z59" s="58"/>
      <c r="AA59" s="58"/>
      <c r="AB59" s="58"/>
    </row>
    <row r="60" spans="1:30" x14ac:dyDescent="0.2">
      <c r="D60" s="58"/>
      <c r="E60" s="58"/>
      <c r="F60" s="58"/>
      <c r="G60" s="58"/>
      <c r="H60" s="58"/>
      <c r="I60" s="58"/>
      <c r="J60" s="58"/>
      <c r="K60" s="58"/>
      <c r="L60" s="58"/>
      <c r="M60" s="58"/>
      <c r="N60" s="58"/>
      <c r="S60" s="58"/>
      <c r="T60" s="58"/>
      <c r="U60" s="58"/>
      <c r="V60" s="58"/>
      <c r="W60" s="58"/>
      <c r="X60" s="58"/>
      <c r="Y60" s="58"/>
      <c r="Z60" s="58"/>
      <c r="AA60" s="58"/>
      <c r="AB60" s="58"/>
      <c r="AC60" s="58"/>
    </row>
    <row r="61" spans="1:30" x14ac:dyDescent="0.2">
      <c r="D61" s="58"/>
      <c r="E61" s="58"/>
      <c r="F61" s="58"/>
      <c r="G61" s="58"/>
      <c r="H61" s="58"/>
      <c r="I61" s="58"/>
      <c r="J61" s="58"/>
      <c r="K61" s="58"/>
      <c r="L61" s="58"/>
      <c r="M61" s="58"/>
      <c r="S61" s="58"/>
      <c r="T61" s="58"/>
      <c r="U61" s="58"/>
      <c r="V61" s="58"/>
      <c r="W61" s="58"/>
      <c r="X61" s="58"/>
      <c r="Y61" s="58"/>
      <c r="Z61" s="58"/>
      <c r="AA61" s="58"/>
      <c r="AB61" s="58"/>
    </row>
    <row r="62" spans="1:30" x14ac:dyDescent="0.2">
      <c r="D62" s="58"/>
      <c r="E62" s="58"/>
      <c r="F62" s="58"/>
      <c r="G62" s="58"/>
      <c r="H62" s="58"/>
      <c r="I62" s="58"/>
      <c r="J62" s="58"/>
      <c r="K62" s="58"/>
      <c r="L62" s="58"/>
      <c r="M62" s="58"/>
      <c r="N62" s="58"/>
      <c r="S62" s="58"/>
      <c r="T62" s="58"/>
      <c r="U62" s="58"/>
      <c r="V62" s="58"/>
      <c r="W62" s="58"/>
      <c r="X62" s="58"/>
      <c r="Y62" s="58"/>
      <c r="Z62" s="58"/>
      <c r="AA62" s="58"/>
      <c r="AB62" s="58"/>
      <c r="AC62" s="58"/>
    </row>
    <row r="63" spans="1:30" x14ac:dyDescent="0.2">
      <c r="D63" s="58"/>
      <c r="E63" s="58"/>
      <c r="F63" s="58"/>
      <c r="G63" s="58"/>
      <c r="H63" s="58"/>
      <c r="I63" s="58"/>
      <c r="J63" s="58"/>
      <c r="K63" s="58"/>
      <c r="L63" s="58"/>
      <c r="M63" s="58"/>
      <c r="N63" s="58"/>
      <c r="S63" s="58"/>
      <c r="T63" s="58"/>
      <c r="U63" s="58"/>
      <c r="V63" s="58"/>
      <c r="W63" s="58"/>
      <c r="X63" s="58"/>
      <c r="Y63" s="58"/>
      <c r="Z63" s="58"/>
      <c r="AA63" s="58"/>
      <c r="AB63" s="58"/>
      <c r="AC63" s="58"/>
    </row>
    <row r="64" spans="1:30" x14ac:dyDescent="0.2">
      <c r="D64" s="58"/>
      <c r="E64" s="58"/>
      <c r="F64" s="58"/>
      <c r="G64" s="58"/>
      <c r="H64" s="58"/>
      <c r="I64" s="58"/>
      <c r="J64" s="58"/>
      <c r="K64" s="58"/>
      <c r="L64" s="58"/>
      <c r="M64" s="58"/>
      <c r="N64" s="58"/>
      <c r="O64" s="58"/>
      <c r="S64" s="58"/>
      <c r="T64" s="58"/>
      <c r="U64" s="58"/>
      <c r="V64" s="58"/>
      <c r="W64" s="58"/>
      <c r="X64" s="58"/>
      <c r="Y64" s="58"/>
      <c r="Z64" s="58"/>
      <c r="AA64" s="58"/>
      <c r="AB64" s="58"/>
      <c r="AC64" s="58"/>
      <c r="AD64" s="58"/>
    </row>
    <row r="65" spans="4:31" x14ac:dyDescent="0.2">
      <c r="D65" s="58"/>
      <c r="E65" s="58"/>
      <c r="F65" s="58"/>
      <c r="G65" s="58"/>
      <c r="H65" s="58"/>
      <c r="I65" s="58"/>
      <c r="J65" s="58"/>
      <c r="K65" s="58"/>
      <c r="L65" s="58"/>
      <c r="M65" s="58"/>
      <c r="N65" s="58"/>
      <c r="O65" s="58"/>
      <c r="P65" s="58"/>
      <c r="S65" s="58"/>
      <c r="T65" s="58"/>
      <c r="U65" s="58"/>
      <c r="V65" s="58"/>
      <c r="W65" s="58"/>
      <c r="X65" s="58"/>
      <c r="Y65" s="58"/>
      <c r="Z65" s="58"/>
      <c r="AA65" s="58"/>
      <c r="AB65" s="58"/>
      <c r="AC65" s="58"/>
      <c r="AD65" s="58"/>
      <c r="AE65" s="58"/>
    </row>
    <row r="66" spans="4:31" x14ac:dyDescent="0.2">
      <c r="D66" s="58"/>
      <c r="E66" s="58"/>
      <c r="F66" s="58"/>
      <c r="G66" s="58"/>
      <c r="H66" s="58"/>
      <c r="I66" s="58"/>
      <c r="J66" s="58"/>
      <c r="K66" s="58"/>
      <c r="L66" s="58"/>
      <c r="M66" s="58"/>
      <c r="S66" s="58"/>
      <c r="T66" s="58"/>
      <c r="U66" s="58"/>
      <c r="V66" s="58"/>
      <c r="W66" s="58"/>
      <c r="X66" s="58"/>
      <c r="Y66" s="58"/>
      <c r="Z66" s="58"/>
      <c r="AA66" s="58"/>
      <c r="AB66" s="58"/>
    </row>
    <row r="67" spans="4:31" x14ac:dyDescent="0.2">
      <c r="D67" s="58"/>
      <c r="E67" s="58"/>
      <c r="F67" s="58"/>
      <c r="G67" s="58"/>
      <c r="H67" s="58"/>
      <c r="I67" s="58"/>
      <c r="J67" s="58"/>
      <c r="K67" s="58"/>
      <c r="L67" s="58"/>
      <c r="M67" s="58"/>
      <c r="N67" s="58"/>
      <c r="S67" s="58"/>
      <c r="T67" s="58"/>
      <c r="U67" s="58"/>
      <c r="V67" s="58"/>
      <c r="W67" s="58"/>
      <c r="X67" s="58"/>
      <c r="Y67" s="58"/>
      <c r="Z67" s="58"/>
      <c r="AA67" s="58"/>
      <c r="AB67" s="58"/>
      <c r="AC67" s="58"/>
      <c r="AD67" s="58"/>
    </row>
    <row r="68" spans="4:31" x14ac:dyDescent="0.2">
      <c r="D68" s="58"/>
      <c r="E68" s="58"/>
      <c r="F68" s="58"/>
      <c r="G68" s="58"/>
      <c r="H68" s="58"/>
      <c r="I68" s="58"/>
      <c r="J68" s="58"/>
      <c r="K68" s="58"/>
      <c r="L68" s="58"/>
      <c r="M68" s="58"/>
      <c r="S68" s="58"/>
      <c r="T68" s="58"/>
      <c r="U68" s="58"/>
      <c r="V68" s="58"/>
      <c r="W68" s="58"/>
      <c r="X68" s="58"/>
      <c r="Y68" s="58"/>
      <c r="Z68" s="58"/>
      <c r="AA68" s="58"/>
      <c r="AB68" s="58"/>
    </row>
    <row r="69" spans="4:31" x14ac:dyDescent="0.2">
      <c r="D69" s="58"/>
      <c r="E69" s="58"/>
      <c r="F69" s="58"/>
      <c r="G69" s="58"/>
      <c r="H69" s="58"/>
      <c r="I69" s="58"/>
      <c r="J69" s="58"/>
      <c r="K69" s="58"/>
      <c r="L69" s="58"/>
      <c r="M69" s="58"/>
      <c r="S69" s="58"/>
      <c r="T69" s="58"/>
      <c r="U69" s="58"/>
      <c r="V69" s="58"/>
      <c r="W69" s="58"/>
      <c r="X69" s="58"/>
      <c r="Y69" s="58"/>
      <c r="Z69" s="58"/>
      <c r="AA69" s="58"/>
      <c r="AB69" s="58"/>
    </row>
    <row r="70" spans="4:31" x14ac:dyDescent="0.2">
      <c r="D70" s="58"/>
      <c r="E70" s="58"/>
      <c r="F70" s="58"/>
      <c r="G70" s="58"/>
      <c r="H70" s="58"/>
      <c r="I70" s="58"/>
      <c r="J70" s="58"/>
      <c r="K70" s="58"/>
      <c r="L70" s="58"/>
      <c r="M70" s="58"/>
      <c r="N70" s="58"/>
      <c r="O70" s="58"/>
      <c r="P70" s="58"/>
      <c r="S70" s="58"/>
      <c r="T70" s="58"/>
      <c r="U70" s="58"/>
      <c r="V70" s="58"/>
      <c r="W70" s="58"/>
      <c r="X70" s="58"/>
      <c r="Y70" s="58"/>
      <c r="Z70" s="58"/>
      <c r="AA70" s="58"/>
      <c r="AB70" s="58"/>
      <c r="AC70" s="58"/>
      <c r="AD70" s="58"/>
      <c r="AE70" s="58"/>
    </row>
    <row r="71" spans="4:31" x14ac:dyDescent="0.2">
      <c r="D71" s="58"/>
      <c r="E71" s="58"/>
      <c r="F71" s="58"/>
      <c r="G71" s="58"/>
      <c r="H71" s="58"/>
      <c r="I71" s="58"/>
      <c r="J71" s="58"/>
      <c r="K71" s="58"/>
      <c r="L71" s="58"/>
      <c r="M71" s="58"/>
      <c r="N71" s="58"/>
      <c r="S71" s="58"/>
      <c r="T71" s="58"/>
      <c r="U71" s="58"/>
      <c r="V71" s="58"/>
      <c r="W71" s="58"/>
      <c r="X71" s="58"/>
      <c r="Y71" s="58"/>
      <c r="Z71" s="58"/>
      <c r="AA71" s="58"/>
      <c r="AB71" s="58"/>
      <c r="AC71" s="58"/>
    </row>
    <row r="72" spans="4:31" x14ac:dyDescent="0.2">
      <c r="D72" s="58"/>
      <c r="E72" s="58"/>
      <c r="F72" s="58"/>
      <c r="G72" s="58"/>
      <c r="H72" s="58"/>
      <c r="I72" s="58"/>
      <c r="J72" s="58"/>
      <c r="K72" s="58"/>
      <c r="L72" s="58"/>
      <c r="M72" s="58"/>
      <c r="N72" s="58"/>
      <c r="S72" s="58"/>
      <c r="T72" s="58"/>
      <c r="U72" s="58"/>
      <c r="V72" s="58"/>
      <c r="W72" s="58"/>
      <c r="X72" s="58"/>
      <c r="Y72" s="58"/>
      <c r="Z72" s="58"/>
      <c r="AA72" s="58"/>
      <c r="AB72" s="58"/>
      <c r="AC72" s="58"/>
    </row>
    <row r="73" spans="4:31" x14ac:dyDescent="0.2">
      <c r="D73" s="58"/>
      <c r="E73" s="58"/>
      <c r="F73" s="58"/>
      <c r="G73" s="58"/>
      <c r="H73" s="58"/>
      <c r="I73" s="58"/>
      <c r="J73" s="58"/>
      <c r="K73" s="58"/>
      <c r="L73" s="58"/>
      <c r="M73" s="58"/>
      <c r="N73" s="58"/>
      <c r="S73" s="58"/>
      <c r="T73" s="58"/>
      <c r="U73" s="58"/>
      <c r="V73" s="58"/>
      <c r="W73" s="58"/>
      <c r="X73" s="58"/>
      <c r="Y73" s="58"/>
      <c r="Z73" s="58"/>
      <c r="AA73" s="58"/>
      <c r="AB73" s="58"/>
      <c r="AC73" s="58"/>
    </row>
    <row r="74" spans="4:31" x14ac:dyDescent="0.2">
      <c r="D74" s="58"/>
      <c r="E74" s="58"/>
      <c r="F74" s="58"/>
      <c r="G74" s="58"/>
      <c r="H74" s="58"/>
      <c r="I74" s="58"/>
      <c r="J74" s="58"/>
      <c r="K74" s="58"/>
      <c r="L74" s="58"/>
      <c r="M74" s="58"/>
      <c r="S74" s="58"/>
      <c r="T74" s="58"/>
      <c r="U74" s="58"/>
      <c r="V74" s="58"/>
      <c r="W74" s="58"/>
      <c r="X74" s="58"/>
      <c r="Y74" s="58"/>
      <c r="Z74" s="58"/>
      <c r="AA74" s="58"/>
      <c r="AB74" s="58"/>
      <c r="AC74" s="58"/>
    </row>
    <row r="75" spans="4:31" x14ac:dyDescent="0.2">
      <c r="D75" s="58"/>
      <c r="E75" s="58"/>
      <c r="F75" s="58"/>
      <c r="G75" s="58"/>
      <c r="H75" s="58"/>
      <c r="I75" s="58"/>
      <c r="J75" s="58"/>
      <c r="K75" s="58"/>
      <c r="L75" s="58"/>
      <c r="M75" s="58"/>
      <c r="S75" s="58"/>
      <c r="T75" s="58"/>
      <c r="U75" s="58"/>
      <c r="V75" s="58"/>
      <c r="W75" s="58"/>
      <c r="X75" s="58"/>
      <c r="Y75" s="58"/>
      <c r="Z75" s="58"/>
      <c r="AA75" s="58"/>
      <c r="AB75" s="58"/>
    </row>
    <row r="76" spans="4:31" x14ac:dyDescent="0.2">
      <c r="D76" s="58"/>
      <c r="E76" s="58"/>
      <c r="F76" s="58"/>
      <c r="G76" s="58"/>
      <c r="H76" s="58"/>
      <c r="I76" s="58"/>
      <c r="J76" s="58"/>
      <c r="K76" s="58"/>
      <c r="L76" s="58"/>
      <c r="M76" s="58"/>
      <c r="N76" s="58"/>
      <c r="O76" s="58"/>
      <c r="S76" s="58"/>
      <c r="T76" s="58"/>
      <c r="U76" s="58"/>
      <c r="V76" s="58"/>
      <c r="W76" s="58"/>
      <c r="X76" s="58"/>
      <c r="Y76" s="58"/>
      <c r="Z76" s="58"/>
      <c r="AA76" s="58"/>
      <c r="AB76" s="58"/>
      <c r="AC76" s="58"/>
      <c r="AD76" s="58"/>
    </row>
    <row r="77" spans="4:31" x14ac:dyDescent="0.2">
      <c r="D77" s="58"/>
      <c r="E77" s="58"/>
      <c r="F77" s="58"/>
      <c r="G77" s="58"/>
      <c r="H77" s="58"/>
      <c r="I77" s="58"/>
      <c r="J77" s="58"/>
      <c r="K77" s="58"/>
      <c r="L77" s="58"/>
      <c r="M77" s="58"/>
      <c r="N77" s="58"/>
      <c r="S77" s="58"/>
      <c r="T77" s="58"/>
      <c r="U77" s="58"/>
      <c r="V77" s="58"/>
      <c r="W77" s="58"/>
      <c r="X77" s="58"/>
      <c r="Y77" s="58"/>
      <c r="Z77" s="58"/>
      <c r="AA77" s="58"/>
      <c r="AB77" s="58"/>
      <c r="AC77" s="58"/>
    </row>
    <row r="78" spans="4:31" x14ac:dyDescent="0.2">
      <c r="D78" s="58"/>
      <c r="E78" s="58"/>
      <c r="F78" s="58"/>
      <c r="G78" s="58"/>
      <c r="H78" s="58"/>
      <c r="I78" s="58"/>
      <c r="J78" s="58"/>
      <c r="K78" s="58"/>
      <c r="L78" s="58"/>
      <c r="M78" s="58"/>
      <c r="N78" s="58"/>
      <c r="S78" s="58"/>
      <c r="T78" s="58"/>
      <c r="U78" s="58"/>
      <c r="V78" s="58"/>
      <c r="W78" s="58"/>
      <c r="X78" s="58"/>
      <c r="Y78" s="58"/>
      <c r="Z78" s="58"/>
      <c r="AA78" s="58"/>
      <c r="AB78" s="58"/>
      <c r="AC78" s="58"/>
    </row>
    <row r="79" spans="4:31" x14ac:dyDescent="0.2">
      <c r="D79" s="58"/>
      <c r="E79" s="58"/>
      <c r="F79" s="58"/>
      <c r="G79" s="58"/>
      <c r="H79" s="58"/>
      <c r="I79" s="58"/>
      <c r="J79" s="58"/>
      <c r="K79" s="58"/>
      <c r="L79" s="58"/>
      <c r="M79" s="58"/>
      <c r="N79" s="58"/>
      <c r="S79" s="58"/>
      <c r="T79" s="58"/>
      <c r="U79" s="58"/>
      <c r="V79" s="58"/>
      <c r="W79" s="58"/>
      <c r="X79" s="58"/>
      <c r="Y79" s="58"/>
      <c r="Z79" s="58"/>
      <c r="AA79" s="58"/>
      <c r="AB79" s="58"/>
      <c r="AC79" s="58"/>
    </row>
    <row r="80" spans="4:31" x14ac:dyDescent="0.2">
      <c r="D80" s="58"/>
      <c r="E80" s="58"/>
      <c r="F80" s="58"/>
      <c r="G80" s="58"/>
      <c r="H80" s="58"/>
      <c r="I80" s="58"/>
      <c r="J80" s="58"/>
      <c r="K80" s="58"/>
      <c r="L80" s="58"/>
      <c r="M80" s="58"/>
      <c r="S80" s="58"/>
      <c r="T80" s="58"/>
      <c r="U80" s="58"/>
      <c r="V80" s="58"/>
      <c r="W80" s="58"/>
      <c r="X80" s="58"/>
      <c r="Y80" s="58"/>
      <c r="Z80" s="58"/>
      <c r="AA80" s="58"/>
      <c r="AB80" s="58"/>
    </row>
    <row r="81" spans="4:31" x14ac:dyDescent="0.2">
      <c r="D81" s="58"/>
      <c r="E81" s="58"/>
      <c r="F81" s="58"/>
      <c r="G81" s="58"/>
      <c r="H81" s="58"/>
      <c r="I81" s="58"/>
      <c r="J81" s="58"/>
      <c r="K81" s="58"/>
      <c r="L81" s="58"/>
      <c r="M81" s="58"/>
      <c r="N81" s="58"/>
      <c r="S81" s="58"/>
      <c r="T81" s="58"/>
      <c r="U81" s="58"/>
      <c r="V81" s="58"/>
      <c r="W81" s="58"/>
      <c r="X81" s="58"/>
      <c r="Y81" s="58"/>
      <c r="Z81" s="58"/>
      <c r="AA81" s="58"/>
      <c r="AB81" s="58"/>
      <c r="AC81" s="58"/>
    </row>
    <row r="82" spans="4:31" x14ac:dyDescent="0.2">
      <c r="D82" s="58"/>
      <c r="E82" s="58"/>
      <c r="F82" s="58"/>
      <c r="G82" s="58"/>
      <c r="H82" s="58"/>
      <c r="I82" s="58"/>
      <c r="J82" s="58"/>
      <c r="K82" s="58"/>
      <c r="L82" s="58"/>
      <c r="M82" s="58"/>
      <c r="N82" s="58"/>
      <c r="O82" s="58"/>
      <c r="S82" s="58"/>
      <c r="T82" s="58"/>
      <c r="U82" s="58"/>
      <c r="V82" s="58"/>
      <c r="W82" s="58"/>
      <c r="X82" s="58"/>
      <c r="Y82" s="58"/>
      <c r="Z82" s="58"/>
      <c r="AA82" s="58"/>
      <c r="AB82" s="58"/>
      <c r="AC82" s="58"/>
      <c r="AD82" s="58"/>
    </row>
    <row r="83" spans="4:31" x14ac:dyDescent="0.2">
      <c r="D83" s="58"/>
      <c r="E83" s="58"/>
      <c r="F83" s="58"/>
      <c r="G83" s="58"/>
      <c r="H83" s="58"/>
      <c r="I83" s="58"/>
      <c r="J83" s="58"/>
      <c r="K83" s="58"/>
      <c r="L83" s="58"/>
      <c r="M83" s="58"/>
      <c r="N83" s="58"/>
      <c r="O83" s="58"/>
      <c r="S83" s="58"/>
      <c r="T83" s="58"/>
      <c r="U83" s="58"/>
      <c r="V83" s="58"/>
      <c r="W83" s="58"/>
      <c r="X83" s="58"/>
      <c r="Y83" s="58"/>
      <c r="Z83" s="58"/>
      <c r="AA83" s="58"/>
      <c r="AB83" s="58"/>
      <c r="AC83" s="58"/>
    </row>
    <row r="84" spans="4:31" x14ac:dyDescent="0.2">
      <c r="D84" s="58"/>
      <c r="E84" s="58"/>
      <c r="F84" s="58"/>
      <c r="G84" s="58"/>
      <c r="H84" s="58"/>
      <c r="I84" s="58"/>
      <c r="J84" s="58"/>
      <c r="K84" s="58"/>
      <c r="L84" s="58"/>
      <c r="M84" s="58"/>
      <c r="S84" s="58"/>
      <c r="T84" s="58"/>
      <c r="U84" s="58"/>
      <c r="V84" s="58"/>
      <c r="W84" s="58"/>
      <c r="X84" s="58"/>
      <c r="Y84" s="58"/>
      <c r="Z84" s="58"/>
      <c r="AA84" s="58"/>
      <c r="AB84" s="58"/>
    </row>
    <row r="85" spans="4:31" x14ac:dyDescent="0.2">
      <c r="D85" s="58"/>
      <c r="E85" s="58"/>
      <c r="F85" s="58"/>
      <c r="G85" s="58"/>
      <c r="H85" s="58"/>
      <c r="I85" s="58"/>
      <c r="J85" s="58"/>
      <c r="K85" s="58"/>
      <c r="L85" s="58"/>
      <c r="M85" s="58"/>
      <c r="N85" s="58"/>
      <c r="S85" s="58"/>
      <c r="T85" s="58"/>
      <c r="U85" s="58"/>
      <c r="V85" s="58"/>
      <c r="W85" s="58"/>
      <c r="X85" s="58"/>
      <c r="Y85" s="58"/>
      <c r="Z85" s="58"/>
      <c r="AA85" s="58"/>
      <c r="AB85" s="58"/>
      <c r="AC85" s="58"/>
    </row>
    <row r="86" spans="4:31" x14ac:dyDescent="0.2">
      <c r="D86" s="58"/>
      <c r="E86" s="58"/>
      <c r="F86" s="58"/>
      <c r="G86" s="58"/>
      <c r="H86" s="58"/>
      <c r="I86" s="58"/>
      <c r="J86" s="58"/>
      <c r="K86" s="58"/>
      <c r="L86" s="58"/>
      <c r="S86" s="58"/>
      <c r="T86" s="58"/>
      <c r="U86" s="58"/>
      <c r="V86" s="58"/>
      <c r="W86" s="58"/>
      <c r="X86" s="58"/>
      <c r="Y86" s="58"/>
      <c r="Z86" s="58"/>
      <c r="AA86" s="58"/>
    </row>
    <row r="87" spans="4:31" x14ac:dyDescent="0.2">
      <c r="D87" s="58"/>
      <c r="E87" s="58"/>
      <c r="F87" s="58"/>
      <c r="G87" s="58"/>
      <c r="H87" s="58"/>
      <c r="I87" s="58"/>
      <c r="J87" s="58"/>
      <c r="K87" s="58"/>
      <c r="L87" s="58"/>
      <c r="M87" s="58"/>
      <c r="N87" s="58"/>
      <c r="O87" s="58"/>
      <c r="S87" s="58"/>
      <c r="T87" s="58"/>
      <c r="U87" s="58"/>
      <c r="V87" s="58"/>
      <c r="W87" s="58"/>
      <c r="X87" s="58"/>
      <c r="Y87" s="58"/>
      <c r="Z87" s="58"/>
      <c r="AA87" s="58"/>
      <c r="AB87" s="58"/>
      <c r="AC87" s="58"/>
      <c r="AD87" s="58"/>
    </row>
    <row r="88" spans="4:31" x14ac:dyDescent="0.2">
      <c r="D88" s="58"/>
      <c r="E88" s="58"/>
      <c r="F88" s="58"/>
      <c r="G88" s="58"/>
      <c r="H88" s="58"/>
      <c r="I88" s="58"/>
      <c r="J88" s="58"/>
      <c r="K88" s="58"/>
      <c r="L88" s="58"/>
      <c r="M88" s="58"/>
      <c r="N88" s="58"/>
      <c r="S88" s="58"/>
      <c r="T88" s="58"/>
      <c r="U88" s="58"/>
      <c r="V88" s="58"/>
      <c r="W88" s="58"/>
      <c r="X88" s="58"/>
      <c r="Y88" s="58"/>
      <c r="Z88" s="58"/>
      <c r="AA88" s="58"/>
      <c r="AB88" s="58"/>
      <c r="AC88" s="58"/>
    </row>
    <row r="89" spans="4:31" x14ac:dyDescent="0.2">
      <c r="D89" s="58"/>
      <c r="E89" s="58"/>
      <c r="F89" s="58"/>
      <c r="G89" s="58"/>
      <c r="H89" s="58"/>
      <c r="I89" s="58"/>
      <c r="J89" s="58"/>
      <c r="K89" s="58"/>
      <c r="L89" s="58"/>
      <c r="M89" s="58"/>
      <c r="N89" s="58"/>
      <c r="O89" s="58"/>
      <c r="P89" s="58"/>
      <c r="S89" s="58"/>
      <c r="T89" s="58"/>
      <c r="U89" s="58"/>
      <c r="V89" s="58"/>
      <c r="W89" s="58"/>
      <c r="X89" s="58"/>
      <c r="Y89" s="58"/>
      <c r="Z89" s="58"/>
      <c r="AA89" s="58"/>
      <c r="AB89" s="58"/>
      <c r="AC89" s="58"/>
      <c r="AD89" s="58"/>
      <c r="AE89" s="58"/>
    </row>
    <row r="90" spans="4:31" x14ac:dyDescent="0.2">
      <c r="D90" s="58"/>
      <c r="E90" s="58"/>
      <c r="F90" s="58"/>
      <c r="G90" s="58"/>
      <c r="H90" s="58"/>
      <c r="I90" s="58"/>
      <c r="J90" s="58"/>
      <c r="K90" s="58"/>
      <c r="L90" s="58"/>
      <c r="M90" s="58"/>
      <c r="R90" s="59"/>
      <c r="S90" s="60"/>
      <c r="T90" s="60"/>
      <c r="U90" s="60"/>
      <c r="V90" s="60"/>
      <c r="W90" s="60"/>
      <c r="X90" s="60"/>
      <c r="Y90" s="60"/>
      <c r="Z90" s="60"/>
      <c r="AA90" s="60"/>
      <c r="AB90" s="60"/>
      <c r="AC90" s="60"/>
      <c r="AD90" s="59"/>
      <c r="AE90" s="59"/>
    </row>
    <row r="91" spans="4:31" x14ac:dyDescent="0.2">
      <c r="D91" s="58"/>
      <c r="E91" s="58"/>
      <c r="F91" s="58"/>
      <c r="G91" s="58"/>
      <c r="H91" s="58"/>
      <c r="I91" s="58"/>
      <c r="J91" s="58"/>
      <c r="K91" s="58"/>
      <c r="L91" s="58"/>
      <c r="M91" s="58"/>
      <c r="S91" s="58"/>
      <c r="T91" s="58"/>
      <c r="U91" s="58"/>
      <c r="V91" s="58"/>
      <c r="W91" s="58"/>
      <c r="X91" s="58"/>
      <c r="Y91" s="58"/>
      <c r="Z91" s="58"/>
      <c r="AA91" s="58"/>
      <c r="AB91" s="58"/>
    </row>
    <row r="92" spans="4:31" x14ac:dyDescent="0.2">
      <c r="D92" s="58"/>
      <c r="E92" s="58"/>
      <c r="F92" s="58"/>
      <c r="G92" s="58"/>
      <c r="H92" s="58"/>
      <c r="I92" s="58"/>
      <c r="J92" s="58"/>
      <c r="K92" s="58"/>
      <c r="L92" s="58"/>
      <c r="M92" s="58"/>
      <c r="S92" s="58"/>
      <c r="T92" s="58"/>
      <c r="U92" s="58"/>
      <c r="V92" s="58"/>
      <c r="W92" s="58"/>
      <c r="X92" s="58"/>
      <c r="Y92" s="58"/>
      <c r="Z92" s="58"/>
      <c r="AA92" s="58"/>
      <c r="AB92" s="58"/>
    </row>
    <row r="93" spans="4:31" x14ac:dyDescent="0.2">
      <c r="D93" s="58"/>
      <c r="E93" s="58"/>
      <c r="F93" s="58"/>
      <c r="G93" s="58"/>
      <c r="H93" s="58"/>
      <c r="I93" s="58"/>
      <c r="J93" s="58"/>
      <c r="K93" s="58"/>
      <c r="L93" s="58"/>
      <c r="S93" s="58"/>
      <c r="T93" s="58"/>
      <c r="U93" s="58"/>
      <c r="V93" s="58"/>
      <c r="W93" s="58"/>
      <c r="X93" s="58"/>
      <c r="Y93" s="58"/>
      <c r="Z93" s="58"/>
      <c r="AA93" s="58"/>
    </row>
    <row r="94" spans="4:31" x14ac:dyDescent="0.2">
      <c r="E94" s="58"/>
      <c r="F94" s="58"/>
      <c r="G94" s="58"/>
      <c r="H94" s="58"/>
      <c r="I94" s="58"/>
      <c r="J94" s="58"/>
      <c r="K94" s="58"/>
      <c r="L94" s="58"/>
      <c r="T94" s="58"/>
      <c r="U94" s="58"/>
      <c r="V94" s="58"/>
      <c r="W94" s="58"/>
      <c r="X94" s="58"/>
      <c r="Y94" s="58"/>
      <c r="Z94" s="58"/>
      <c r="AA94" s="58"/>
    </row>
    <row r="95" spans="4:31" x14ac:dyDescent="0.2">
      <c r="D95" s="58"/>
      <c r="E95" s="58"/>
      <c r="F95" s="58"/>
      <c r="G95" s="58"/>
      <c r="H95" s="58"/>
      <c r="I95" s="58"/>
      <c r="J95" s="58"/>
      <c r="K95" s="58"/>
      <c r="L95" s="58"/>
      <c r="M95" s="58"/>
      <c r="S95" s="58"/>
      <c r="T95" s="58"/>
      <c r="U95" s="58"/>
      <c r="V95" s="58"/>
      <c r="W95" s="58"/>
      <c r="X95" s="58"/>
      <c r="Y95" s="58"/>
      <c r="Z95" s="58"/>
      <c r="AA95" s="58"/>
      <c r="AB95" s="58"/>
    </row>
    <row r="96" spans="4:31" x14ac:dyDescent="0.2">
      <c r="D96" s="58"/>
      <c r="E96" s="58"/>
      <c r="F96" s="58"/>
      <c r="G96" s="58"/>
      <c r="H96" s="58"/>
      <c r="I96" s="58"/>
      <c r="J96" s="58"/>
      <c r="K96" s="58"/>
      <c r="L96" s="58"/>
      <c r="S96" s="58"/>
      <c r="T96" s="58"/>
      <c r="U96" s="58"/>
      <c r="V96" s="58"/>
      <c r="W96" s="58"/>
      <c r="X96" s="58"/>
      <c r="Y96" s="58"/>
      <c r="Z96" s="58"/>
      <c r="AA96" s="58"/>
    </row>
    <row r="97" spans="4:30" x14ac:dyDescent="0.2">
      <c r="D97" s="58"/>
      <c r="E97" s="58"/>
      <c r="F97" s="58"/>
      <c r="G97" s="58"/>
      <c r="H97" s="58"/>
      <c r="I97" s="58"/>
      <c r="J97" s="58"/>
      <c r="K97" s="58"/>
      <c r="L97" s="58"/>
      <c r="S97" s="58"/>
      <c r="T97" s="58"/>
      <c r="U97" s="58"/>
      <c r="V97" s="58"/>
      <c r="W97" s="58"/>
      <c r="X97" s="58"/>
      <c r="Y97" s="58"/>
      <c r="Z97" s="58"/>
      <c r="AA97" s="58"/>
    </row>
    <row r="98" spans="4:30" x14ac:dyDescent="0.2">
      <c r="D98" s="58"/>
      <c r="E98" s="58"/>
      <c r="F98" s="58"/>
      <c r="G98" s="58"/>
      <c r="H98" s="58"/>
      <c r="I98" s="58"/>
      <c r="J98" s="58"/>
      <c r="K98" s="58"/>
      <c r="L98" s="58"/>
      <c r="M98" s="58"/>
      <c r="S98" s="58"/>
      <c r="T98" s="58"/>
      <c r="U98" s="58"/>
      <c r="V98" s="58"/>
      <c r="W98" s="58"/>
      <c r="X98" s="58"/>
      <c r="Y98" s="58"/>
      <c r="Z98" s="58"/>
      <c r="AA98" s="58"/>
      <c r="AB98" s="58"/>
    </row>
    <row r="99" spans="4:30" x14ac:dyDescent="0.2">
      <c r="D99" s="58"/>
      <c r="E99" s="58"/>
      <c r="F99" s="58"/>
      <c r="G99" s="58"/>
      <c r="H99" s="58"/>
      <c r="I99" s="58"/>
      <c r="J99" s="58"/>
      <c r="K99" s="58"/>
      <c r="L99" s="58"/>
      <c r="M99" s="58"/>
      <c r="N99" s="58"/>
      <c r="S99" s="58"/>
      <c r="T99" s="58"/>
      <c r="U99" s="58"/>
      <c r="V99" s="58"/>
      <c r="W99" s="58"/>
      <c r="X99" s="58"/>
      <c r="Y99" s="58"/>
      <c r="Z99" s="58"/>
      <c r="AA99" s="58"/>
      <c r="AB99" s="58"/>
      <c r="AC99" s="58"/>
    </row>
    <row r="100" spans="4:30" x14ac:dyDescent="0.2">
      <c r="D100" s="58"/>
      <c r="E100" s="58"/>
      <c r="F100" s="58"/>
      <c r="G100" s="58"/>
      <c r="H100" s="58"/>
      <c r="I100" s="58"/>
      <c r="J100" s="58"/>
      <c r="K100" s="58"/>
      <c r="L100" s="58"/>
      <c r="M100" s="58"/>
      <c r="N100" s="58"/>
      <c r="O100" s="58"/>
      <c r="S100" s="58"/>
      <c r="T100" s="58"/>
      <c r="U100" s="58"/>
      <c r="V100" s="58"/>
      <c r="W100" s="58"/>
      <c r="X100" s="58"/>
      <c r="Y100" s="58"/>
      <c r="Z100" s="58"/>
      <c r="AA100" s="58"/>
      <c r="AB100" s="58"/>
      <c r="AC100" s="58"/>
      <c r="AD100" s="58"/>
    </row>
    <row r="101" spans="4:30" x14ac:dyDescent="0.2">
      <c r="D101" s="58"/>
      <c r="E101" s="58"/>
      <c r="F101" s="58"/>
      <c r="G101" s="58"/>
      <c r="H101" s="58"/>
      <c r="I101" s="58"/>
      <c r="J101" s="58"/>
      <c r="K101" s="58"/>
      <c r="L101" s="58"/>
      <c r="S101" s="58"/>
      <c r="T101" s="58"/>
      <c r="U101" s="58"/>
      <c r="V101" s="58"/>
      <c r="W101" s="58"/>
      <c r="X101" s="58"/>
      <c r="Y101" s="58"/>
      <c r="Z101" s="58"/>
      <c r="AA101" s="58"/>
    </row>
    <row r="102" spans="4:30" x14ac:dyDescent="0.2">
      <c r="D102" s="58"/>
      <c r="E102" s="58"/>
      <c r="F102" s="58"/>
      <c r="G102" s="58"/>
      <c r="H102" s="58"/>
      <c r="I102" s="58"/>
      <c r="J102" s="58"/>
      <c r="K102" s="58"/>
      <c r="L102" s="58"/>
      <c r="M102" s="58"/>
      <c r="S102" s="58"/>
      <c r="T102" s="58"/>
      <c r="U102" s="58"/>
      <c r="V102" s="58"/>
      <c r="W102" s="58"/>
      <c r="X102" s="58"/>
      <c r="Y102" s="58"/>
      <c r="Z102" s="58"/>
      <c r="AA102" s="58"/>
      <c r="AB102" s="58"/>
    </row>
    <row r="103" spans="4:30" x14ac:dyDescent="0.2">
      <c r="D103" s="58"/>
      <c r="E103" s="58"/>
      <c r="F103" s="58"/>
      <c r="G103" s="58"/>
      <c r="H103" s="58"/>
      <c r="I103" s="58"/>
      <c r="J103" s="58"/>
      <c r="K103" s="58"/>
      <c r="L103" s="58"/>
      <c r="S103" s="58"/>
      <c r="T103" s="58"/>
      <c r="U103" s="58"/>
      <c r="V103" s="58"/>
      <c r="W103" s="58"/>
      <c r="X103" s="58"/>
      <c r="Y103" s="58"/>
      <c r="Z103" s="58"/>
      <c r="AA103" s="58"/>
    </row>
    <row r="104" spans="4:30" x14ac:dyDescent="0.2">
      <c r="D104" s="58"/>
      <c r="E104" s="58"/>
      <c r="F104" s="58"/>
      <c r="G104" s="58"/>
      <c r="H104" s="58"/>
      <c r="I104" s="58"/>
      <c r="J104" s="58"/>
      <c r="K104" s="58"/>
      <c r="L104" s="58"/>
      <c r="S104" s="58"/>
      <c r="T104" s="58"/>
      <c r="U104" s="58"/>
      <c r="V104" s="58"/>
      <c r="W104" s="58"/>
      <c r="X104" s="58"/>
      <c r="Y104" s="58"/>
      <c r="Z104" s="58"/>
      <c r="AA104" s="58"/>
    </row>
    <row r="105" spans="4:30" x14ac:dyDescent="0.2">
      <c r="D105" s="58"/>
      <c r="E105" s="58"/>
      <c r="F105" s="58"/>
      <c r="G105" s="58"/>
      <c r="H105" s="58"/>
      <c r="I105" s="58"/>
      <c r="J105" s="58"/>
      <c r="K105" s="58"/>
      <c r="L105" s="58"/>
      <c r="M105" s="58"/>
      <c r="N105" s="58"/>
      <c r="O105" s="58"/>
      <c r="S105" s="58"/>
      <c r="T105" s="58"/>
      <c r="U105" s="58"/>
      <c r="V105" s="58"/>
      <c r="W105" s="58"/>
      <c r="X105" s="58"/>
      <c r="Y105" s="58"/>
      <c r="Z105" s="58"/>
      <c r="AA105" s="58"/>
      <c r="AB105" s="58"/>
      <c r="AC105" s="58"/>
    </row>
    <row r="106" spans="4:30" x14ac:dyDescent="0.2">
      <c r="D106" s="58"/>
      <c r="E106" s="58"/>
      <c r="F106" s="58"/>
      <c r="G106" s="58"/>
      <c r="H106" s="58"/>
      <c r="I106" s="58"/>
      <c r="J106" s="58"/>
      <c r="K106" s="58"/>
      <c r="L106" s="58"/>
      <c r="M106" s="58"/>
      <c r="S106" s="58"/>
      <c r="T106" s="58"/>
      <c r="U106" s="58"/>
      <c r="V106" s="58"/>
      <c r="W106" s="58"/>
      <c r="X106" s="58"/>
      <c r="Y106" s="58"/>
      <c r="Z106" s="58"/>
      <c r="AA106" s="58"/>
      <c r="AB106" s="58"/>
    </row>
    <row r="107" spans="4:30" x14ac:dyDescent="0.2">
      <c r="D107" s="58"/>
      <c r="E107" s="58"/>
      <c r="F107" s="58"/>
      <c r="G107" s="58"/>
      <c r="H107" s="58"/>
      <c r="I107" s="58"/>
      <c r="J107" s="58"/>
      <c r="K107" s="58"/>
      <c r="L107" s="58"/>
      <c r="M107" s="58"/>
      <c r="S107" s="58"/>
      <c r="T107" s="58"/>
      <c r="U107" s="58"/>
      <c r="V107" s="58"/>
      <c r="W107" s="58"/>
      <c r="X107" s="58"/>
      <c r="Y107" s="58"/>
      <c r="Z107" s="58"/>
      <c r="AA107" s="58"/>
      <c r="AB107" s="58"/>
    </row>
    <row r="108" spans="4:30" x14ac:dyDescent="0.2">
      <c r="D108" s="58"/>
      <c r="E108" s="58"/>
      <c r="F108" s="58"/>
      <c r="G108" s="58"/>
      <c r="H108" s="58"/>
      <c r="I108" s="58"/>
      <c r="J108" s="58"/>
      <c r="K108" s="58"/>
      <c r="L108" s="58"/>
      <c r="M108" s="58"/>
      <c r="S108" s="58"/>
      <c r="T108" s="58"/>
      <c r="U108" s="58"/>
      <c r="V108" s="58"/>
      <c r="W108" s="58"/>
      <c r="X108" s="58"/>
      <c r="Y108" s="58"/>
      <c r="Z108" s="58"/>
      <c r="AA108" s="58"/>
      <c r="AB108" s="58"/>
    </row>
    <row r="109" spans="4:30" x14ac:dyDescent="0.2">
      <c r="D109" s="58"/>
      <c r="E109" s="58"/>
      <c r="F109" s="58"/>
      <c r="G109" s="58"/>
      <c r="H109" s="58"/>
      <c r="I109" s="58"/>
      <c r="J109" s="58"/>
      <c r="K109" s="58"/>
      <c r="L109" s="58"/>
      <c r="M109" s="58"/>
      <c r="S109" s="58"/>
      <c r="T109" s="58"/>
      <c r="U109" s="58"/>
      <c r="V109" s="58"/>
      <c r="W109" s="58"/>
      <c r="X109" s="58"/>
      <c r="Y109" s="58"/>
      <c r="Z109" s="58"/>
      <c r="AA109" s="58"/>
      <c r="AB109" s="58"/>
    </row>
    <row r="110" spans="4:30" x14ac:dyDescent="0.2">
      <c r="D110" s="58"/>
      <c r="E110" s="58"/>
      <c r="F110" s="58"/>
      <c r="G110" s="58"/>
      <c r="H110" s="58"/>
      <c r="I110" s="58"/>
      <c r="J110" s="58"/>
      <c r="K110" s="58"/>
      <c r="L110" s="58"/>
      <c r="S110" s="58"/>
      <c r="T110" s="58"/>
      <c r="U110" s="58"/>
      <c r="V110" s="58"/>
      <c r="W110" s="58"/>
      <c r="X110" s="58"/>
      <c r="Y110" s="58"/>
      <c r="Z110" s="58"/>
      <c r="AA110" s="58"/>
    </row>
    <row r="111" spans="4:30" x14ac:dyDescent="0.2">
      <c r="D111" s="58"/>
      <c r="E111" s="58"/>
      <c r="F111" s="58"/>
      <c r="G111" s="58"/>
      <c r="H111" s="58"/>
      <c r="I111" s="58"/>
      <c r="J111" s="58"/>
      <c r="K111" s="58"/>
      <c r="L111" s="58"/>
      <c r="M111" s="58"/>
      <c r="N111" s="58"/>
      <c r="S111" s="58"/>
      <c r="T111" s="58"/>
      <c r="U111" s="58"/>
      <c r="V111" s="58"/>
      <c r="W111" s="58"/>
      <c r="X111" s="58"/>
      <c r="Y111" s="58"/>
      <c r="Z111" s="58"/>
      <c r="AA111" s="58"/>
      <c r="AB111" s="58"/>
      <c r="AC111" s="58"/>
    </row>
    <row r="112" spans="4:30" x14ac:dyDescent="0.2">
      <c r="D112" s="58"/>
      <c r="E112" s="58"/>
      <c r="F112" s="58"/>
      <c r="G112" s="58"/>
      <c r="H112" s="58"/>
      <c r="I112" s="58"/>
      <c r="J112" s="58"/>
      <c r="K112" s="58"/>
      <c r="L112" s="58"/>
      <c r="S112" s="58"/>
      <c r="T112" s="58"/>
      <c r="U112" s="58"/>
      <c r="V112" s="58"/>
      <c r="W112" s="58"/>
      <c r="X112" s="58"/>
      <c r="Y112" s="58"/>
      <c r="Z112" s="58"/>
      <c r="AA112" s="58"/>
    </row>
    <row r="113" spans="3:29" x14ac:dyDescent="0.2">
      <c r="D113" s="58"/>
      <c r="E113" s="58"/>
      <c r="F113" s="58"/>
      <c r="G113" s="58"/>
      <c r="H113" s="58"/>
      <c r="I113" s="58"/>
      <c r="J113" s="58"/>
      <c r="K113" s="58"/>
      <c r="L113" s="58"/>
      <c r="M113" s="58"/>
      <c r="S113" s="58"/>
      <c r="T113" s="58"/>
      <c r="U113" s="58"/>
      <c r="V113" s="58"/>
      <c r="W113" s="58"/>
      <c r="X113" s="58"/>
      <c r="Y113" s="58"/>
      <c r="Z113" s="58"/>
      <c r="AA113" s="58"/>
      <c r="AB113" s="58"/>
    </row>
    <row r="114" spans="3:29" x14ac:dyDescent="0.2">
      <c r="D114" s="58"/>
      <c r="E114" s="58"/>
      <c r="F114" s="58"/>
      <c r="G114" s="58"/>
      <c r="H114" s="58"/>
      <c r="I114" s="58"/>
      <c r="J114" s="58"/>
      <c r="K114" s="58"/>
      <c r="L114" s="58"/>
      <c r="M114" s="58"/>
      <c r="S114" s="58"/>
      <c r="T114" s="58"/>
      <c r="U114" s="58"/>
      <c r="V114" s="58"/>
      <c r="W114" s="58"/>
      <c r="X114" s="58"/>
      <c r="Y114" s="58"/>
      <c r="Z114" s="58"/>
      <c r="AA114" s="58"/>
      <c r="AB114" s="58"/>
    </row>
    <row r="115" spans="3:29" x14ac:dyDescent="0.2">
      <c r="D115" s="58"/>
      <c r="E115" s="58"/>
      <c r="F115" s="58"/>
      <c r="G115" s="58"/>
      <c r="H115" s="58"/>
      <c r="I115" s="58"/>
      <c r="J115" s="58"/>
      <c r="K115" s="58"/>
      <c r="L115" s="58"/>
      <c r="S115" s="58"/>
      <c r="T115" s="58"/>
      <c r="U115" s="58"/>
      <c r="V115" s="58"/>
      <c r="W115" s="58"/>
      <c r="X115" s="58"/>
      <c r="Y115" s="58"/>
      <c r="Z115" s="58"/>
      <c r="AA115" s="58"/>
    </row>
    <row r="116" spans="3:29" x14ac:dyDescent="0.2">
      <c r="D116" s="58"/>
      <c r="E116" s="58"/>
      <c r="F116" s="58"/>
      <c r="G116" s="58"/>
      <c r="H116" s="58"/>
      <c r="I116" s="58"/>
      <c r="J116" s="58"/>
      <c r="K116" s="58"/>
      <c r="L116" s="58"/>
      <c r="M116" s="58"/>
      <c r="S116" s="58"/>
      <c r="T116" s="58"/>
      <c r="U116" s="58"/>
      <c r="V116" s="58"/>
      <c r="W116" s="58"/>
      <c r="X116" s="58"/>
      <c r="Y116" s="58"/>
      <c r="Z116" s="58"/>
      <c r="AA116" s="58"/>
      <c r="AB116" s="58"/>
    </row>
    <row r="117" spans="3:29" x14ac:dyDescent="0.2">
      <c r="D117" s="58"/>
      <c r="E117" s="58"/>
      <c r="F117" s="58"/>
      <c r="G117" s="58"/>
      <c r="H117" s="58"/>
      <c r="I117" s="58"/>
      <c r="J117" s="58"/>
      <c r="K117" s="58"/>
      <c r="L117" s="58"/>
      <c r="M117" s="58"/>
      <c r="S117" s="58"/>
      <c r="T117" s="58"/>
      <c r="U117" s="58"/>
      <c r="V117" s="58"/>
      <c r="W117" s="58"/>
      <c r="X117" s="58"/>
      <c r="Y117" s="58"/>
      <c r="Z117" s="58"/>
      <c r="AA117" s="58"/>
      <c r="AB117" s="58"/>
    </row>
    <row r="118" spans="3:29" x14ac:dyDescent="0.2">
      <c r="D118" s="58"/>
      <c r="E118" s="58"/>
      <c r="F118" s="58"/>
      <c r="G118" s="58"/>
      <c r="H118" s="58"/>
      <c r="I118" s="58"/>
      <c r="J118" s="58"/>
      <c r="K118" s="58"/>
      <c r="L118" s="58"/>
      <c r="M118" s="58"/>
      <c r="S118" s="58"/>
      <c r="T118" s="58"/>
      <c r="U118" s="58"/>
      <c r="V118" s="58"/>
      <c r="W118" s="58"/>
      <c r="X118" s="58"/>
      <c r="Y118" s="58"/>
      <c r="Z118" s="58"/>
      <c r="AA118" s="58"/>
      <c r="AB118" s="58"/>
    </row>
    <row r="119" spans="3:29" x14ac:dyDescent="0.2">
      <c r="D119" s="58"/>
      <c r="E119" s="58"/>
      <c r="F119" s="58"/>
      <c r="G119" s="58"/>
      <c r="H119" s="58"/>
      <c r="I119" s="58"/>
      <c r="J119" s="58"/>
      <c r="K119" s="58"/>
      <c r="L119" s="58"/>
      <c r="S119" s="58"/>
      <c r="T119" s="58"/>
      <c r="U119" s="58"/>
      <c r="V119" s="58"/>
      <c r="W119" s="58"/>
      <c r="X119" s="58"/>
      <c r="Y119" s="58"/>
      <c r="Z119" s="58"/>
      <c r="AA119" s="58"/>
    </row>
    <row r="120" spans="3:29" x14ac:dyDescent="0.2">
      <c r="D120" s="58"/>
      <c r="E120" s="58"/>
      <c r="F120" s="58"/>
      <c r="G120" s="58"/>
      <c r="H120" s="58"/>
      <c r="I120" s="58"/>
      <c r="J120" s="58"/>
      <c r="K120" s="58"/>
      <c r="L120" s="58"/>
      <c r="M120" s="58"/>
      <c r="S120" s="58"/>
      <c r="T120" s="58"/>
      <c r="U120" s="58"/>
      <c r="V120" s="58"/>
      <c r="W120" s="58"/>
      <c r="X120" s="58"/>
      <c r="Y120" s="58"/>
      <c r="Z120" s="58"/>
      <c r="AA120" s="58"/>
      <c r="AB120" s="58"/>
    </row>
    <row r="121" spans="3:29" x14ac:dyDescent="0.2">
      <c r="E121" s="58"/>
      <c r="F121" s="58"/>
      <c r="G121" s="58"/>
      <c r="H121" s="58"/>
      <c r="I121" s="58"/>
      <c r="J121" s="58"/>
      <c r="K121" s="58"/>
      <c r="T121" s="58"/>
      <c r="U121" s="58"/>
      <c r="V121" s="58"/>
      <c r="W121" s="58"/>
      <c r="X121" s="58"/>
      <c r="Y121" s="58"/>
      <c r="Z121" s="58"/>
      <c r="AA121" s="58"/>
    </row>
    <row r="122" spans="3:29" x14ac:dyDescent="0.2">
      <c r="D122" s="58"/>
      <c r="E122" s="58"/>
      <c r="F122" s="58"/>
      <c r="G122" s="58"/>
      <c r="H122" s="58"/>
      <c r="I122" s="58"/>
      <c r="J122" s="58"/>
      <c r="K122" s="58"/>
      <c r="L122" s="58"/>
      <c r="M122" s="58"/>
      <c r="N122" s="58"/>
      <c r="S122" s="58"/>
      <c r="T122" s="58"/>
      <c r="U122" s="58"/>
      <c r="V122" s="58"/>
      <c r="W122" s="58"/>
      <c r="X122" s="58"/>
      <c r="Y122" s="58"/>
      <c r="Z122" s="58"/>
      <c r="AA122" s="58"/>
      <c r="AB122" s="58"/>
      <c r="AC122" s="58"/>
    </row>
    <row r="123" spans="3:29" x14ac:dyDescent="0.2">
      <c r="D123" s="58"/>
      <c r="E123" s="58"/>
      <c r="F123" s="58"/>
      <c r="G123" s="58"/>
      <c r="H123" s="58"/>
      <c r="I123" s="58"/>
      <c r="J123" s="58"/>
      <c r="K123" s="58"/>
      <c r="L123" s="58"/>
      <c r="M123" s="58"/>
      <c r="S123" s="58"/>
      <c r="T123" s="58"/>
      <c r="U123" s="58"/>
      <c r="V123" s="58"/>
      <c r="W123" s="58"/>
      <c r="X123" s="58"/>
      <c r="Y123" s="58"/>
      <c r="Z123" s="58"/>
      <c r="AA123" s="58"/>
      <c r="AB123" s="58"/>
    </row>
    <row r="124" spans="3:29" x14ac:dyDescent="0.2">
      <c r="D124" s="58"/>
      <c r="E124" s="58"/>
      <c r="F124" s="58"/>
      <c r="G124" s="58"/>
      <c r="H124" s="58"/>
      <c r="I124" s="58"/>
      <c r="J124" s="58"/>
      <c r="K124" s="58"/>
      <c r="L124" s="58"/>
      <c r="M124" s="58"/>
      <c r="S124" s="58"/>
      <c r="T124" s="58"/>
      <c r="U124" s="58"/>
      <c r="V124" s="58"/>
      <c r="W124" s="58"/>
      <c r="X124" s="58"/>
      <c r="Y124" s="58"/>
      <c r="Z124" s="58"/>
      <c r="AA124" s="58"/>
      <c r="AB124" s="58"/>
    </row>
    <row r="125" spans="3:29" x14ac:dyDescent="0.2">
      <c r="D125" s="58"/>
      <c r="E125" s="58"/>
      <c r="F125" s="58"/>
      <c r="G125" s="58"/>
      <c r="H125" s="58"/>
      <c r="I125" s="58"/>
      <c r="J125" s="58"/>
      <c r="K125" s="58"/>
      <c r="L125" s="58"/>
      <c r="S125" s="58"/>
      <c r="T125" s="58"/>
      <c r="U125" s="58"/>
      <c r="V125" s="58"/>
      <c r="W125" s="58"/>
      <c r="X125" s="58"/>
      <c r="Y125" s="58"/>
      <c r="Z125" s="58"/>
      <c r="AA125" s="58"/>
    </row>
    <row r="127" spans="3:29" x14ac:dyDescent="0.2">
      <c r="C127" s="61"/>
      <c r="D127" s="61"/>
      <c r="E127" s="61"/>
      <c r="F127" s="61"/>
      <c r="G127" s="61"/>
      <c r="H127" s="61"/>
      <c r="I127" s="61"/>
      <c r="J127" s="61"/>
      <c r="K127" s="61"/>
      <c r="L127" s="61"/>
      <c r="M127" s="61"/>
      <c r="N127" s="61"/>
      <c r="O127" s="61"/>
      <c r="P127" s="61"/>
    </row>
    <row r="128" spans="3:29" x14ac:dyDescent="0.2">
      <c r="C128" s="61"/>
      <c r="D128" s="61"/>
      <c r="E128" s="61"/>
      <c r="F128" s="61"/>
      <c r="G128" s="61"/>
      <c r="H128" s="61"/>
      <c r="I128" s="61"/>
      <c r="J128" s="61"/>
      <c r="K128" s="61"/>
      <c r="L128" s="61"/>
      <c r="M128" s="61"/>
      <c r="N128" s="61"/>
      <c r="O128" s="61"/>
      <c r="P128" s="61"/>
    </row>
    <row r="129" spans="3:16" x14ac:dyDescent="0.2">
      <c r="C129" s="61"/>
      <c r="D129" s="61"/>
      <c r="E129" s="61"/>
      <c r="F129" s="61"/>
      <c r="G129" s="61"/>
      <c r="H129" s="61"/>
      <c r="I129" s="61"/>
      <c r="J129" s="61"/>
      <c r="K129" s="61"/>
      <c r="L129" s="61"/>
      <c r="M129" s="61"/>
      <c r="N129" s="61"/>
      <c r="O129" s="61"/>
      <c r="P129" s="61"/>
    </row>
    <row r="130" spans="3:16" x14ac:dyDescent="0.2">
      <c r="C130" s="61"/>
      <c r="D130" s="61"/>
      <c r="E130" s="61"/>
      <c r="F130" s="61"/>
      <c r="G130" s="61"/>
      <c r="H130" s="61"/>
      <c r="I130" s="61"/>
      <c r="J130" s="61"/>
      <c r="K130" s="61"/>
      <c r="L130" s="61"/>
      <c r="M130" s="61"/>
      <c r="N130" s="61"/>
      <c r="O130" s="61"/>
      <c r="P130" s="61"/>
    </row>
    <row r="131" spans="3:16" x14ac:dyDescent="0.2">
      <c r="C131" s="61"/>
      <c r="D131" s="61"/>
      <c r="E131" s="61"/>
      <c r="F131" s="61"/>
      <c r="G131" s="61"/>
      <c r="H131" s="61"/>
      <c r="I131" s="61"/>
      <c r="J131" s="61"/>
      <c r="K131" s="61"/>
      <c r="L131" s="61"/>
      <c r="M131" s="61"/>
      <c r="N131" s="61"/>
      <c r="O131" s="61"/>
      <c r="P131" s="61"/>
    </row>
    <row r="132" spans="3:16" x14ac:dyDescent="0.2">
      <c r="C132" s="61"/>
      <c r="D132" s="61"/>
      <c r="E132" s="61"/>
      <c r="F132" s="61"/>
      <c r="G132" s="61"/>
      <c r="H132" s="61"/>
      <c r="I132" s="61"/>
      <c r="J132" s="61"/>
      <c r="K132" s="61"/>
      <c r="L132" s="61"/>
      <c r="M132" s="61"/>
      <c r="N132" s="61"/>
      <c r="O132" s="61"/>
      <c r="P132" s="61"/>
    </row>
    <row r="133" spans="3:16" x14ac:dyDescent="0.2">
      <c r="C133" s="61"/>
      <c r="D133" s="61"/>
      <c r="E133" s="61"/>
      <c r="F133" s="61"/>
      <c r="G133" s="61"/>
      <c r="H133" s="61"/>
      <c r="I133" s="61"/>
      <c r="J133" s="61"/>
      <c r="K133" s="61"/>
      <c r="L133" s="61"/>
      <c r="M133" s="61"/>
      <c r="N133" s="61"/>
      <c r="O133" s="61"/>
      <c r="P133" s="61"/>
    </row>
    <row r="134" spans="3:16" x14ac:dyDescent="0.2">
      <c r="C134" s="61"/>
      <c r="D134" s="61"/>
      <c r="E134" s="61"/>
      <c r="F134" s="61"/>
      <c r="G134" s="61"/>
      <c r="H134" s="61"/>
      <c r="I134" s="61"/>
      <c r="J134" s="61"/>
      <c r="K134" s="61"/>
      <c r="L134" s="61"/>
      <c r="M134" s="61"/>
      <c r="N134" s="61"/>
      <c r="O134" s="61"/>
      <c r="P134" s="61"/>
    </row>
    <row r="135" spans="3:16" x14ac:dyDescent="0.2">
      <c r="C135" s="61"/>
      <c r="D135" s="61"/>
      <c r="E135" s="61"/>
      <c r="F135" s="61"/>
      <c r="G135" s="61"/>
      <c r="H135" s="61"/>
      <c r="I135" s="61"/>
      <c r="J135" s="61"/>
      <c r="K135" s="61"/>
      <c r="L135" s="61"/>
      <c r="M135" s="61"/>
      <c r="N135" s="61"/>
      <c r="O135" s="61"/>
      <c r="P135" s="61"/>
    </row>
    <row r="136" spans="3:16" x14ac:dyDescent="0.2">
      <c r="C136" s="61"/>
      <c r="D136" s="61"/>
      <c r="E136" s="61"/>
      <c r="F136" s="61"/>
      <c r="G136" s="61"/>
      <c r="H136" s="61"/>
      <c r="I136" s="61"/>
      <c r="J136" s="61"/>
      <c r="K136" s="61"/>
      <c r="L136" s="61"/>
      <c r="M136" s="61"/>
      <c r="N136" s="61"/>
      <c r="O136" s="61"/>
      <c r="P136" s="61"/>
    </row>
    <row r="137" spans="3:16" x14ac:dyDescent="0.2">
      <c r="C137" s="61"/>
      <c r="D137" s="61"/>
      <c r="E137" s="61"/>
      <c r="F137" s="61"/>
      <c r="G137" s="61"/>
      <c r="H137" s="61"/>
      <c r="I137" s="61"/>
      <c r="J137" s="61"/>
      <c r="K137" s="61"/>
      <c r="L137" s="61"/>
      <c r="M137" s="61"/>
      <c r="N137" s="61"/>
      <c r="O137" s="61"/>
      <c r="P137" s="61"/>
    </row>
    <row r="138" spans="3:16" x14ac:dyDescent="0.2">
      <c r="C138" s="61"/>
      <c r="D138" s="61"/>
      <c r="E138" s="61"/>
      <c r="F138" s="61"/>
      <c r="G138" s="61"/>
      <c r="H138" s="61"/>
      <c r="I138" s="61"/>
      <c r="J138" s="61"/>
      <c r="K138" s="61"/>
      <c r="L138" s="61"/>
      <c r="M138" s="61"/>
      <c r="N138" s="61"/>
      <c r="O138" s="61"/>
      <c r="P138" s="61"/>
    </row>
    <row r="139" spans="3:16" x14ac:dyDescent="0.2">
      <c r="C139" s="61"/>
      <c r="D139" s="61"/>
      <c r="E139" s="61"/>
      <c r="F139" s="61"/>
      <c r="G139" s="61"/>
      <c r="H139" s="61"/>
      <c r="I139" s="61"/>
      <c r="J139" s="61"/>
      <c r="K139" s="61"/>
      <c r="L139" s="61"/>
      <c r="M139" s="61"/>
      <c r="N139" s="61"/>
      <c r="O139" s="61"/>
      <c r="P139" s="61"/>
    </row>
    <row r="140" spans="3:16" x14ac:dyDescent="0.2">
      <c r="C140" s="61"/>
      <c r="D140" s="61"/>
      <c r="E140" s="61"/>
      <c r="F140" s="61"/>
      <c r="G140" s="61"/>
      <c r="H140" s="61"/>
      <c r="I140" s="61"/>
      <c r="J140" s="61"/>
      <c r="K140" s="61"/>
      <c r="L140" s="61"/>
      <c r="M140" s="61"/>
      <c r="N140" s="61"/>
      <c r="O140" s="61"/>
      <c r="P140" s="61"/>
    </row>
    <row r="141" spans="3:16" x14ac:dyDescent="0.2">
      <c r="C141" s="61"/>
      <c r="D141" s="61"/>
      <c r="E141" s="61"/>
      <c r="F141" s="61"/>
      <c r="G141" s="61"/>
      <c r="H141" s="61"/>
      <c r="I141" s="61"/>
      <c r="J141" s="61"/>
      <c r="K141" s="61"/>
      <c r="L141" s="61"/>
      <c r="M141" s="61"/>
      <c r="N141" s="61"/>
      <c r="O141" s="61"/>
      <c r="P141" s="61"/>
    </row>
    <row r="142" spans="3:16" x14ac:dyDescent="0.2">
      <c r="C142" s="61"/>
      <c r="D142" s="61"/>
      <c r="E142" s="61"/>
      <c r="F142" s="61"/>
      <c r="G142" s="61"/>
      <c r="H142" s="61"/>
      <c r="I142" s="61"/>
      <c r="J142" s="61"/>
      <c r="K142" s="61"/>
      <c r="L142" s="61"/>
      <c r="M142" s="61"/>
      <c r="N142" s="61"/>
      <c r="O142" s="61"/>
      <c r="P142" s="61"/>
    </row>
    <row r="143" spans="3:16" x14ac:dyDescent="0.2">
      <c r="C143" s="61"/>
      <c r="D143" s="61"/>
      <c r="E143" s="61"/>
      <c r="F143" s="61"/>
      <c r="G143" s="61"/>
      <c r="H143" s="61"/>
      <c r="I143" s="61"/>
      <c r="J143" s="61"/>
      <c r="K143" s="61"/>
      <c r="L143" s="61"/>
      <c r="M143" s="61"/>
      <c r="N143" s="61"/>
      <c r="O143" s="61"/>
      <c r="P143" s="61"/>
    </row>
    <row r="144" spans="3:16" x14ac:dyDescent="0.2">
      <c r="C144" s="61"/>
      <c r="D144" s="61"/>
      <c r="E144" s="61"/>
      <c r="F144" s="61"/>
      <c r="G144" s="61"/>
      <c r="H144" s="61"/>
      <c r="I144" s="61"/>
      <c r="J144" s="61"/>
      <c r="K144" s="61"/>
      <c r="L144" s="61"/>
      <c r="M144" s="61"/>
      <c r="N144" s="61"/>
      <c r="O144" s="61"/>
      <c r="P144" s="61"/>
    </row>
    <row r="145" spans="3:16" x14ac:dyDescent="0.2">
      <c r="C145" s="61"/>
      <c r="D145" s="61"/>
      <c r="E145" s="61"/>
      <c r="F145" s="61"/>
      <c r="G145" s="61"/>
      <c r="H145" s="61"/>
      <c r="I145" s="61"/>
      <c r="J145" s="61"/>
      <c r="K145" s="61"/>
      <c r="L145" s="61"/>
      <c r="M145" s="61"/>
      <c r="N145" s="61"/>
      <c r="O145" s="61"/>
      <c r="P145" s="61"/>
    </row>
    <row r="146" spans="3:16" x14ac:dyDescent="0.2">
      <c r="C146" s="61"/>
      <c r="D146" s="61"/>
      <c r="E146" s="61"/>
      <c r="F146" s="61"/>
      <c r="G146" s="61"/>
      <c r="H146" s="61"/>
      <c r="I146" s="61"/>
      <c r="J146" s="61"/>
      <c r="K146" s="61"/>
      <c r="L146" s="61"/>
      <c r="M146" s="61"/>
      <c r="N146" s="61"/>
      <c r="O146" s="61"/>
      <c r="P146" s="61"/>
    </row>
    <row r="147" spans="3:16" x14ac:dyDescent="0.2">
      <c r="C147" s="61"/>
      <c r="D147" s="61"/>
      <c r="E147" s="61"/>
      <c r="F147" s="61"/>
      <c r="G147" s="61"/>
      <c r="H147" s="61"/>
      <c r="I147" s="61"/>
      <c r="J147" s="61"/>
      <c r="K147" s="61"/>
      <c r="L147" s="61"/>
      <c r="M147" s="61"/>
      <c r="N147" s="61"/>
      <c r="O147" s="61"/>
      <c r="P147" s="61"/>
    </row>
    <row r="148" spans="3:16" x14ac:dyDescent="0.2">
      <c r="C148" s="61"/>
      <c r="D148" s="61"/>
      <c r="E148" s="61"/>
      <c r="F148" s="61"/>
      <c r="G148" s="61"/>
      <c r="H148" s="61"/>
      <c r="I148" s="61"/>
      <c r="J148" s="61"/>
      <c r="K148" s="61"/>
      <c r="L148" s="61"/>
      <c r="M148" s="61"/>
      <c r="N148" s="61"/>
      <c r="O148" s="61"/>
      <c r="P148" s="61"/>
    </row>
    <row r="149" spans="3:16" x14ac:dyDescent="0.2">
      <c r="C149" s="61"/>
      <c r="D149" s="61"/>
      <c r="E149" s="61"/>
      <c r="F149" s="61"/>
      <c r="G149" s="61"/>
      <c r="H149" s="61"/>
      <c r="I149" s="61"/>
      <c r="J149" s="61"/>
      <c r="K149" s="61"/>
      <c r="L149" s="61"/>
      <c r="M149" s="61"/>
      <c r="N149" s="61"/>
      <c r="O149" s="61"/>
      <c r="P149" s="61"/>
    </row>
    <row r="150" spans="3:16" x14ac:dyDescent="0.2">
      <c r="C150" s="61"/>
      <c r="D150" s="61"/>
      <c r="E150" s="61"/>
      <c r="F150" s="61"/>
      <c r="G150" s="61"/>
      <c r="H150" s="61"/>
      <c r="I150" s="61"/>
      <c r="J150" s="61"/>
      <c r="K150" s="61"/>
      <c r="L150" s="61"/>
      <c r="M150" s="61"/>
      <c r="N150" s="61"/>
      <c r="O150" s="61"/>
      <c r="P150" s="61"/>
    </row>
    <row r="151" spans="3:16" x14ac:dyDescent="0.2">
      <c r="C151" s="61"/>
      <c r="D151" s="61"/>
      <c r="E151" s="61"/>
      <c r="F151" s="61"/>
      <c r="G151" s="61"/>
      <c r="H151" s="61"/>
      <c r="I151" s="61"/>
      <c r="J151" s="61"/>
      <c r="K151" s="61"/>
      <c r="L151" s="61"/>
      <c r="M151" s="61"/>
      <c r="N151" s="61"/>
      <c r="O151" s="61"/>
      <c r="P151" s="61"/>
    </row>
    <row r="152" spans="3:16" x14ac:dyDescent="0.2">
      <c r="C152" s="61"/>
      <c r="D152" s="61"/>
      <c r="E152" s="61"/>
      <c r="F152" s="61"/>
      <c r="G152" s="61"/>
      <c r="H152" s="61"/>
      <c r="I152" s="61"/>
      <c r="J152" s="61"/>
      <c r="K152" s="61"/>
      <c r="L152" s="61"/>
      <c r="M152" s="61"/>
      <c r="N152" s="61"/>
      <c r="O152" s="61"/>
      <c r="P152" s="61"/>
    </row>
    <row r="153" spans="3:16" x14ac:dyDescent="0.2">
      <c r="C153" s="61"/>
      <c r="D153" s="61"/>
      <c r="E153" s="61"/>
      <c r="F153" s="61"/>
      <c r="G153" s="61"/>
      <c r="H153" s="61"/>
      <c r="I153" s="61"/>
      <c r="J153" s="61"/>
      <c r="K153" s="61"/>
      <c r="L153" s="61"/>
      <c r="M153" s="61"/>
      <c r="N153" s="61"/>
      <c r="O153" s="61"/>
      <c r="P153" s="61"/>
    </row>
    <row r="154" spans="3:16" x14ac:dyDescent="0.2">
      <c r="C154" s="61"/>
      <c r="D154" s="61"/>
      <c r="E154" s="61"/>
      <c r="F154" s="61"/>
      <c r="G154" s="61"/>
      <c r="H154" s="61"/>
      <c r="I154" s="61"/>
      <c r="J154" s="61"/>
      <c r="K154" s="61"/>
      <c r="L154" s="61"/>
      <c r="M154" s="61"/>
      <c r="N154" s="61"/>
      <c r="O154" s="61"/>
      <c r="P154" s="61"/>
    </row>
    <row r="155" spans="3:16" x14ac:dyDescent="0.2">
      <c r="C155" s="61"/>
      <c r="D155" s="61"/>
      <c r="E155" s="61"/>
      <c r="F155" s="61"/>
      <c r="G155" s="61"/>
      <c r="H155" s="61"/>
      <c r="I155" s="61"/>
      <c r="J155" s="61"/>
      <c r="K155" s="61"/>
      <c r="L155" s="61"/>
      <c r="M155" s="61"/>
      <c r="N155" s="61"/>
      <c r="O155" s="61"/>
      <c r="P155" s="61"/>
    </row>
    <row r="156" spans="3:16" x14ac:dyDescent="0.2">
      <c r="C156" s="61"/>
      <c r="D156" s="61"/>
      <c r="E156" s="61"/>
      <c r="F156" s="61"/>
      <c r="G156" s="61"/>
      <c r="H156" s="61"/>
      <c r="I156" s="61"/>
      <c r="J156" s="61"/>
      <c r="K156" s="61"/>
      <c r="L156" s="61"/>
      <c r="M156" s="61"/>
      <c r="N156" s="61"/>
      <c r="O156" s="61"/>
      <c r="P156" s="61"/>
    </row>
    <row r="157" spans="3:16" x14ac:dyDescent="0.2">
      <c r="C157" s="61"/>
      <c r="D157" s="61"/>
      <c r="E157" s="61"/>
      <c r="F157" s="61"/>
      <c r="G157" s="61"/>
      <c r="H157" s="61"/>
      <c r="I157" s="61"/>
      <c r="J157" s="61"/>
      <c r="K157" s="61"/>
      <c r="L157" s="61"/>
      <c r="M157" s="61"/>
      <c r="N157" s="61"/>
      <c r="O157" s="61"/>
      <c r="P157" s="61"/>
    </row>
    <row r="158" spans="3:16" x14ac:dyDescent="0.2">
      <c r="C158" s="61"/>
      <c r="D158" s="61"/>
      <c r="E158" s="61"/>
      <c r="F158" s="61"/>
      <c r="G158" s="61"/>
      <c r="H158" s="61"/>
      <c r="I158" s="61"/>
      <c r="J158" s="61"/>
      <c r="K158" s="61"/>
      <c r="L158" s="61"/>
      <c r="M158" s="61"/>
      <c r="N158" s="61"/>
      <c r="O158" s="61"/>
      <c r="P158" s="61"/>
    </row>
    <row r="159" spans="3:16" x14ac:dyDescent="0.2">
      <c r="C159" s="61"/>
      <c r="D159" s="61"/>
      <c r="E159" s="61"/>
      <c r="F159" s="61"/>
      <c r="G159" s="61"/>
      <c r="H159" s="61"/>
      <c r="I159" s="61"/>
      <c r="J159" s="61"/>
      <c r="K159" s="61"/>
      <c r="L159" s="61"/>
      <c r="M159" s="61"/>
      <c r="N159" s="61"/>
      <c r="O159" s="61"/>
      <c r="P159" s="61"/>
    </row>
    <row r="160" spans="3:16" x14ac:dyDescent="0.2">
      <c r="C160" s="61"/>
      <c r="D160" s="61"/>
      <c r="E160" s="61"/>
      <c r="F160" s="61"/>
      <c r="G160" s="61"/>
      <c r="H160" s="61"/>
      <c r="I160" s="61"/>
      <c r="J160" s="61"/>
      <c r="K160" s="61"/>
      <c r="L160" s="61"/>
      <c r="M160" s="61"/>
      <c r="N160" s="61"/>
      <c r="O160" s="61"/>
      <c r="P160" s="61"/>
    </row>
    <row r="161" spans="3:16" x14ac:dyDescent="0.2">
      <c r="C161" s="61"/>
      <c r="D161" s="61"/>
      <c r="E161" s="61"/>
      <c r="F161" s="61"/>
      <c r="G161" s="61"/>
      <c r="H161" s="61"/>
      <c r="I161" s="61"/>
      <c r="J161" s="61"/>
      <c r="K161" s="61"/>
      <c r="L161" s="61"/>
      <c r="M161" s="61"/>
      <c r="N161" s="61"/>
      <c r="O161" s="61"/>
      <c r="P161" s="61"/>
    </row>
  </sheetData>
  <mergeCells count="24">
    <mergeCell ref="A2:P2"/>
    <mergeCell ref="A3:P3"/>
    <mergeCell ref="A5:A8"/>
    <mergeCell ref="B5:B8"/>
    <mergeCell ref="C5:P5"/>
    <mergeCell ref="K6:K8"/>
    <mergeCell ref="C6:C8"/>
    <mergeCell ref="P6:P8"/>
    <mergeCell ref="A51:P51"/>
    <mergeCell ref="F6:F8"/>
    <mergeCell ref="G6:G8"/>
    <mergeCell ref="L6:L8"/>
    <mergeCell ref="M6:M8"/>
    <mergeCell ref="A49:P49"/>
    <mergeCell ref="A48:P48"/>
    <mergeCell ref="H6:H8"/>
    <mergeCell ref="I6:I8"/>
    <mergeCell ref="J6:J8"/>
    <mergeCell ref="A47:D47"/>
    <mergeCell ref="A50:P50"/>
    <mergeCell ref="D6:D8"/>
    <mergeCell ref="E6:E8"/>
    <mergeCell ref="N6:N8"/>
    <mergeCell ref="O6:O8"/>
  </mergeCells>
  <hyperlinks>
    <hyperlink ref="A1" location="índice!A1" display="Regresar"/>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heetViews>
  <sheetFormatPr baseColWidth="10" defaultRowHeight="12.75" x14ac:dyDescent="0.2"/>
  <cols>
    <col min="1" max="1" width="34" style="1" customWidth="1"/>
    <col min="2" max="2" width="14" style="1" customWidth="1"/>
    <col min="3" max="3" width="12.85546875" style="1" customWidth="1"/>
    <col min="4" max="4" width="12.5703125" style="1" customWidth="1"/>
    <col min="5" max="5" width="12.85546875" style="1" customWidth="1"/>
    <col min="6" max="6" width="13.7109375" style="1" customWidth="1"/>
    <col min="7" max="7" width="13.5703125" style="1" bestFit="1" customWidth="1"/>
    <col min="8" max="14" width="13" style="1" customWidth="1"/>
    <col min="15" max="15" width="10.85546875" style="1" customWidth="1"/>
    <col min="16" max="16" width="10.5703125" style="1" customWidth="1"/>
    <col min="17" max="16384" width="11.42578125" style="1"/>
  </cols>
  <sheetData>
    <row r="1" spans="1:17"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7" s="15" customFormat="1" ht="14.25" customHeight="1" x14ac:dyDescent="0.2">
      <c r="A2" s="401" t="s">
        <v>506</v>
      </c>
      <c r="B2" s="401"/>
      <c r="C2" s="401"/>
      <c r="D2" s="401"/>
      <c r="E2" s="401"/>
      <c r="F2" s="401"/>
      <c r="G2" s="401"/>
      <c r="H2" s="401"/>
      <c r="I2" s="401"/>
      <c r="J2" s="401"/>
      <c r="K2" s="401"/>
      <c r="L2" s="401"/>
      <c r="M2" s="401"/>
      <c r="N2" s="401"/>
      <c r="O2" s="401"/>
      <c r="P2" s="401"/>
    </row>
    <row r="3" spans="1:17" s="15" customFormat="1" ht="15" x14ac:dyDescent="0.2">
      <c r="A3" s="406" t="s">
        <v>673</v>
      </c>
      <c r="B3" s="406"/>
      <c r="C3" s="406"/>
      <c r="D3" s="406"/>
      <c r="E3" s="406"/>
      <c r="F3" s="406"/>
      <c r="G3" s="406"/>
      <c r="H3" s="406"/>
      <c r="I3" s="406"/>
      <c r="J3" s="406"/>
      <c r="K3" s="406"/>
      <c r="L3" s="406"/>
      <c r="M3" s="406"/>
      <c r="N3" s="406"/>
      <c r="O3" s="406"/>
      <c r="P3" s="406"/>
    </row>
    <row r="4" spans="1:17" s="5" customFormat="1" ht="15.75" thickBot="1" x14ac:dyDescent="0.25">
      <c r="A4" s="16" t="s">
        <v>218</v>
      </c>
      <c r="B4" s="17"/>
      <c r="C4" s="17"/>
      <c r="D4" s="17"/>
      <c r="E4" s="17"/>
      <c r="F4" s="17"/>
      <c r="G4" s="17"/>
      <c r="H4" s="17"/>
      <c r="I4" s="17"/>
      <c r="J4" s="17"/>
      <c r="K4" s="17"/>
      <c r="L4" s="17"/>
      <c r="M4" s="17"/>
      <c r="N4" s="17"/>
      <c r="O4" s="17"/>
      <c r="P4" s="18" t="s">
        <v>214</v>
      </c>
      <c r="Q4" s="4"/>
    </row>
    <row r="5" spans="1:17" s="5" customFormat="1" ht="9.9499999999999993" customHeight="1" x14ac:dyDescent="0.2">
      <c r="A5" s="405" t="s">
        <v>220</v>
      </c>
      <c r="B5" s="405" t="s">
        <v>222</v>
      </c>
      <c r="C5" s="405" t="s">
        <v>224</v>
      </c>
      <c r="D5" s="405"/>
      <c r="E5" s="405"/>
      <c r="F5" s="405"/>
      <c r="G5" s="405"/>
      <c r="H5" s="405"/>
      <c r="I5" s="405"/>
      <c r="J5" s="405"/>
      <c r="K5" s="405"/>
      <c r="L5" s="405"/>
      <c r="M5" s="405"/>
      <c r="N5" s="405"/>
      <c r="O5" s="405"/>
      <c r="P5" s="405"/>
      <c r="Q5" s="4"/>
    </row>
    <row r="6" spans="1:17"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7" s="5" customFormat="1" ht="9.9499999999999993" customHeight="1" x14ac:dyDescent="0.2">
      <c r="A7" s="404"/>
      <c r="B7" s="404"/>
      <c r="C7" s="404"/>
      <c r="D7" s="404"/>
      <c r="E7" s="404"/>
      <c r="F7" s="404"/>
      <c r="G7" s="404"/>
      <c r="H7" s="404"/>
      <c r="I7" s="404"/>
      <c r="J7" s="404"/>
      <c r="K7" s="404"/>
      <c r="L7" s="404"/>
      <c r="M7" s="404"/>
      <c r="N7" s="404"/>
      <c r="O7" s="404"/>
      <c r="P7" s="404"/>
    </row>
    <row r="8" spans="1:17" s="5" customFormat="1" ht="9.9499999999999993" customHeight="1" x14ac:dyDescent="0.2">
      <c r="A8" s="404"/>
      <c r="B8" s="404"/>
      <c r="C8" s="404"/>
      <c r="D8" s="404"/>
      <c r="E8" s="404"/>
      <c r="F8" s="404"/>
      <c r="G8" s="404"/>
      <c r="H8" s="404"/>
      <c r="I8" s="404"/>
      <c r="J8" s="404"/>
      <c r="K8" s="404"/>
      <c r="L8" s="404"/>
      <c r="M8" s="404"/>
      <c r="N8" s="404"/>
      <c r="O8" s="404"/>
      <c r="P8" s="404"/>
    </row>
    <row r="9" spans="1:17" s="5" customFormat="1" ht="6" customHeight="1" x14ac:dyDescent="0.2">
      <c r="B9" s="19"/>
      <c r="C9" s="19"/>
      <c r="D9" s="19"/>
      <c r="E9" s="19"/>
      <c r="F9" s="19"/>
      <c r="G9" s="19"/>
      <c r="H9" s="19"/>
      <c r="I9" s="19"/>
      <c r="J9" s="19"/>
      <c r="K9" s="19"/>
      <c r="L9" s="19"/>
      <c r="M9" s="19"/>
      <c r="N9" s="19"/>
      <c r="O9" s="19"/>
      <c r="P9" s="19"/>
    </row>
    <row r="10" spans="1:17" s="5" customFormat="1" ht="12.75" customHeight="1" x14ac:dyDescent="0.2">
      <c r="A10" s="20" t="s">
        <v>219</v>
      </c>
      <c r="B10" s="9">
        <v>6534148</v>
      </c>
      <c r="C10" s="9">
        <v>155</v>
      </c>
      <c r="D10" s="9">
        <v>195286</v>
      </c>
      <c r="E10" s="9">
        <v>887511</v>
      </c>
      <c r="F10" s="9">
        <v>1141873</v>
      </c>
      <c r="G10" s="9">
        <v>1046907</v>
      </c>
      <c r="H10" s="9">
        <v>922759</v>
      </c>
      <c r="I10" s="9">
        <v>841750</v>
      </c>
      <c r="J10" s="9">
        <v>644387</v>
      </c>
      <c r="K10" s="9">
        <v>436654</v>
      </c>
      <c r="L10" s="9">
        <v>272828</v>
      </c>
      <c r="M10" s="9">
        <v>100426</v>
      </c>
      <c r="N10" s="9">
        <v>27803</v>
      </c>
      <c r="O10" s="9">
        <v>9274</v>
      </c>
      <c r="P10" s="9">
        <v>6535</v>
      </c>
    </row>
    <row r="11" spans="1:17" s="5" customFormat="1" ht="6" customHeight="1" x14ac:dyDescent="0.2">
      <c r="B11" s="9"/>
      <c r="C11" s="9"/>
      <c r="D11" s="9"/>
      <c r="E11" s="9"/>
      <c r="F11" s="9"/>
      <c r="G11" s="9"/>
      <c r="H11" s="9"/>
      <c r="I11" s="9"/>
      <c r="J11" s="9"/>
      <c r="K11" s="9"/>
      <c r="L11" s="9"/>
      <c r="M11" s="9"/>
      <c r="N11" s="9"/>
      <c r="O11" s="9"/>
      <c r="P11" s="9"/>
    </row>
    <row r="12" spans="1:17" s="5" customFormat="1" ht="12.75" customHeight="1" x14ac:dyDescent="0.2">
      <c r="A12" s="5" t="s">
        <v>179</v>
      </c>
      <c r="B12" s="9">
        <v>92552</v>
      </c>
      <c r="C12" s="9">
        <v>13</v>
      </c>
      <c r="D12" s="9">
        <v>2937</v>
      </c>
      <c r="E12" s="9">
        <v>14611</v>
      </c>
      <c r="F12" s="9">
        <v>16749</v>
      </c>
      <c r="G12" s="9">
        <v>14544</v>
      </c>
      <c r="H12" s="9">
        <v>12421</v>
      </c>
      <c r="I12" s="9">
        <v>11435</v>
      </c>
      <c r="J12" s="9">
        <v>8752</v>
      </c>
      <c r="K12" s="9">
        <v>5673</v>
      </c>
      <c r="L12" s="9">
        <v>3566</v>
      </c>
      <c r="M12" s="9">
        <v>1255</v>
      </c>
      <c r="N12" s="9">
        <v>381</v>
      </c>
      <c r="O12" s="9">
        <v>130</v>
      </c>
      <c r="P12" s="9">
        <v>85</v>
      </c>
    </row>
    <row r="13" spans="1:17" s="5" customFormat="1" ht="12.75" customHeight="1" x14ac:dyDescent="0.2">
      <c r="A13" s="5" t="s">
        <v>180</v>
      </c>
      <c r="B13" s="9">
        <v>314145</v>
      </c>
      <c r="C13" s="9">
        <v>20</v>
      </c>
      <c r="D13" s="9">
        <v>12783</v>
      </c>
      <c r="E13" s="9">
        <v>45946</v>
      </c>
      <c r="F13" s="9">
        <v>50926</v>
      </c>
      <c r="G13" s="9">
        <v>46718</v>
      </c>
      <c r="H13" s="9">
        <v>45135</v>
      </c>
      <c r="I13" s="9">
        <v>41843</v>
      </c>
      <c r="J13" s="9">
        <v>31542</v>
      </c>
      <c r="K13" s="9">
        <v>20899</v>
      </c>
      <c r="L13" s="9">
        <v>12787</v>
      </c>
      <c r="M13" s="9">
        <v>4152</v>
      </c>
      <c r="N13" s="9">
        <v>950</v>
      </c>
      <c r="O13" s="9">
        <v>284</v>
      </c>
      <c r="P13" s="9">
        <v>160</v>
      </c>
    </row>
    <row r="14" spans="1:17" s="5" customFormat="1" ht="12.75" customHeight="1" x14ac:dyDescent="0.2">
      <c r="A14" s="5" t="s">
        <v>181</v>
      </c>
      <c r="B14" s="9">
        <v>51330</v>
      </c>
      <c r="C14" s="9">
        <v>1</v>
      </c>
      <c r="D14" s="9">
        <v>1644</v>
      </c>
      <c r="E14" s="9">
        <v>7289</v>
      </c>
      <c r="F14" s="9">
        <v>9536</v>
      </c>
      <c r="G14" s="9">
        <v>8915</v>
      </c>
      <c r="H14" s="9">
        <v>7643</v>
      </c>
      <c r="I14" s="9">
        <v>6416</v>
      </c>
      <c r="J14" s="9">
        <v>4579</v>
      </c>
      <c r="K14" s="9">
        <v>2848</v>
      </c>
      <c r="L14" s="9">
        <v>1671</v>
      </c>
      <c r="M14" s="9">
        <v>546</v>
      </c>
      <c r="N14" s="9">
        <v>147</v>
      </c>
      <c r="O14" s="9">
        <v>61</v>
      </c>
      <c r="P14" s="9">
        <v>34</v>
      </c>
    </row>
    <row r="15" spans="1:17" s="5" customFormat="1" ht="12.75" customHeight="1" x14ac:dyDescent="0.2">
      <c r="A15" s="5" t="s">
        <v>182</v>
      </c>
      <c r="B15" s="9">
        <v>39802</v>
      </c>
      <c r="C15" s="9"/>
      <c r="D15" s="9">
        <v>614</v>
      </c>
      <c r="E15" s="9">
        <v>4394</v>
      </c>
      <c r="F15" s="9">
        <v>7745</v>
      </c>
      <c r="G15" s="9">
        <v>7385</v>
      </c>
      <c r="H15" s="9">
        <v>6002</v>
      </c>
      <c r="I15" s="9">
        <v>5192</v>
      </c>
      <c r="J15" s="9">
        <v>3769</v>
      </c>
      <c r="K15" s="9">
        <v>2515</v>
      </c>
      <c r="L15" s="9">
        <v>1390</v>
      </c>
      <c r="M15" s="9">
        <v>544</v>
      </c>
      <c r="N15" s="9">
        <v>172</v>
      </c>
      <c r="O15" s="9">
        <v>57</v>
      </c>
      <c r="P15" s="9">
        <v>23</v>
      </c>
    </row>
    <row r="16" spans="1:17" s="5" customFormat="1" ht="12.75" customHeight="1" x14ac:dyDescent="0.2">
      <c r="A16" s="5" t="s">
        <v>183</v>
      </c>
      <c r="B16" s="9">
        <v>225550</v>
      </c>
      <c r="C16" s="9">
        <v>3</v>
      </c>
      <c r="D16" s="9">
        <v>9302</v>
      </c>
      <c r="E16" s="9">
        <v>34444</v>
      </c>
      <c r="F16" s="9">
        <v>36365</v>
      </c>
      <c r="G16" s="9">
        <v>33757</v>
      </c>
      <c r="H16" s="9">
        <v>33252</v>
      </c>
      <c r="I16" s="9">
        <v>30522</v>
      </c>
      <c r="J16" s="9">
        <v>22594</v>
      </c>
      <c r="K16" s="9">
        <v>13890</v>
      </c>
      <c r="L16" s="9">
        <v>8128</v>
      </c>
      <c r="M16" s="9">
        <v>2434</v>
      </c>
      <c r="N16" s="9">
        <v>590</v>
      </c>
      <c r="O16" s="9">
        <v>164</v>
      </c>
      <c r="P16" s="9">
        <v>105</v>
      </c>
    </row>
    <row r="17" spans="1:16" s="5" customFormat="1" ht="12.75" customHeight="1" x14ac:dyDescent="0.2">
      <c r="A17" s="5" t="s">
        <v>184</v>
      </c>
      <c r="B17" s="9">
        <v>43104</v>
      </c>
      <c r="C17" s="9"/>
      <c r="D17" s="9">
        <v>1036</v>
      </c>
      <c r="E17" s="9">
        <v>5148</v>
      </c>
      <c r="F17" s="9">
        <v>7919</v>
      </c>
      <c r="G17" s="9">
        <v>7339</v>
      </c>
      <c r="H17" s="9">
        <v>6196</v>
      </c>
      <c r="I17" s="9">
        <v>5586</v>
      </c>
      <c r="J17" s="9">
        <v>4105</v>
      </c>
      <c r="K17" s="9">
        <v>2914</v>
      </c>
      <c r="L17" s="9">
        <v>1967</v>
      </c>
      <c r="M17" s="9">
        <v>601</v>
      </c>
      <c r="N17" s="9">
        <v>189</v>
      </c>
      <c r="O17" s="9">
        <v>63</v>
      </c>
      <c r="P17" s="9">
        <v>41</v>
      </c>
    </row>
    <row r="18" spans="1:16" s="5" customFormat="1" ht="12.75" customHeight="1" x14ac:dyDescent="0.2">
      <c r="A18" s="5" t="s">
        <v>185</v>
      </c>
      <c r="B18" s="9">
        <v>77268</v>
      </c>
      <c r="C18" s="9">
        <v>2</v>
      </c>
      <c r="D18" s="9">
        <v>1571</v>
      </c>
      <c r="E18" s="9">
        <v>9513</v>
      </c>
      <c r="F18" s="9">
        <v>14035</v>
      </c>
      <c r="G18" s="9">
        <v>13745</v>
      </c>
      <c r="H18" s="9">
        <v>11871</v>
      </c>
      <c r="I18" s="9">
        <v>10278</v>
      </c>
      <c r="J18" s="9">
        <v>7654</v>
      </c>
      <c r="K18" s="9">
        <v>4325</v>
      </c>
      <c r="L18" s="9">
        <v>2588</v>
      </c>
      <c r="M18" s="9">
        <v>1029</v>
      </c>
      <c r="N18" s="9">
        <v>364</v>
      </c>
      <c r="O18" s="9">
        <v>157</v>
      </c>
      <c r="P18" s="9">
        <v>136</v>
      </c>
    </row>
    <row r="19" spans="1:16" s="5" customFormat="1" ht="12.75" customHeight="1" x14ac:dyDescent="0.2">
      <c r="A19" s="5" t="s">
        <v>186</v>
      </c>
      <c r="B19" s="9">
        <v>314101</v>
      </c>
      <c r="C19" s="9">
        <v>5</v>
      </c>
      <c r="D19" s="9">
        <v>14108</v>
      </c>
      <c r="E19" s="9">
        <v>44621</v>
      </c>
      <c r="F19" s="9">
        <v>48885</v>
      </c>
      <c r="G19" s="9">
        <v>45454</v>
      </c>
      <c r="H19" s="9">
        <v>44262</v>
      </c>
      <c r="I19" s="9">
        <v>42682</v>
      </c>
      <c r="J19" s="9">
        <v>33607</v>
      </c>
      <c r="K19" s="9">
        <v>22233</v>
      </c>
      <c r="L19" s="9">
        <v>13313</v>
      </c>
      <c r="M19" s="9">
        <v>3883</v>
      </c>
      <c r="N19" s="9">
        <v>721</v>
      </c>
      <c r="O19" s="9">
        <v>209</v>
      </c>
      <c r="P19" s="9">
        <v>118</v>
      </c>
    </row>
    <row r="20" spans="1:16" s="5" customFormat="1" ht="12.75" customHeight="1" x14ac:dyDescent="0.2">
      <c r="A20" s="25" t="s">
        <v>556</v>
      </c>
      <c r="B20" s="9">
        <v>620199</v>
      </c>
      <c r="C20" s="9">
        <v>7</v>
      </c>
      <c r="D20" s="9">
        <v>12698</v>
      </c>
      <c r="E20" s="9">
        <v>72885</v>
      </c>
      <c r="F20" s="9">
        <v>111283</v>
      </c>
      <c r="G20" s="9">
        <v>103301</v>
      </c>
      <c r="H20" s="9">
        <v>86059</v>
      </c>
      <c r="I20" s="9">
        <v>79567</v>
      </c>
      <c r="J20" s="9">
        <v>62967</v>
      </c>
      <c r="K20" s="9">
        <v>45586</v>
      </c>
      <c r="L20" s="9">
        <v>29834</v>
      </c>
      <c r="M20" s="9">
        <v>11744</v>
      </c>
      <c r="N20" s="9">
        <v>2947</v>
      </c>
      <c r="O20" s="9">
        <v>822</v>
      </c>
      <c r="P20" s="9">
        <v>499</v>
      </c>
    </row>
    <row r="21" spans="1:16" s="5" customFormat="1" ht="12.75" customHeight="1" x14ac:dyDescent="0.2">
      <c r="A21" s="25" t="s">
        <v>557</v>
      </c>
      <c r="B21" s="9">
        <v>648952</v>
      </c>
      <c r="C21" s="9">
        <v>8</v>
      </c>
      <c r="D21" s="9">
        <v>14251</v>
      </c>
      <c r="E21" s="9">
        <v>75193</v>
      </c>
      <c r="F21" s="9">
        <v>114548</v>
      </c>
      <c r="G21" s="9">
        <v>106557</v>
      </c>
      <c r="H21" s="9">
        <v>91071</v>
      </c>
      <c r="I21" s="9">
        <v>83788</v>
      </c>
      <c r="J21" s="9">
        <v>64470</v>
      </c>
      <c r="K21" s="9">
        <v>47474</v>
      </c>
      <c r="L21" s="9">
        <v>31884</v>
      </c>
      <c r="M21" s="9">
        <v>13830</v>
      </c>
      <c r="N21" s="9">
        <v>3995</v>
      </c>
      <c r="O21" s="9">
        <v>1213</v>
      </c>
      <c r="P21" s="9">
        <v>670</v>
      </c>
    </row>
    <row r="22" spans="1:16" s="5" customFormat="1" ht="12.75" customHeight="1" x14ac:dyDescent="0.2">
      <c r="A22" s="5" t="s">
        <v>187</v>
      </c>
      <c r="B22" s="9">
        <v>73359</v>
      </c>
      <c r="C22" s="9"/>
      <c r="D22" s="9">
        <v>2744</v>
      </c>
      <c r="E22" s="9">
        <v>11140</v>
      </c>
      <c r="F22" s="9">
        <v>12812</v>
      </c>
      <c r="G22" s="9">
        <v>11478</v>
      </c>
      <c r="H22" s="9">
        <v>10596</v>
      </c>
      <c r="I22" s="9">
        <v>9540</v>
      </c>
      <c r="J22" s="9">
        <v>7231</v>
      </c>
      <c r="K22" s="9">
        <v>4285</v>
      </c>
      <c r="L22" s="9">
        <v>2422</v>
      </c>
      <c r="M22" s="9">
        <v>820</v>
      </c>
      <c r="N22" s="9">
        <v>190</v>
      </c>
      <c r="O22" s="9">
        <v>57</v>
      </c>
      <c r="P22" s="9">
        <v>44</v>
      </c>
    </row>
    <row r="23" spans="1:16" s="5" customFormat="1" ht="12.75" customHeight="1" x14ac:dyDescent="0.2">
      <c r="A23" s="5" t="s">
        <v>188</v>
      </c>
      <c r="B23" s="9">
        <v>292314</v>
      </c>
      <c r="C23" s="9">
        <v>10</v>
      </c>
      <c r="D23" s="9">
        <v>13409</v>
      </c>
      <c r="E23" s="9">
        <v>50770</v>
      </c>
      <c r="F23" s="9">
        <v>55214</v>
      </c>
      <c r="G23" s="9">
        <v>46298</v>
      </c>
      <c r="H23" s="9">
        <v>39250</v>
      </c>
      <c r="I23" s="9">
        <v>34027</v>
      </c>
      <c r="J23" s="9">
        <v>24464</v>
      </c>
      <c r="K23" s="9">
        <v>15312</v>
      </c>
      <c r="L23" s="9">
        <v>9219</v>
      </c>
      <c r="M23" s="9">
        <v>3085</v>
      </c>
      <c r="N23" s="9">
        <v>872</v>
      </c>
      <c r="O23" s="9">
        <v>234</v>
      </c>
      <c r="P23" s="9">
        <v>150</v>
      </c>
    </row>
    <row r="24" spans="1:16" s="5" customFormat="1" ht="12.75" customHeight="1" x14ac:dyDescent="0.2">
      <c r="A24" s="5" t="s">
        <v>189</v>
      </c>
      <c r="B24" s="9">
        <v>57350</v>
      </c>
      <c r="C24" s="9"/>
      <c r="D24" s="9">
        <v>1583</v>
      </c>
      <c r="E24" s="9">
        <v>7685</v>
      </c>
      <c r="F24" s="9">
        <v>10383</v>
      </c>
      <c r="G24" s="9">
        <v>9434</v>
      </c>
      <c r="H24" s="9">
        <v>8046</v>
      </c>
      <c r="I24" s="9">
        <v>7361</v>
      </c>
      <c r="J24" s="9">
        <v>5465</v>
      </c>
      <c r="K24" s="9">
        <v>3800</v>
      </c>
      <c r="L24" s="9">
        <v>2302</v>
      </c>
      <c r="M24" s="9">
        <v>949</v>
      </c>
      <c r="N24" s="9">
        <v>241</v>
      </c>
      <c r="O24" s="9">
        <v>64</v>
      </c>
      <c r="P24" s="9">
        <v>37</v>
      </c>
    </row>
    <row r="25" spans="1:16" s="5" customFormat="1" ht="12.75" customHeight="1" x14ac:dyDescent="0.2">
      <c r="A25" s="5" t="s">
        <v>190</v>
      </c>
      <c r="B25" s="9">
        <v>70319</v>
      </c>
      <c r="C25" s="9">
        <v>1</v>
      </c>
      <c r="D25" s="9">
        <v>1637</v>
      </c>
      <c r="E25" s="9">
        <v>9343</v>
      </c>
      <c r="F25" s="9">
        <v>13172</v>
      </c>
      <c r="G25" s="9">
        <v>12049</v>
      </c>
      <c r="H25" s="9">
        <v>10074</v>
      </c>
      <c r="I25" s="9">
        <v>8908</v>
      </c>
      <c r="J25" s="9">
        <v>6733</v>
      </c>
      <c r="K25" s="9">
        <v>4319</v>
      </c>
      <c r="L25" s="9">
        <v>2787</v>
      </c>
      <c r="M25" s="9">
        <v>954</v>
      </c>
      <c r="N25" s="9">
        <v>226</v>
      </c>
      <c r="O25" s="9">
        <v>79</v>
      </c>
      <c r="P25" s="9">
        <v>37</v>
      </c>
    </row>
    <row r="26" spans="1:16" s="5" customFormat="1" ht="12.75" customHeight="1" x14ac:dyDescent="0.2">
      <c r="A26" s="5" t="s">
        <v>191</v>
      </c>
      <c r="B26" s="9">
        <v>572807</v>
      </c>
      <c r="C26" s="9">
        <v>22</v>
      </c>
      <c r="D26" s="9">
        <v>17103</v>
      </c>
      <c r="E26" s="9">
        <v>76723</v>
      </c>
      <c r="F26" s="9">
        <v>99377</v>
      </c>
      <c r="G26" s="9">
        <v>92673</v>
      </c>
      <c r="H26" s="9">
        <v>79586</v>
      </c>
      <c r="I26" s="9">
        <v>71158</v>
      </c>
      <c r="J26" s="9">
        <v>55815</v>
      </c>
      <c r="K26" s="9">
        <v>39651</v>
      </c>
      <c r="L26" s="9">
        <v>25551</v>
      </c>
      <c r="M26" s="9">
        <v>10303</v>
      </c>
      <c r="N26" s="9">
        <v>3057</v>
      </c>
      <c r="O26" s="9">
        <v>1061</v>
      </c>
      <c r="P26" s="9">
        <v>727</v>
      </c>
    </row>
    <row r="27" spans="1:16" s="5" customFormat="1" ht="12.75" customHeight="1" x14ac:dyDescent="0.2">
      <c r="A27" s="5" t="s">
        <v>227</v>
      </c>
      <c r="B27" s="9">
        <v>283803</v>
      </c>
      <c r="C27" s="9">
        <v>5</v>
      </c>
      <c r="D27" s="9">
        <v>6785</v>
      </c>
      <c r="E27" s="9">
        <v>38236</v>
      </c>
      <c r="F27" s="9">
        <v>47270</v>
      </c>
      <c r="G27" s="9">
        <v>44581</v>
      </c>
      <c r="H27" s="9">
        <v>40515</v>
      </c>
      <c r="I27" s="9">
        <v>38541</v>
      </c>
      <c r="J27" s="9">
        <v>29624</v>
      </c>
      <c r="K27" s="9">
        <v>19802</v>
      </c>
      <c r="L27" s="9">
        <v>12346</v>
      </c>
      <c r="M27" s="9">
        <v>4469</v>
      </c>
      <c r="N27" s="9">
        <v>1136</v>
      </c>
      <c r="O27" s="9">
        <v>311</v>
      </c>
      <c r="P27" s="9">
        <v>182</v>
      </c>
    </row>
    <row r="28" spans="1:16" s="5" customFormat="1" ht="12.75" customHeight="1" x14ac:dyDescent="0.2">
      <c r="A28" s="5" t="s">
        <v>228</v>
      </c>
      <c r="B28" s="9">
        <v>217141</v>
      </c>
      <c r="C28" s="9">
        <v>2</v>
      </c>
      <c r="D28" s="9">
        <v>6007</v>
      </c>
      <c r="E28" s="9">
        <v>30130</v>
      </c>
      <c r="F28" s="9">
        <v>38137</v>
      </c>
      <c r="G28" s="9">
        <v>34632</v>
      </c>
      <c r="H28" s="9">
        <v>30536</v>
      </c>
      <c r="I28" s="9">
        <v>28126</v>
      </c>
      <c r="J28" s="9">
        <v>21510</v>
      </c>
      <c r="K28" s="9">
        <v>14352</v>
      </c>
      <c r="L28" s="9">
        <v>8938</v>
      </c>
      <c r="M28" s="9">
        <v>3488</v>
      </c>
      <c r="N28" s="9">
        <v>853</v>
      </c>
      <c r="O28" s="9">
        <v>272</v>
      </c>
      <c r="P28" s="9">
        <v>158</v>
      </c>
    </row>
    <row r="29" spans="1:16" s="5" customFormat="1" ht="12.75" customHeight="1" x14ac:dyDescent="0.2">
      <c r="A29" s="5" t="s">
        <v>194</v>
      </c>
      <c r="B29" s="9">
        <v>138415</v>
      </c>
      <c r="C29" s="9">
        <v>7</v>
      </c>
      <c r="D29" s="9">
        <v>2812</v>
      </c>
      <c r="E29" s="9">
        <v>17030</v>
      </c>
      <c r="F29" s="9">
        <v>25088</v>
      </c>
      <c r="G29" s="9">
        <v>22684</v>
      </c>
      <c r="H29" s="9">
        <v>19856</v>
      </c>
      <c r="I29" s="9">
        <v>17895</v>
      </c>
      <c r="J29" s="9">
        <v>13821</v>
      </c>
      <c r="K29" s="9">
        <v>9405</v>
      </c>
      <c r="L29" s="9">
        <v>6017</v>
      </c>
      <c r="M29" s="9">
        <v>2451</v>
      </c>
      <c r="N29" s="9">
        <v>843</v>
      </c>
      <c r="O29" s="9">
        <v>321</v>
      </c>
      <c r="P29" s="9">
        <v>185</v>
      </c>
    </row>
    <row r="30" spans="1:16" s="5" customFormat="1" ht="12.75" customHeight="1" x14ac:dyDescent="0.2">
      <c r="A30" s="5" t="s">
        <v>195</v>
      </c>
      <c r="B30" s="9">
        <v>78571</v>
      </c>
      <c r="C30" s="9">
        <v>1</v>
      </c>
      <c r="D30" s="9">
        <v>1374</v>
      </c>
      <c r="E30" s="9">
        <v>8947</v>
      </c>
      <c r="F30" s="9">
        <v>12932</v>
      </c>
      <c r="G30" s="9">
        <v>12435</v>
      </c>
      <c r="H30" s="9">
        <v>11420</v>
      </c>
      <c r="I30" s="9">
        <v>10973</v>
      </c>
      <c r="J30" s="9">
        <v>8560</v>
      </c>
      <c r="K30" s="9">
        <v>6007</v>
      </c>
      <c r="L30" s="9">
        <v>3802</v>
      </c>
      <c r="M30" s="9">
        <v>1336</v>
      </c>
      <c r="N30" s="9">
        <v>437</v>
      </c>
      <c r="O30" s="9">
        <v>173</v>
      </c>
      <c r="P30" s="9">
        <v>174</v>
      </c>
    </row>
    <row r="31" spans="1:16" s="5" customFormat="1" ht="12.75" customHeight="1" x14ac:dyDescent="0.2">
      <c r="A31" s="5" t="s">
        <v>196</v>
      </c>
      <c r="B31" s="9">
        <v>48426</v>
      </c>
      <c r="C31" s="9"/>
      <c r="D31" s="9">
        <v>1170</v>
      </c>
      <c r="E31" s="9">
        <v>6421</v>
      </c>
      <c r="F31" s="9">
        <v>8807</v>
      </c>
      <c r="G31" s="9">
        <v>8085</v>
      </c>
      <c r="H31" s="9">
        <v>7005</v>
      </c>
      <c r="I31" s="9">
        <v>6280</v>
      </c>
      <c r="J31" s="9">
        <v>4562</v>
      </c>
      <c r="K31" s="9">
        <v>2955</v>
      </c>
      <c r="L31" s="9">
        <v>1944</v>
      </c>
      <c r="M31" s="9">
        <v>766</v>
      </c>
      <c r="N31" s="9">
        <v>260</v>
      </c>
      <c r="O31" s="9">
        <v>85</v>
      </c>
      <c r="P31" s="9">
        <v>86</v>
      </c>
    </row>
    <row r="32" spans="1:16" s="5" customFormat="1" ht="12.75" customHeight="1" x14ac:dyDescent="0.2">
      <c r="A32" s="5" t="s">
        <v>197</v>
      </c>
      <c r="B32" s="9">
        <v>463133</v>
      </c>
      <c r="C32" s="9">
        <v>9</v>
      </c>
      <c r="D32" s="9">
        <v>19139</v>
      </c>
      <c r="E32" s="9">
        <v>67593</v>
      </c>
      <c r="F32" s="9">
        <v>77530</v>
      </c>
      <c r="G32" s="9">
        <v>69657</v>
      </c>
      <c r="H32" s="9">
        <v>63464</v>
      </c>
      <c r="I32" s="9">
        <v>59390</v>
      </c>
      <c r="J32" s="9">
        <v>47309</v>
      </c>
      <c r="K32" s="9">
        <v>31652</v>
      </c>
      <c r="L32" s="9">
        <v>19435</v>
      </c>
      <c r="M32" s="9">
        <v>5920</v>
      </c>
      <c r="N32" s="9">
        <v>1446</v>
      </c>
      <c r="O32" s="9">
        <v>397</v>
      </c>
      <c r="P32" s="9">
        <v>192</v>
      </c>
    </row>
    <row r="33" spans="1:16" s="5" customFormat="1" ht="12.75" customHeight="1" x14ac:dyDescent="0.2">
      <c r="A33" s="5" t="s">
        <v>198</v>
      </c>
      <c r="B33" s="9">
        <v>73170</v>
      </c>
      <c r="C33" s="9"/>
      <c r="D33" s="9">
        <v>1473</v>
      </c>
      <c r="E33" s="9">
        <v>8813</v>
      </c>
      <c r="F33" s="9">
        <v>13441</v>
      </c>
      <c r="G33" s="9">
        <v>12810</v>
      </c>
      <c r="H33" s="9">
        <v>10814</v>
      </c>
      <c r="I33" s="9">
        <v>9598</v>
      </c>
      <c r="J33" s="9">
        <v>7328</v>
      </c>
      <c r="K33" s="9">
        <v>4669</v>
      </c>
      <c r="L33" s="9">
        <v>2720</v>
      </c>
      <c r="M33" s="9">
        <v>1025</v>
      </c>
      <c r="N33" s="9">
        <v>309</v>
      </c>
      <c r="O33" s="9">
        <v>99</v>
      </c>
      <c r="P33" s="9">
        <v>71</v>
      </c>
    </row>
    <row r="34" spans="1:16" s="5" customFormat="1" ht="12.75" customHeight="1" x14ac:dyDescent="0.2">
      <c r="A34" s="5" t="s">
        <v>199</v>
      </c>
      <c r="B34" s="9">
        <v>187797</v>
      </c>
      <c r="C34" s="9">
        <v>7</v>
      </c>
      <c r="D34" s="9">
        <v>3721</v>
      </c>
      <c r="E34" s="9">
        <v>23782</v>
      </c>
      <c r="F34" s="9">
        <v>33813</v>
      </c>
      <c r="G34" s="9">
        <v>31798</v>
      </c>
      <c r="H34" s="9">
        <v>27631</v>
      </c>
      <c r="I34" s="9">
        <v>24884</v>
      </c>
      <c r="J34" s="9">
        <v>18675</v>
      </c>
      <c r="K34" s="9">
        <v>12019</v>
      </c>
      <c r="L34" s="9">
        <v>7538</v>
      </c>
      <c r="M34" s="9">
        <v>2790</v>
      </c>
      <c r="N34" s="9">
        <v>746</v>
      </c>
      <c r="O34" s="9">
        <v>228</v>
      </c>
      <c r="P34" s="9">
        <v>165</v>
      </c>
    </row>
    <row r="35" spans="1:16" s="5" customFormat="1" ht="12.75" customHeight="1" x14ac:dyDescent="0.2">
      <c r="A35" s="5" t="s">
        <v>200</v>
      </c>
      <c r="B35" s="9">
        <v>170392</v>
      </c>
      <c r="C35" s="9">
        <v>5</v>
      </c>
      <c r="D35" s="9">
        <v>6977</v>
      </c>
      <c r="E35" s="9">
        <v>27645</v>
      </c>
      <c r="F35" s="9">
        <v>31909</v>
      </c>
      <c r="G35" s="9">
        <v>27667</v>
      </c>
      <c r="H35" s="9">
        <v>23004</v>
      </c>
      <c r="I35" s="9">
        <v>20270</v>
      </c>
      <c r="J35" s="9">
        <v>14832</v>
      </c>
      <c r="K35" s="9">
        <v>9575</v>
      </c>
      <c r="L35" s="9">
        <v>5757</v>
      </c>
      <c r="M35" s="9">
        <v>2068</v>
      </c>
      <c r="N35" s="9">
        <v>453</v>
      </c>
      <c r="O35" s="9">
        <v>148</v>
      </c>
      <c r="P35" s="9">
        <v>82</v>
      </c>
    </row>
    <row r="36" spans="1:16" s="5" customFormat="1" ht="12.75" customHeight="1" x14ac:dyDescent="0.2">
      <c r="A36" s="5" t="s">
        <v>201</v>
      </c>
      <c r="B36" s="9">
        <v>119551</v>
      </c>
      <c r="C36" s="9">
        <v>3</v>
      </c>
      <c r="D36" s="9">
        <v>3817</v>
      </c>
      <c r="E36" s="9">
        <v>20509</v>
      </c>
      <c r="F36" s="9">
        <v>25560</v>
      </c>
      <c r="G36" s="9">
        <v>21123</v>
      </c>
      <c r="H36" s="9">
        <v>16449</v>
      </c>
      <c r="I36" s="9">
        <v>13380</v>
      </c>
      <c r="J36" s="9">
        <v>9087</v>
      </c>
      <c r="K36" s="9">
        <v>5339</v>
      </c>
      <c r="L36" s="9">
        <v>2839</v>
      </c>
      <c r="M36" s="9">
        <v>1080</v>
      </c>
      <c r="N36" s="9">
        <v>252</v>
      </c>
      <c r="O36" s="9">
        <v>71</v>
      </c>
      <c r="P36" s="9">
        <v>42</v>
      </c>
    </row>
    <row r="37" spans="1:16" s="5" customFormat="1" ht="12.75" customHeight="1" x14ac:dyDescent="0.2">
      <c r="A37" s="5" t="s">
        <v>202</v>
      </c>
      <c r="B37" s="9">
        <v>135032</v>
      </c>
      <c r="C37" s="9">
        <v>3</v>
      </c>
      <c r="D37" s="9">
        <v>4045</v>
      </c>
      <c r="E37" s="9">
        <v>18985</v>
      </c>
      <c r="F37" s="9">
        <v>22817</v>
      </c>
      <c r="G37" s="9">
        <v>21032</v>
      </c>
      <c r="H37" s="9">
        <v>18359</v>
      </c>
      <c r="I37" s="9">
        <v>17330</v>
      </c>
      <c r="J37" s="9">
        <v>13724</v>
      </c>
      <c r="K37" s="9">
        <v>9679</v>
      </c>
      <c r="L37" s="9">
        <v>5665</v>
      </c>
      <c r="M37" s="9">
        <v>1996</v>
      </c>
      <c r="N37" s="9">
        <v>704</v>
      </c>
      <c r="O37" s="9">
        <v>316</v>
      </c>
      <c r="P37" s="9">
        <v>377</v>
      </c>
    </row>
    <row r="38" spans="1:16" s="5" customFormat="1" ht="12.75" customHeight="1" x14ac:dyDescent="0.2">
      <c r="A38" s="5" t="s">
        <v>203</v>
      </c>
      <c r="B38" s="9">
        <v>182752</v>
      </c>
      <c r="C38" s="9">
        <v>9</v>
      </c>
      <c r="D38" s="9">
        <v>5735</v>
      </c>
      <c r="E38" s="9">
        <v>25511</v>
      </c>
      <c r="F38" s="9">
        <v>32201</v>
      </c>
      <c r="G38" s="9">
        <v>28485</v>
      </c>
      <c r="H38" s="9">
        <v>25277</v>
      </c>
      <c r="I38" s="9">
        <v>23307</v>
      </c>
      <c r="J38" s="9">
        <v>18069</v>
      </c>
      <c r="K38" s="9">
        <v>12450</v>
      </c>
      <c r="L38" s="9">
        <v>8143</v>
      </c>
      <c r="M38" s="9">
        <v>2616</v>
      </c>
      <c r="N38" s="9">
        <v>623</v>
      </c>
      <c r="O38" s="9">
        <v>214</v>
      </c>
      <c r="P38" s="9">
        <v>112</v>
      </c>
    </row>
    <row r="39" spans="1:16" s="5" customFormat="1" ht="12.75" customHeight="1" x14ac:dyDescent="0.2">
      <c r="A39" s="5" t="s">
        <v>204</v>
      </c>
      <c r="B39" s="9">
        <v>196352</v>
      </c>
      <c r="C39" s="9">
        <v>2</v>
      </c>
      <c r="D39" s="9">
        <v>6181</v>
      </c>
      <c r="E39" s="9">
        <v>27932</v>
      </c>
      <c r="F39" s="9">
        <v>33466</v>
      </c>
      <c r="G39" s="9">
        <v>30382</v>
      </c>
      <c r="H39" s="9">
        <v>28217</v>
      </c>
      <c r="I39" s="9">
        <v>25871</v>
      </c>
      <c r="J39" s="9">
        <v>19677</v>
      </c>
      <c r="K39" s="9">
        <v>12803</v>
      </c>
      <c r="L39" s="9">
        <v>8196</v>
      </c>
      <c r="M39" s="9">
        <v>2661</v>
      </c>
      <c r="N39" s="9">
        <v>662</v>
      </c>
      <c r="O39" s="9">
        <v>191</v>
      </c>
      <c r="P39" s="9">
        <v>111</v>
      </c>
    </row>
    <row r="40" spans="1:16" s="5" customFormat="1" ht="12.75" customHeight="1" x14ac:dyDescent="0.2">
      <c r="A40" s="5" t="s">
        <v>205</v>
      </c>
      <c r="B40" s="9">
        <v>56623</v>
      </c>
      <c r="C40" s="9">
        <v>1</v>
      </c>
      <c r="D40" s="9">
        <v>1407</v>
      </c>
      <c r="E40" s="9">
        <v>8481</v>
      </c>
      <c r="F40" s="9">
        <v>12352</v>
      </c>
      <c r="G40" s="9">
        <v>10879</v>
      </c>
      <c r="H40" s="9">
        <v>8235</v>
      </c>
      <c r="I40" s="9">
        <v>6202</v>
      </c>
      <c r="J40" s="9">
        <v>4049</v>
      </c>
      <c r="K40" s="9">
        <v>2514</v>
      </c>
      <c r="L40" s="9">
        <v>1572</v>
      </c>
      <c r="M40" s="9">
        <v>638</v>
      </c>
      <c r="N40" s="9">
        <v>187</v>
      </c>
      <c r="O40" s="9">
        <v>62</v>
      </c>
      <c r="P40" s="9">
        <v>44</v>
      </c>
    </row>
    <row r="41" spans="1:16" s="5" customFormat="1" ht="12.75" customHeight="1" x14ac:dyDescent="0.2">
      <c r="A41" s="5" t="s">
        <v>206</v>
      </c>
      <c r="B41" s="9">
        <v>224640</v>
      </c>
      <c r="C41" s="9">
        <v>2</v>
      </c>
      <c r="D41" s="9">
        <v>8258</v>
      </c>
      <c r="E41" s="9">
        <v>34264</v>
      </c>
      <c r="F41" s="9">
        <v>38135</v>
      </c>
      <c r="G41" s="9">
        <v>35547</v>
      </c>
      <c r="H41" s="9">
        <v>32642</v>
      </c>
      <c r="I41" s="9">
        <v>29339</v>
      </c>
      <c r="J41" s="9">
        <v>21574</v>
      </c>
      <c r="K41" s="9">
        <v>13343</v>
      </c>
      <c r="L41" s="9">
        <v>7828</v>
      </c>
      <c r="M41" s="9">
        <v>2600</v>
      </c>
      <c r="N41" s="9">
        <v>713</v>
      </c>
      <c r="O41" s="9">
        <v>253</v>
      </c>
      <c r="P41" s="9">
        <v>142</v>
      </c>
    </row>
    <row r="42" spans="1:16" s="5" customFormat="1" ht="12.75" customHeight="1" x14ac:dyDescent="0.2">
      <c r="A42" s="5" t="s">
        <v>207</v>
      </c>
      <c r="B42" s="9">
        <v>30639</v>
      </c>
      <c r="C42" s="9"/>
      <c r="D42" s="9">
        <v>767</v>
      </c>
      <c r="E42" s="9">
        <v>4095</v>
      </c>
      <c r="F42" s="9">
        <v>5363</v>
      </c>
      <c r="G42" s="9">
        <v>5113</v>
      </c>
      <c r="H42" s="9">
        <v>4914</v>
      </c>
      <c r="I42" s="9">
        <v>4087</v>
      </c>
      <c r="J42" s="9">
        <v>2963</v>
      </c>
      <c r="K42" s="9">
        <v>1818</v>
      </c>
      <c r="L42" s="9">
        <v>1075</v>
      </c>
      <c r="M42" s="9">
        <v>346</v>
      </c>
      <c r="N42" s="9">
        <v>64</v>
      </c>
      <c r="O42" s="9">
        <v>19</v>
      </c>
      <c r="P42" s="9">
        <v>15</v>
      </c>
    </row>
    <row r="43" spans="1:16" s="5" customFormat="1" ht="12.75" customHeight="1" x14ac:dyDescent="0.2">
      <c r="A43" s="5" t="s">
        <v>208</v>
      </c>
      <c r="B43" s="9">
        <v>182122</v>
      </c>
      <c r="C43" s="9">
        <v>3</v>
      </c>
      <c r="D43" s="9">
        <v>2865</v>
      </c>
      <c r="E43" s="9">
        <v>19083</v>
      </c>
      <c r="F43" s="9">
        <v>30395</v>
      </c>
      <c r="G43" s="9">
        <v>29295</v>
      </c>
      <c r="H43" s="9">
        <v>27149</v>
      </c>
      <c r="I43" s="9">
        <v>24896</v>
      </c>
      <c r="J43" s="9">
        <v>19683</v>
      </c>
      <c r="K43" s="9">
        <v>14685</v>
      </c>
      <c r="L43" s="9">
        <v>8501</v>
      </c>
      <c r="M43" s="9">
        <v>3608</v>
      </c>
      <c r="N43" s="9">
        <v>1245</v>
      </c>
      <c r="O43" s="9">
        <v>443</v>
      </c>
      <c r="P43" s="9">
        <v>271</v>
      </c>
    </row>
    <row r="44" spans="1:16" s="5" customFormat="1" ht="12.75" customHeight="1" x14ac:dyDescent="0.2">
      <c r="A44" s="5" t="s">
        <v>209</v>
      </c>
      <c r="B44" s="9">
        <v>82652</v>
      </c>
      <c r="C44" s="9">
        <v>1</v>
      </c>
      <c r="D44" s="9">
        <v>1608</v>
      </c>
      <c r="E44" s="9">
        <v>10181</v>
      </c>
      <c r="F44" s="9">
        <v>14301</v>
      </c>
      <c r="G44" s="9">
        <v>13363</v>
      </c>
      <c r="H44" s="9">
        <v>11436</v>
      </c>
      <c r="I44" s="9">
        <v>10772</v>
      </c>
      <c r="J44" s="9">
        <v>8214</v>
      </c>
      <c r="K44" s="9">
        <v>5946</v>
      </c>
      <c r="L44" s="9">
        <v>4200</v>
      </c>
      <c r="M44" s="9">
        <v>1588</v>
      </c>
      <c r="N44" s="9">
        <v>565</v>
      </c>
      <c r="O44" s="9">
        <v>244</v>
      </c>
      <c r="P44" s="9">
        <v>233</v>
      </c>
    </row>
    <row r="45" spans="1:16" s="5" customFormat="1" ht="12.75" customHeight="1" x14ac:dyDescent="0.2">
      <c r="A45" s="5" t="s">
        <v>210</v>
      </c>
      <c r="B45" s="9">
        <v>113652</v>
      </c>
      <c r="C45" s="9">
        <v>2</v>
      </c>
      <c r="D45" s="9">
        <v>2056</v>
      </c>
      <c r="E45" s="9">
        <v>12912</v>
      </c>
      <c r="F45" s="9">
        <v>19760</v>
      </c>
      <c r="G45" s="9">
        <v>19035</v>
      </c>
      <c r="H45" s="9">
        <v>16198</v>
      </c>
      <c r="I45" s="9">
        <v>14964</v>
      </c>
      <c r="J45" s="9">
        <v>11325</v>
      </c>
      <c r="K45" s="9">
        <v>7998</v>
      </c>
      <c r="L45" s="9">
        <v>4707</v>
      </c>
      <c r="M45" s="9">
        <v>2060</v>
      </c>
      <c r="N45" s="9">
        <v>1007</v>
      </c>
      <c r="O45" s="9">
        <v>668</v>
      </c>
      <c r="P45" s="9">
        <v>960</v>
      </c>
    </row>
    <row r="46" spans="1:16" s="5" customFormat="1" ht="12.75" customHeight="1" thickBot="1" x14ac:dyDescent="0.25">
      <c r="A46" s="21" t="s">
        <v>211</v>
      </c>
      <c r="B46" s="13">
        <v>56133</v>
      </c>
      <c r="C46" s="13">
        <v>1</v>
      </c>
      <c r="D46" s="13">
        <v>1669</v>
      </c>
      <c r="E46" s="13">
        <v>7256</v>
      </c>
      <c r="F46" s="13">
        <v>9647</v>
      </c>
      <c r="G46" s="13">
        <v>8657</v>
      </c>
      <c r="H46" s="13">
        <v>8174</v>
      </c>
      <c r="I46" s="13">
        <v>7342</v>
      </c>
      <c r="J46" s="13">
        <v>6054</v>
      </c>
      <c r="K46" s="13">
        <v>3919</v>
      </c>
      <c r="L46" s="13">
        <v>2196</v>
      </c>
      <c r="M46" s="13">
        <v>791</v>
      </c>
      <c r="N46" s="13">
        <v>256</v>
      </c>
      <c r="O46" s="13">
        <v>104</v>
      </c>
      <c r="P46" s="13">
        <v>67</v>
      </c>
    </row>
    <row r="47" spans="1:16" s="5" customFormat="1" ht="18" customHeight="1" x14ac:dyDescent="0.2">
      <c r="A47" s="399" t="s">
        <v>287</v>
      </c>
      <c r="B47" s="399"/>
      <c r="C47" s="399"/>
      <c r="D47" s="399"/>
      <c r="E47" s="2"/>
      <c r="F47" s="2"/>
      <c r="G47" s="2"/>
      <c r="H47" s="2"/>
      <c r="I47" s="2"/>
      <c r="J47" s="2"/>
      <c r="K47" s="2"/>
      <c r="L47" s="2"/>
      <c r="M47" s="2"/>
      <c r="N47" s="2"/>
      <c r="O47" s="2"/>
      <c r="P47" s="2"/>
    </row>
    <row r="48" spans="1:16" s="5" customFormat="1" ht="18" customHeight="1" x14ac:dyDescent="0.2">
      <c r="A48" s="398" t="s">
        <v>558</v>
      </c>
      <c r="B48" s="398"/>
      <c r="C48" s="398"/>
      <c r="D48" s="398"/>
      <c r="E48" s="398"/>
      <c r="F48" s="398"/>
      <c r="G48" s="398"/>
      <c r="H48" s="398"/>
      <c r="I48" s="398"/>
      <c r="J48" s="398"/>
      <c r="K48" s="398"/>
      <c r="L48" s="398"/>
      <c r="M48" s="398"/>
      <c r="N48" s="398"/>
      <c r="O48" s="398"/>
      <c r="P48" s="398"/>
    </row>
    <row r="49" spans="1:20" s="5" customFormat="1" ht="18" customHeight="1" x14ac:dyDescent="0.2">
      <c r="A49" s="400" t="s">
        <v>559</v>
      </c>
      <c r="B49" s="400"/>
      <c r="C49" s="400"/>
      <c r="D49" s="400"/>
      <c r="E49" s="400"/>
      <c r="F49" s="400"/>
      <c r="G49" s="400"/>
      <c r="H49" s="400"/>
      <c r="I49" s="400"/>
      <c r="J49" s="400"/>
      <c r="K49" s="400"/>
      <c r="L49" s="400"/>
      <c r="M49" s="400"/>
      <c r="N49" s="400"/>
      <c r="O49" s="400"/>
      <c r="P49" s="400"/>
    </row>
    <row r="50" spans="1:2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20" s="5" customFormat="1"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A3:P3"/>
    <mergeCell ref="A5:A8"/>
    <mergeCell ref="B5:B8"/>
    <mergeCell ref="C5:P5"/>
    <mergeCell ref="K6:K8"/>
    <mergeCell ref="C6:C8"/>
    <mergeCell ref="P6:P8"/>
    <mergeCell ref="A51:P51"/>
    <mergeCell ref="F6:F8"/>
    <mergeCell ref="G6:G8"/>
    <mergeCell ref="L6:L8"/>
    <mergeCell ref="M6:M8"/>
    <mergeCell ref="A49:P49"/>
    <mergeCell ref="A48:P48"/>
    <mergeCell ref="H6:H8"/>
    <mergeCell ref="I6:I8"/>
    <mergeCell ref="J6:J8"/>
    <mergeCell ref="A47:D47"/>
    <mergeCell ref="A50:P50"/>
    <mergeCell ref="D6:D8"/>
    <mergeCell ref="E6:E8"/>
    <mergeCell ref="N6:N8"/>
    <mergeCell ref="O6:O8"/>
  </mergeCells>
  <hyperlinks>
    <hyperlink ref="A1" location="índice!A1" display="Regresar"/>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heetViews>
  <sheetFormatPr baseColWidth="10" defaultRowHeight="12.75" x14ac:dyDescent="0.2"/>
  <cols>
    <col min="1" max="1" width="31.5703125" style="1" customWidth="1"/>
    <col min="2" max="2" width="14.85546875" style="1" customWidth="1"/>
    <col min="3" max="3" width="10.85546875" style="1" customWidth="1"/>
    <col min="4" max="4" width="13.28515625" style="1" customWidth="1"/>
    <col min="5" max="5" width="13.7109375" style="1" customWidth="1"/>
    <col min="6" max="10" width="13.85546875" style="1" bestFit="1" customWidth="1"/>
    <col min="11" max="11" width="15.28515625" style="1" customWidth="1"/>
    <col min="12" max="13" width="12.7109375" style="1" customWidth="1"/>
    <col min="14" max="14" width="12.5703125" style="1" bestFit="1" customWidth="1"/>
    <col min="15" max="15" width="11.5703125" style="1" customWidth="1"/>
    <col min="16" max="16" width="11.7109375" style="1" customWidth="1"/>
    <col min="17" max="17" width="1.7109375" style="1" customWidth="1"/>
    <col min="18" max="18" width="11.42578125" style="1"/>
    <col min="19" max="19" width="11.85546875" style="1" bestFit="1" customWidth="1"/>
    <col min="20" max="16384" width="11.42578125" style="1"/>
  </cols>
  <sheetData>
    <row r="1" spans="1:20"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20" s="15" customFormat="1" ht="18" customHeight="1" x14ac:dyDescent="0.2">
      <c r="A2" s="401" t="s">
        <v>505</v>
      </c>
      <c r="B2" s="401"/>
      <c r="C2" s="401"/>
      <c r="D2" s="401"/>
      <c r="E2" s="401"/>
      <c r="F2" s="401"/>
      <c r="G2" s="401"/>
      <c r="H2" s="401"/>
      <c r="I2" s="401"/>
      <c r="J2" s="401"/>
      <c r="K2" s="401"/>
      <c r="L2" s="401"/>
      <c r="M2" s="401"/>
      <c r="N2" s="401"/>
      <c r="O2" s="401"/>
      <c r="P2" s="401"/>
    </row>
    <row r="3" spans="1:20" s="15" customFormat="1" ht="15" x14ac:dyDescent="0.2">
      <c r="A3" s="406" t="s">
        <v>673</v>
      </c>
      <c r="B3" s="406"/>
      <c r="C3" s="406"/>
      <c r="D3" s="406"/>
      <c r="E3" s="406"/>
      <c r="F3" s="406"/>
      <c r="G3" s="406"/>
      <c r="H3" s="406"/>
      <c r="I3" s="406"/>
      <c r="J3" s="406"/>
      <c r="K3" s="406"/>
      <c r="L3" s="406"/>
      <c r="M3" s="406"/>
      <c r="N3" s="406"/>
      <c r="O3" s="406"/>
      <c r="P3" s="406"/>
    </row>
    <row r="4" spans="1:20" s="5" customFormat="1" ht="20.25" customHeight="1" thickBot="1" x14ac:dyDescent="0.25">
      <c r="A4" s="16" t="s">
        <v>258</v>
      </c>
      <c r="B4" s="17"/>
      <c r="C4" s="17"/>
      <c r="D4" s="17"/>
      <c r="E4" s="17"/>
      <c r="F4" s="17"/>
      <c r="G4" s="17"/>
      <c r="H4" s="17"/>
      <c r="I4" s="17"/>
      <c r="J4" s="17"/>
      <c r="K4" s="17"/>
      <c r="L4" s="17"/>
      <c r="M4" s="17"/>
      <c r="N4" s="17"/>
      <c r="O4" s="17"/>
      <c r="P4" s="18" t="s">
        <v>163</v>
      </c>
      <c r="Q4" s="4"/>
    </row>
    <row r="5" spans="1:20" s="5" customFormat="1" ht="9.9499999999999993" customHeight="1" x14ac:dyDescent="0.2">
      <c r="A5" s="405" t="s">
        <v>220</v>
      </c>
      <c r="B5" s="405" t="s">
        <v>222</v>
      </c>
      <c r="C5" s="405" t="s">
        <v>224</v>
      </c>
      <c r="D5" s="405"/>
      <c r="E5" s="405"/>
      <c r="F5" s="405"/>
      <c r="G5" s="405"/>
      <c r="H5" s="405"/>
      <c r="I5" s="405"/>
      <c r="J5" s="405"/>
      <c r="K5" s="405"/>
      <c r="L5" s="405"/>
      <c r="M5" s="405"/>
      <c r="N5" s="405"/>
      <c r="O5" s="405"/>
      <c r="P5" s="405"/>
      <c r="Q5" s="4"/>
    </row>
    <row r="6" spans="1:20" s="5" customFormat="1" ht="9.9499999999999993"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20" s="5" customFormat="1" ht="9.9499999999999993" customHeight="1" x14ac:dyDescent="0.2">
      <c r="A7" s="404"/>
      <c r="B7" s="404"/>
      <c r="C7" s="404"/>
      <c r="D7" s="404"/>
      <c r="E7" s="404"/>
      <c r="F7" s="404"/>
      <c r="G7" s="404"/>
      <c r="H7" s="404"/>
      <c r="I7" s="404"/>
      <c r="J7" s="404"/>
      <c r="K7" s="404"/>
      <c r="L7" s="404"/>
      <c r="M7" s="404"/>
      <c r="N7" s="404"/>
      <c r="O7" s="404"/>
      <c r="P7" s="404"/>
    </row>
    <row r="8" spans="1:20" s="5" customFormat="1" ht="9.9499999999999993" customHeight="1" x14ac:dyDescent="0.2">
      <c r="A8" s="404"/>
      <c r="B8" s="404"/>
      <c r="C8" s="404"/>
      <c r="D8" s="404"/>
      <c r="E8" s="404"/>
      <c r="F8" s="404"/>
      <c r="G8" s="404"/>
      <c r="H8" s="404"/>
      <c r="I8" s="404"/>
      <c r="J8" s="404"/>
      <c r="K8" s="404"/>
      <c r="L8" s="404"/>
      <c r="M8" s="404"/>
      <c r="N8" s="404"/>
      <c r="O8" s="404"/>
      <c r="P8" s="404"/>
      <c r="R8" s="14"/>
      <c r="S8" s="14"/>
      <c r="T8" s="14"/>
    </row>
    <row r="9" spans="1:20" s="5" customFormat="1" ht="6" customHeight="1" x14ac:dyDescent="0.2">
      <c r="A9" s="6"/>
      <c r="B9" s="7"/>
      <c r="C9" s="7"/>
      <c r="D9" s="7"/>
      <c r="E9" s="7"/>
      <c r="F9" s="7"/>
      <c r="G9" s="7"/>
      <c r="H9" s="7"/>
      <c r="I9" s="7"/>
      <c r="J9" s="7"/>
      <c r="K9" s="7"/>
      <c r="L9" s="7"/>
      <c r="M9" s="7"/>
      <c r="N9" s="7"/>
      <c r="O9" s="7"/>
      <c r="P9" s="7"/>
      <c r="Q9" s="4"/>
      <c r="R9" s="14"/>
      <c r="S9" s="14"/>
      <c r="T9" s="14"/>
    </row>
    <row r="10" spans="1:20" s="5" customFormat="1" ht="12.75" customHeight="1" x14ac:dyDescent="0.2">
      <c r="A10" s="8" t="s">
        <v>219</v>
      </c>
      <c r="B10" s="9">
        <v>17884033</v>
      </c>
      <c r="C10" s="9">
        <v>550</v>
      </c>
      <c r="D10" s="9">
        <v>558273</v>
      </c>
      <c r="E10" s="9">
        <v>2452193</v>
      </c>
      <c r="F10" s="9">
        <v>3017160</v>
      </c>
      <c r="G10" s="9">
        <v>2788822</v>
      </c>
      <c r="H10" s="9">
        <v>2468728</v>
      </c>
      <c r="I10" s="9">
        <v>2251315</v>
      </c>
      <c r="J10" s="9">
        <v>1736554</v>
      </c>
      <c r="K10" s="9">
        <v>1257217</v>
      </c>
      <c r="L10" s="9">
        <v>852788</v>
      </c>
      <c r="M10" s="9">
        <v>334237</v>
      </c>
      <c r="N10" s="9">
        <v>103846</v>
      </c>
      <c r="O10" s="9">
        <v>38110</v>
      </c>
      <c r="P10" s="9">
        <v>24240</v>
      </c>
      <c r="Q10" s="4"/>
      <c r="R10" s="14"/>
      <c r="S10" s="24"/>
      <c r="T10" s="22"/>
    </row>
    <row r="11" spans="1:20" s="5" customFormat="1" ht="6" customHeight="1" x14ac:dyDescent="0.2">
      <c r="A11" s="10"/>
      <c r="B11" s="9"/>
      <c r="C11" s="9"/>
      <c r="D11" s="9"/>
      <c r="E11" s="9"/>
      <c r="F11" s="9"/>
      <c r="G11" s="9"/>
      <c r="H11" s="9"/>
      <c r="I11" s="9"/>
      <c r="J11" s="9"/>
      <c r="K11" s="9"/>
      <c r="L11" s="9"/>
      <c r="M11" s="9"/>
      <c r="N11" s="9"/>
      <c r="O11" s="9"/>
      <c r="P11" s="9"/>
      <c r="Q11" s="4"/>
      <c r="R11" s="14"/>
      <c r="S11" s="14"/>
      <c r="T11" s="22"/>
    </row>
    <row r="12" spans="1:20" s="5" customFormat="1" ht="12.75" customHeight="1" x14ac:dyDescent="0.2">
      <c r="A12" s="11" t="s">
        <v>179</v>
      </c>
      <c r="B12" s="9">
        <v>271553</v>
      </c>
      <c r="C12" s="9">
        <v>34</v>
      </c>
      <c r="D12" s="9">
        <v>8860</v>
      </c>
      <c r="E12" s="9">
        <v>41030</v>
      </c>
      <c r="F12" s="9">
        <v>46329</v>
      </c>
      <c r="G12" s="9">
        <v>41667</v>
      </c>
      <c r="H12" s="9">
        <v>36665</v>
      </c>
      <c r="I12" s="9">
        <v>33660</v>
      </c>
      <c r="J12" s="9">
        <v>25537</v>
      </c>
      <c r="K12" s="9">
        <v>18236</v>
      </c>
      <c r="L12" s="9">
        <v>12226</v>
      </c>
      <c r="M12" s="9">
        <v>4552</v>
      </c>
      <c r="N12" s="9">
        <v>1637</v>
      </c>
      <c r="O12" s="9">
        <v>668</v>
      </c>
      <c r="P12" s="9">
        <v>452</v>
      </c>
      <c r="Q12" s="4"/>
      <c r="R12" s="3"/>
      <c r="S12" s="23"/>
      <c r="T12" s="22"/>
    </row>
    <row r="13" spans="1:20" s="5" customFormat="1" ht="12.75" customHeight="1" x14ac:dyDescent="0.2">
      <c r="A13" s="11" t="s">
        <v>180</v>
      </c>
      <c r="B13" s="9">
        <v>779461</v>
      </c>
      <c r="C13" s="9">
        <v>42</v>
      </c>
      <c r="D13" s="9">
        <v>32596</v>
      </c>
      <c r="E13" s="9">
        <v>116749</v>
      </c>
      <c r="F13" s="9">
        <v>126020</v>
      </c>
      <c r="G13" s="9">
        <v>115950</v>
      </c>
      <c r="H13" s="9">
        <v>108699</v>
      </c>
      <c r="I13" s="9">
        <v>101772</v>
      </c>
      <c r="J13" s="9">
        <v>76225</v>
      </c>
      <c r="K13" s="9">
        <v>51612</v>
      </c>
      <c r="L13" s="9">
        <v>32421</v>
      </c>
      <c r="M13" s="9">
        <v>12220</v>
      </c>
      <c r="N13" s="9">
        <v>3379</v>
      </c>
      <c r="O13" s="9">
        <v>1165</v>
      </c>
      <c r="P13" s="9">
        <v>611</v>
      </c>
      <c r="Q13" s="4"/>
      <c r="R13" s="3"/>
      <c r="S13" s="23"/>
      <c r="T13" s="22"/>
    </row>
    <row r="14" spans="1:20" s="5" customFormat="1" ht="12.75" customHeight="1" x14ac:dyDescent="0.2">
      <c r="A14" s="11" t="s">
        <v>181</v>
      </c>
      <c r="B14" s="9">
        <v>144869</v>
      </c>
      <c r="C14" s="9">
        <v>7</v>
      </c>
      <c r="D14" s="9">
        <v>5252</v>
      </c>
      <c r="E14" s="9">
        <v>20659</v>
      </c>
      <c r="F14" s="9">
        <v>25822</v>
      </c>
      <c r="G14" s="9">
        <v>23753</v>
      </c>
      <c r="H14" s="9">
        <v>20843</v>
      </c>
      <c r="I14" s="9">
        <v>17691</v>
      </c>
      <c r="J14" s="9">
        <v>12817</v>
      </c>
      <c r="K14" s="9">
        <v>8864</v>
      </c>
      <c r="L14" s="9">
        <v>5816</v>
      </c>
      <c r="M14" s="9">
        <v>2269</v>
      </c>
      <c r="N14" s="9">
        <v>648</v>
      </c>
      <c r="O14" s="9">
        <v>281</v>
      </c>
      <c r="P14" s="9">
        <v>147</v>
      </c>
      <c r="Q14" s="4"/>
      <c r="R14" s="3"/>
      <c r="S14" s="23"/>
      <c r="T14" s="22"/>
    </row>
    <row r="15" spans="1:20" s="5" customFormat="1" ht="12.75" customHeight="1" x14ac:dyDescent="0.2">
      <c r="A15" s="11" t="s">
        <v>182</v>
      </c>
      <c r="B15" s="9">
        <v>141508</v>
      </c>
      <c r="C15" s="9"/>
      <c r="D15" s="9">
        <v>2135</v>
      </c>
      <c r="E15" s="9">
        <v>15054</v>
      </c>
      <c r="F15" s="9">
        <v>25318</v>
      </c>
      <c r="G15" s="9">
        <v>25516</v>
      </c>
      <c r="H15" s="9">
        <v>21569</v>
      </c>
      <c r="I15" s="9">
        <v>18280</v>
      </c>
      <c r="J15" s="9">
        <v>13534</v>
      </c>
      <c r="K15" s="9">
        <v>9650</v>
      </c>
      <c r="L15" s="9">
        <v>6458</v>
      </c>
      <c r="M15" s="9">
        <v>2557</v>
      </c>
      <c r="N15" s="9">
        <v>871</v>
      </c>
      <c r="O15" s="9">
        <v>363</v>
      </c>
      <c r="P15" s="9">
        <v>203</v>
      </c>
      <c r="Q15" s="4"/>
      <c r="R15" s="3"/>
      <c r="S15" s="23"/>
      <c r="T15" s="22"/>
    </row>
    <row r="16" spans="1:20" s="5" customFormat="1" ht="12.75" customHeight="1" x14ac:dyDescent="0.2">
      <c r="A16" s="11" t="s">
        <v>183</v>
      </c>
      <c r="B16" s="9">
        <v>700239</v>
      </c>
      <c r="C16" s="9">
        <v>13</v>
      </c>
      <c r="D16" s="9">
        <v>29095</v>
      </c>
      <c r="E16" s="9">
        <v>105369</v>
      </c>
      <c r="F16" s="9">
        <v>109836</v>
      </c>
      <c r="G16" s="9">
        <v>101582</v>
      </c>
      <c r="H16" s="9">
        <v>99097</v>
      </c>
      <c r="I16" s="9">
        <v>90349</v>
      </c>
      <c r="J16" s="9">
        <v>69238</v>
      </c>
      <c r="K16" s="9">
        <v>48424</v>
      </c>
      <c r="L16" s="9">
        <v>32427</v>
      </c>
      <c r="M16" s="9">
        <v>10225</v>
      </c>
      <c r="N16" s="9">
        <v>2982</v>
      </c>
      <c r="O16" s="9">
        <v>1016</v>
      </c>
      <c r="P16" s="9">
        <v>586</v>
      </c>
      <c r="Q16" s="4"/>
      <c r="R16" s="3"/>
      <c r="S16" s="23"/>
      <c r="T16" s="22"/>
    </row>
    <row r="17" spans="1:20" s="5" customFormat="1" ht="12.75" customHeight="1" x14ac:dyDescent="0.2">
      <c r="A17" s="11" t="s">
        <v>184</v>
      </c>
      <c r="B17" s="9">
        <v>120833</v>
      </c>
      <c r="C17" s="9">
        <v>2</v>
      </c>
      <c r="D17" s="9">
        <v>3292</v>
      </c>
      <c r="E17" s="9">
        <v>14926</v>
      </c>
      <c r="F17" s="9">
        <v>20139</v>
      </c>
      <c r="G17" s="9">
        <v>18918</v>
      </c>
      <c r="H17" s="9">
        <v>16604</v>
      </c>
      <c r="I17" s="9">
        <v>15251</v>
      </c>
      <c r="J17" s="9">
        <v>11787</v>
      </c>
      <c r="K17" s="9">
        <v>9204</v>
      </c>
      <c r="L17" s="9">
        <v>6703</v>
      </c>
      <c r="M17" s="9">
        <v>2520</v>
      </c>
      <c r="N17" s="9">
        <v>913</v>
      </c>
      <c r="O17" s="9">
        <v>339</v>
      </c>
      <c r="P17" s="9">
        <v>235</v>
      </c>
      <c r="Q17" s="4"/>
      <c r="R17" s="3"/>
      <c r="S17" s="23"/>
      <c r="T17" s="22"/>
    </row>
    <row r="18" spans="1:20" s="5" customFormat="1" ht="12.75" customHeight="1" x14ac:dyDescent="0.2">
      <c r="A18" s="11" t="s">
        <v>185</v>
      </c>
      <c r="B18" s="9">
        <v>218804</v>
      </c>
      <c r="C18" s="9">
        <v>18</v>
      </c>
      <c r="D18" s="9">
        <v>5171</v>
      </c>
      <c r="E18" s="9">
        <v>29076</v>
      </c>
      <c r="F18" s="9">
        <v>38692</v>
      </c>
      <c r="G18" s="9">
        <v>37453</v>
      </c>
      <c r="H18" s="9">
        <v>31577</v>
      </c>
      <c r="I18" s="9">
        <v>26480</v>
      </c>
      <c r="J18" s="9">
        <v>20440</v>
      </c>
      <c r="K18" s="9">
        <v>13779</v>
      </c>
      <c r="L18" s="9">
        <v>9190</v>
      </c>
      <c r="M18" s="9">
        <v>4259</v>
      </c>
      <c r="N18" s="9">
        <v>1544</v>
      </c>
      <c r="O18" s="9">
        <v>674</v>
      </c>
      <c r="P18" s="9">
        <v>451</v>
      </c>
      <c r="Q18" s="4"/>
      <c r="R18" s="3"/>
      <c r="S18" s="23"/>
      <c r="T18" s="22"/>
    </row>
    <row r="19" spans="1:20" s="5" customFormat="1" ht="12.75" customHeight="1" x14ac:dyDescent="0.2">
      <c r="A19" s="11" t="s">
        <v>186</v>
      </c>
      <c r="B19" s="9">
        <v>803916</v>
      </c>
      <c r="C19" s="9">
        <v>15</v>
      </c>
      <c r="D19" s="9">
        <v>37326</v>
      </c>
      <c r="E19" s="9">
        <v>114760</v>
      </c>
      <c r="F19" s="9">
        <v>123776</v>
      </c>
      <c r="G19" s="9">
        <v>114420</v>
      </c>
      <c r="H19" s="9">
        <v>109176</v>
      </c>
      <c r="I19" s="9">
        <v>105903</v>
      </c>
      <c r="J19" s="9">
        <v>84198</v>
      </c>
      <c r="K19" s="9">
        <v>58598</v>
      </c>
      <c r="L19" s="9">
        <v>37901</v>
      </c>
      <c r="M19" s="9">
        <v>12704</v>
      </c>
      <c r="N19" s="9">
        <v>3297</v>
      </c>
      <c r="O19" s="9">
        <v>1204</v>
      </c>
      <c r="P19" s="9">
        <v>638</v>
      </c>
      <c r="Q19" s="4"/>
      <c r="R19" s="3"/>
      <c r="S19" s="23"/>
      <c r="T19" s="22"/>
    </row>
    <row r="20" spans="1:20" s="5" customFormat="1" ht="12.75" customHeight="1" x14ac:dyDescent="0.2">
      <c r="A20" s="25" t="s">
        <v>556</v>
      </c>
      <c r="B20" s="9">
        <v>1523932</v>
      </c>
      <c r="C20" s="9">
        <v>21</v>
      </c>
      <c r="D20" s="9">
        <v>33363</v>
      </c>
      <c r="E20" s="9">
        <v>183994</v>
      </c>
      <c r="F20" s="9">
        <v>264741</v>
      </c>
      <c r="G20" s="9">
        <v>248458</v>
      </c>
      <c r="H20" s="9">
        <v>208815</v>
      </c>
      <c r="I20" s="9">
        <v>193205</v>
      </c>
      <c r="J20" s="9">
        <v>153491</v>
      </c>
      <c r="K20" s="9">
        <v>115274</v>
      </c>
      <c r="L20" s="9">
        <v>77750</v>
      </c>
      <c r="M20" s="9">
        <v>31806</v>
      </c>
      <c r="N20" s="9">
        <v>8769</v>
      </c>
      <c r="O20" s="9">
        <v>2724</v>
      </c>
      <c r="P20" s="9">
        <v>1521</v>
      </c>
      <c r="Q20" s="4"/>
      <c r="R20" s="3"/>
      <c r="S20" s="23"/>
      <c r="T20" s="22"/>
    </row>
    <row r="21" spans="1:20" s="5" customFormat="1" ht="12.75" customHeight="1" x14ac:dyDescent="0.2">
      <c r="A21" s="25" t="s">
        <v>557</v>
      </c>
      <c r="B21" s="9">
        <v>1615554</v>
      </c>
      <c r="C21" s="9">
        <v>29</v>
      </c>
      <c r="D21" s="9">
        <v>38603</v>
      </c>
      <c r="E21" s="9">
        <v>195645</v>
      </c>
      <c r="F21" s="9">
        <v>279131</v>
      </c>
      <c r="G21" s="9">
        <v>259806</v>
      </c>
      <c r="H21" s="9">
        <v>221704</v>
      </c>
      <c r="I21" s="9">
        <v>204699</v>
      </c>
      <c r="J21" s="9">
        <v>159082</v>
      </c>
      <c r="K21" s="9">
        <v>119610</v>
      </c>
      <c r="L21" s="9">
        <v>82852</v>
      </c>
      <c r="M21" s="9">
        <v>37208</v>
      </c>
      <c r="N21" s="9">
        <v>11394</v>
      </c>
      <c r="O21" s="9">
        <v>3751</v>
      </c>
      <c r="P21" s="9">
        <v>2040</v>
      </c>
      <c r="Q21" s="4"/>
      <c r="R21" s="3"/>
      <c r="S21" s="23"/>
      <c r="T21" s="22"/>
    </row>
    <row r="22" spans="1:20" s="5" customFormat="1" ht="12.75" customHeight="1" x14ac:dyDescent="0.2">
      <c r="A22" s="11" t="s">
        <v>187</v>
      </c>
      <c r="B22" s="9">
        <v>223836</v>
      </c>
      <c r="C22" s="9">
        <v>8</v>
      </c>
      <c r="D22" s="9">
        <v>8080</v>
      </c>
      <c r="E22" s="9">
        <v>32409</v>
      </c>
      <c r="F22" s="9">
        <v>37026</v>
      </c>
      <c r="G22" s="9">
        <v>32644</v>
      </c>
      <c r="H22" s="9">
        <v>31143</v>
      </c>
      <c r="I22" s="9">
        <v>28621</v>
      </c>
      <c r="J22" s="9">
        <v>22126</v>
      </c>
      <c r="K22" s="9">
        <v>15586</v>
      </c>
      <c r="L22" s="9">
        <v>10615</v>
      </c>
      <c r="M22" s="9">
        <v>3770</v>
      </c>
      <c r="N22" s="9">
        <v>1101</v>
      </c>
      <c r="O22" s="9">
        <v>440</v>
      </c>
      <c r="P22" s="9">
        <v>267</v>
      </c>
      <c r="Q22" s="4"/>
      <c r="R22" s="3"/>
      <c r="S22" s="23"/>
      <c r="T22" s="22"/>
    </row>
    <row r="23" spans="1:20" s="5" customFormat="1" ht="12.75" customHeight="1" x14ac:dyDescent="0.2">
      <c r="A23" s="11" t="s">
        <v>188</v>
      </c>
      <c r="B23" s="9">
        <v>837366</v>
      </c>
      <c r="C23" s="9">
        <v>41</v>
      </c>
      <c r="D23" s="9">
        <v>35523</v>
      </c>
      <c r="E23" s="9">
        <v>137525</v>
      </c>
      <c r="F23" s="9">
        <v>149029</v>
      </c>
      <c r="G23" s="9">
        <v>130579</v>
      </c>
      <c r="H23" s="9">
        <v>112791</v>
      </c>
      <c r="I23" s="9">
        <v>98372</v>
      </c>
      <c r="J23" s="9">
        <v>72370</v>
      </c>
      <c r="K23" s="9">
        <v>49841</v>
      </c>
      <c r="L23" s="9">
        <v>33655</v>
      </c>
      <c r="M23" s="9">
        <v>11974</v>
      </c>
      <c r="N23" s="9">
        <v>3627</v>
      </c>
      <c r="O23" s="9">
        <v>1259</v>
      </c>
      <c r="P23" s="9">
        <v>780</v>
      </c>
      <c r="Q23" s="4"/>
      <c r="R23" s="3"/>
      <c r="S23" s="23"/>
      <c r="T23" s="22"/>
    </row>
    <row r="24" spans="1:20" s="5" customFormat="1" ht="12.75" customHeight="1" x14ac:dyDescent="0.2">
      <c r="A24" s="11" t="s">
        <v>189</v>
      </c>
      <c r="B24" s="9">
        <v>156444</v>
      </c>
      <c r="C24" s="9">
        <v>4</v>
      </c>
      <c r="D24" s="9">
        <v>4718</v>
      </c>
      <c r="E24" s="9">
        <v>22013</v>
      </c>
      <c r="F24" s="9">
        <v>27540</v>
      </c>
      <c r="G24" s="9">
        <v>25022</v>
      </c>
      <c r="H24" s="9">
        <v>21339</v>
      </c>
      <c r="I24" s="9">
        <v>18969</v>
      </c>
      <c r="J24" s="9">
        <v>14420</v>
      </c>
      <c r="K24" s="9">
        <v>10636</v>
      </c>
      <c r="L24" s="9">
        <v>7156</v>
      </c>
      <c r="M24" s="9">
        <v>3195</v>
      </c>
      <c r="N24" s="9">
        <v>968</v>
      </c>
      <c r="O24" s="9">
        <v>300</v>
      </c>
      <c r="P24" s="9">
        <v>164</v>
      </c>
      <c r="Q24" s="4"/>
      <c r="R24" s="3"/>
      <c r="S24" s="23"/>
      <c r="T24" s="22"/>
    </row>
    <row r="25" spans="1:20" s="5" customFormat="1" ht="12.75" customHeight="1" x14ac:dyDescent="0.2">
      <c r="A25" s="11" t="s">
        <v>190</v>
      </c>
      <c r="B25" s="9">
        <v>202557</v>
      </c>
      <c r="C25" s="9">
        <v>6</v>
      </c>
      <c r="D25" s="9">
        <v>4843</v>
      </c>
      <c r="E25" s="9">
        <v>26964</v>
      </c>
      <c r="F25" s="9">
        <v>35262</v>
      </c>
      <c r="G25" s="9">
        <v>33040</v>
      </c>
      <c r="H25" s="9">
        <v>28929</v>
      </c>
      <c r="I25" s="9">
        <v>25458</v>
      </c>
      <c r="J25" s="9">
        <v>19250</v>
      </c>
      <c r="K25" s="9">
        <v>13826</v>
      </c>
      <c r="L25" s="9">
        <v>9603</v>
      </c>
      <c r="M25" s="9">
        <v>3774</v>
      </c>
      <c r="N25" s="9">
        <v>1086</v>
      </c>
      <c r="O25" s="9">
        <v>340</v>
      </c>
      <c r="P25" s="9">
        <v>176</v>
      </c>
      <c r="Q25" s="4"/>
      <c r="R25" s="3"/>
      <c r="S25" s="23"/>
      <c r="T25" s="22"/>
    </row>
    <row r="26" spans="1:20" s="5" customFormat="1" ht="12.75" customHeight="1" x14ac:dyDescent="0.2">
      <c r="A26" s="11" t="s">
        <v>191</v>
      </c>
      <c r="B26" s="9">
        <v>1535255</v>
      </c>
      <c r="C26" s="9">
        <v>66</v>
      </c>
      <c r="D26" s="9">
        <v>49130</v>
      </c>
      <c r="E26" s="9">
        <v>206128</v>
      </c>
      <c r="F26" s="9">
        <v>257526</v>
      </c>
      <c r="G26" s="9">
        <v>242642</v>
      </c>
      <c r="H26" s="9">
        <v>210068</v>
      </c>
      <c r="I26" s="9">
        <v>189455</v>
      </c>
      <c r="J26" s="9">
        <v>145528</v>
      </c>
      <c r="K26" s="9">
        <v>107805</v>
      </c>
      <c r="L26" s="9">
        <v>76193</v>
      </c>
      <c r="M26" s="9">
        <v>32510</v>
      </c>
      <c r="N26" s="9">
        <v>10961</v>
      </c>
      <c r="O26" s="9">
        <v>4270</v>
      </c>
      <c r="P26" s="9">
        <v>2973</v>
      </c>
      <c r="Q26" s="4"/>
      <c r="R26" s="3"/>
      <c r="S26" s="23"/>
      <c r="T26" s="22"/>
    </row>
    <row r="27" spans="1:20" s="5" customFormat="1" ht="12.75" customHeight="1" x14ac:dyDescent="0.2">
      <c r="A27" s="11" t="s">
        <v>227</v>
      </c>
      <c r="B27" s="9">
        <v>824024</v>
      </c>
      <c r="C27" s="9">
        <v>14</v>
      </c>
      <c r="D27" s="9">
        <v>20766</v>
      </c>
      <c r="E27" s="9">
        <v>113284</v>
      </c>
      <c r="F27" s="9">
        <v>134303</v>
      </c>
      <c r="G27" s="9">
        <v>124590</v>
      </c>
      <c r="H27" s="9">
        <v>114105</v>
      </c>
      <c r="I27" s="9">
        <v>107834</v>
      </c>
      <c r="J27" s="9">
        <v>84076</v>
      </c>
      <c r="K27" s="9">
        <v>60668</v>
      </c>
      <c r="L27" s="9">
        <v>41483</v>
      </c>
      <c r="M27" s="9">
        <v>16457</v>
      </c>
      <c r="N27" s="9">
        <v>4381</v>
      </c>
      <c r="O27" s="9">
        <v>1370</v>
      </c>
      <c r="P27" s="9">
        <v>693</v>
      </c>
      <c r="Q27" s="4"/>
      <c r="R27" s="3"/>
      <c r="S27" s="23"/>
      <c r="T27" s="22"/>
    </row>
    <row r="28" spans="1:20" s="5" customFormat="1" ht="12.75" customHeight="1" x14ac:dyDescent="0.2">
      <c r="A28" s="11" t="s">
        <v>231</v>
      </c>
      <c r="B28" s="9">
        <v>588620</v>
      </c>
      <c r="C28" s="9">
        <v>10</v>
      </c>
      <c r="D28" s="9">
        <v>16605</v>
      </c>
      <c r="E28" s="9">
        <v>82795</v>
      </c>
      <c r="F28" s="9">
        <v>101554</v>
      </c>
      <c r="G28" s="9">
        <v>93137</v>
      </c>
      <c r="H28" s="9">
        <v>82275</v>
      </c>
      <c r="I28" s="9">
        <v>74365</v>
      </c>
      <c r="J28" s="9">
        <v>56468</v>
      </c>
      <c r="K28" s="9">
        <v>39869</v>
      </c>
      <c r="L28" s="9">
        <v>26357</v>
      </c>
      <c r="M28" s="9">
        <v>10821</v>
      </c>
      <c r="N28" s="9">
        <v>2938</v>
      </c>
      <c r="O28" s="9">
        <v>930</v>
      </c>
      <c r="P28" s="9">
        <v>496</v>
      </c>
      <c r="Q28" s="4"/>
      <c r="R28" s="3"/>
      <c r="S28" s="23"/>
      <c r="T28" s="22"/>
    </row>
    <row r="29" spans="1:20" s="5" customFormat="1" ht="12.75" customHeight="1" x14ac:dyDescent="0.2">
      <c r="A29" s="11" t="s">
        <v>194</v>
      </c>
      <c r="B29" s="9">
        <v>383137</v>
      </c>
      <c r="C29" s="9">
        <v>25</v>
      </c>
      <c r="D29" s="9">
        <v>9672</v>
      </c>
      <c r="E29" s="9">
        <v>49102</v>
      </c>
      <c r="F29" s="9">
        <v>66204</v>
      </c>
      <c r="G29" s="9">
        <v>60305</v>
      </c>
      <c r="H29" s="9">
        <v>52998</v>
      </c>
      <c r="I29" s="9">
        <v>47571</v>
      </c>
      <c r="J29" s="9">
        <v>36510</v>
      </c>
      <c r="K29" s="9">
        <v>27317</v>
      </c>
      <c r="L29" s="9">
        <v>19288</v>
      </c>
      <c r="M29" s="9">
        <v>8692</v>
      </c>
      <c r="N29" s="9">
        <v>3262</v>
      </c>
      <c r="O29" s="9">
        <v>1341</v>
      </c>
      <c r="P29" s="9">
        <v>850</v>
      </c>
      <c r="Q29" s="4"/>
      <c r="R29" s="3"/>
      <c r="S29" s="23"/>
      <c r="T29" s="22"/>
    </row>
    <row r="30" spans="1:20" s="5" customFormat="1" ht="12.75" customHeight="1" x14ac:dyDescent="0.2">
      <c r="A30" s="11" t="s">
        <v>195</v>
      </c>
      <c r="B30" s="9">
        <v>201481</v>
      </c>
      <c r="C30" s="9">
        <v>4</v>
      </c>
      <c r="D30" s="9">
        <v>4020</v>
      </c>
      <c r="E30" s="9">
        <v>24605</v>
      </c>
      <c r="F30" s="9">
        <v>33340</v>
      </c>
      <c r="G30" s="9">
        <v>31010</v>
      </c>
      <c r="H30" s="9">
        <v>28173</v>
      </c>
      <c r="I30" s="9">
        <v>26495</v>
      </c>
      <c r="J30" s="9">
        <v>20536</v>
      </c>
      <c r="K30" s="9">
        <v>15533</v>
      </c>
      <c r="L30" s="9">
        <v>10863</v>
      </c>
      <c r="M30" s="9">
        <v>4370</v>
      </c>
      <c r="N30" s="9">
        <v>1447</v>
      </c>
      <c r="O30" s="9">
        <v>592</v>
      </c>
      <c r="P30" s="9">
        <v>493</v>
      </c>
      <c r="Q30" s="4"/>
      <c r="R30" s="3"/>
      <c r="S30" s="23"/>
      <c r="T30" s="22"/>
    </row>
    <row r="31" spans="1:20" s="5" customFormat="1" ht="12.75" customHeight="1" x14ac:dyDescent="0.2">
      <c r="A31" s="11" t="s">
        <v>196</v>
      </c>
      <c r="B31" s="9">
        <v>130439</v>
      </c>
      <c r="C31" s="9">
        <v>11</v>
      </c>
      <c r="D31" s="9">
        <v>3816</v>
      </c>
      <c r="E31" s="9">
        <v>17120</v>
      </c>
      <c r="F31" s="9">
        <v>22171</v>
      </c>
      <c r="G31" s="9">
        <v>20146</v>
      </c>
      <c r="H31" s="9">
        <v>17699</v>
      </c>
      <c r="I31" s="9">
        <v>16321</v>
      </c>
      <c r="J31" s="9">
        <v>12299</v>
      </c>
      <c r="K31" s="9">
        <v>9024</v>
      </c>
      <c r="L31" s="9">
        <v>6722</v>
      </c>
      <c r="M31" s="9">
        <v>3276</v>
      </c>
      <c r="N31" s="9">
        <v>1109</v>
      </c>
      <c r="O31" s="9">
        <v>404</v>
      </c>
      <c r="P31" s="9">
        <v>321</v>
      </c>
      <c r="Q31" s="4"/>
      <c r="R31" s="3"/>
      <c r="S31" s="23"/>
      <c r="T31" s="22"/>
    </row>
    <row r="32" spans="1:20" s="5" customFormat="1" ht="12.75" customHeight="1" x14ac:dyDescent="0.2">
      <c r="A32" s="11" t="s">
        <v>197</v>
      </c>
      <c r="B32" s="9">
        <v>1421353</v>
      </c>
      <c r="C32" s="9">
        <v>48</v>
      </c>
      <c r="D32" s="9">
        <v>57088</v>
      </c>
      <c r="E32" s="9">
        <v>202014</v>
      </c>
      <c r="F32" s="9">
        <v>229406</v>
      </c>
      <c r="G32" s="9">
        <v>211465</v>
      </c>
      <c r="H32" s="9">
        <v>194408</v>
      </c>
      <c r="I32" s="9">
        <v>181835</v>
      </c>
      <c r="J32" s="9">
        <v>143002</v>
      </c>
      <c r="K32" s="9">
        <v>103107</v>
      </c>
      <c r="L32" s="9">
        <v>68917</v>
      </c>
      <c r="M32" s="9">
        <v>21427</v>
      </c>
      <c r="N32" s="9">
        <v>5799</v>
      </c>
      <c r="O32" s="9">
        <v>1911</v>
      </c>
      <c r="P32" s="9">
        <v>926</v>
      </c>
      <c r="Q32" s="4"/>
      <c r="R32" s="3"/>
      <c r="S32" s="23"/>
      <c r="T32" s="22"/>
    </row>
    <row r="33" spans="1:20" s="5" customFormat="1" ht="12.75" customHeight="1" x14ac:dyDescent="0.2">
      <c r="A33" s="11" t="s">
        <v>198</v>
      </c>
      <c r="B33" s="9">
        <v>194335</v>
      </c>
      <c r="C33" s="9">
        <v>3</v>
      </c>
      <c r="D33" s="9">
        <v>4034</v>
      </c>
      <c r="E33" s="9">
        <v>23849</v>
      </c>
      <c r="F33" s="9">
        <v>33718</v>
      </c>
      <c r="G33" s="9">
        <v>32414</v>
      </c>
      <c r="H33" s="9">
        <v>27681</v>
      </c>
      <c r="I33" s="9">
        <v>24227</v>
      </c>
      <c r="J33" s="9">
        <v>19129</v>
      </c>
      <c r="K33" s="9">
        <v>13854</v>
      </c>
      <c r="L33" s="9">
        <v>9025</v>
      </c>
      <c r="M33" s="9">
        <v>4022</v>
      </c>
      <c r="N33" s="9">
        <v>1443</v>
      </c>
      <c r="O33" s="9">
        <v>567</v>
      </c>
      <c r="P33" s="9">
        <v>369</v>
      </c>
      <c r="Q33" s="4"/>
      <c r="R33" s="3"/>
      <c r="S33" s="23"/>
      <c r="T33" s="22"/>
    </row>
    <row r="34" spans="1:20" s="5" customFormat="1" ht="12.75" customHeight="1" x14ac:dyDescent="0.2">
      <c r="A34" s="11" t="s">
        <v>199</v>
      </c>
      <c r="B34" s="9">
        <v>539449</v>
      </c>
      <c r="C34" s="9">
        <v>17</v>
      </c>
      <c r="D34" s="9">
        <v>12372</v>
      </c>
      <c r="E34" s="9">
        <v>73114</v>
      </c>
      <c r="F34" s="9">
        <v>93574</v>
      </c>
      <c r="G34" s="9">
        <v>87529</v>
      </c>
      <c r="H34" s="9">
        <v>77647</v>
      </c>
      <c r="I34" s="9">
        <v>68424</v>
      </c>
      <c r="J34" s="9">
        <v>51890</v>
      </c>
      <c r="K34" s="9">
        <v>36510</v>
      </c>
      <c r="L34" s="9">
        <v>24848</v>
      </c>
      <c r="M34" s="9">
        <v>9318</v>
      </c>
      <c r="N34" s="9">
        <v>2754</v>
      </c>
      <c r="O34" s="9">
        <v>914</v>
      </c>
      <c r="P34" s="9">
        <v>538</v>
      </c>
      <c r="Q34" s="4"/>
      <c r="R34" s="3"/>
      <c r="S34" s="23"/>
      <c r="T34" s="22"/>
    </row>
    <row r="35" spans="1:20" s="5" customFormat="1" ht="12.75" customHeight="1" x14ac:dyDescent="0.2">
      <c r="A35" s="11" t="s">
        <v>200</v>
      </c>
      <c r="B35" s="9">
        <v>470619</v>
      </c>
      <c r="C35" s="9">
        <v>26</v>
      </c>
      <c r="D35" s="9">
        <v>18695</v>
      </c>
      <c r="E35" s="9">
        <v>74597</v>
      </c>
      <c r="F35" s="9">
        <v>85340</v>
      </c>
      <c r="G35" s="9">
        <v>75269</v>
      </c>
      <c r="H35" s="9">
        <v>63851</v>
      </c>
      <c r="I35" s="9">
        <v>55720</v>
      </c>
      <c r="J35" s="9">
        <v>40728</v>
      </c>
      <c r="K35" s="9">
        <v>28278</v>
      </c>
      <c r="L35" s="9">
        <v>18510</v>
      </c>
      <c r="M35" s="9">
        <v>6851</v>
      </c>
      <c r="N35" s="9">
        <v>1828</v>
      </c>
      <c r="O35" s="9">
        <v>598</v>
      </c>
      <c r="P35" s="9">
        <v>328</v>
      </c>
      <c r="Q35" s="4"/>
      <c r="R35" s="3"/>
      <c r="S35" s="23"/>
      <c r="T35" s="22"/>
    </row>
    <row r="36" spans="1:20" s="5" customFormat="1" ht="12.75" customHeight="1" x14ac:dyDescent="0.2">
      <c r="A36" s="11" t="s">
        <v>201</v>
      </c>
      <c r="B36" s="9">
        <v>341291</v>
      </c>
      <c r="C36" s="9">
        <v>4</v>
      </c>
      <c r="D36" s="9">
        <v>12056</v>
      </c>
      <c r="E36" s="9">
        <v>60135</v>
      </c>
      <c r="F36" s="9">
        <v>69394</v>
      </c>
      <c r="G36" s="9">
        <v>58620</v>
      </c>
      <c r="H36" s="9">
        <v>45867</v>
      </c>
      <c r="I36" s="9">
        <v>37034</v>
      </c>
      <c r="J36" s="9">
        <v>26131</v>
      </c>
      <c r="K36" s="9">
        <v>16501</v>
      </c>
      <c r="L36" s="9">
        <v>9643</v>
      </c>
      <c r="M36" s="9">
        <v>4038</v>
      </c>
      <c r="N36" s="9">
        <v>1263</v>
      </c>
      <c r="O36" s="9">
        <v>399</v>
      </c>
      <c r="P36" s="9">
        <v>206</v>
      </c>
      <c r="Q36" s="4"/>
      <c r="R36" s="3"/>
      <c r="S36" s="23"/>
      <c r="T36" s="22"/>
    </row>
    <row r="37" spans="1:20" s="5" customFormat="1" ht="12.75" customHeight="1" x14ac:dyDescent="0.2">
      <c r="A37" s="11" t="s">
        <v>202</v>
      </c>
      <c r="B37" s="9">
        <v>378434</v>
      </c>
      <c r="C37" s="9">
        <v>15</v>
      </c>
      <c r="D37" s="9">
        <v>12372</v>
      </c>
      <c r="E37" s="9">
        <v>53997</v>
      </c>
      <c r="F37" s="9">
        <v>62255</v>
      </c>
      <c r="G37" s="9">
        <v>57027</v>
      </c>
      <c r="H37" s="9">
        <v>50033</v>
      </c>
      <c r="I37" s="9">
        <v>47119</v>
      </c>
      <c r="J37" s="9">
        <v>37337</v>
      </c>
      <c r="K37" s="9">
        <v>28123</v>
      </c>
      <c r="L37" s="9">
        <v>18872</v>
      </c>
      <c r="M37" s="9">
        <v>6875</v>
      </c>
      <c r="N37" s="9">
        <v>2347</v>
      </c>
      <c r="O37" s="9">
        <v>1088</v>
      </c>
      <c r="P37" s="9">
        <v>974</v>
      </c>
      <c r="Q37" s="4"/>
      <c r="R37" s="3"/>
      <c r="S37" s="23"/>
      <c r="T37" s="22"/>
    </row>
    <row r="38" spans="1:20" s="5" customFormat="1" ht="12.75" customHeight="1" x14ac:dyDescent="0.2">
      <c r="A38" s="11" t="s">
        <v>203</v>
      </c>
      <c r="B38" s="9">
        <v>495572</v>
      </c>
      <c r="C38" s="9">
        <v>14</v>
      </c>
      <c r="D38" s="9">
        <v>16188</v>
      </c>
      <c r="E38" s="9">
        <v>66094</v>
      </c>
      <c r="F38" s="9">
        <v>81063</v>
      </c>
      <c r="G38" s="9">
        <v>74105</v>
      </c>
      <c r="H38" s="9">
        <v>66570</v>
      </c>
      <c r="I38" s="9">
        <v>62486</v>
      </c>
      <c r="J38" s="9">
        <v>49229</v>
      </c>
      <c r="K38" s="9">
        <v>36956</v>
      </c>
      <c r="L38" s="9">
        <v>27364</v>
      </c>
      <c r="M38" s="9">
        <v>10136</v>
      </c>
      <c r="N38" s="9">
        <v>3301</v>
      </c>
      <c r="O38" s="9">
        <v>1302</v>
      </c>
      <c r="P38" s="9">
        <v>764</v>
      </c>
      <c r="Q38" s="4"/>
      <c r="R38" s="3"/>
      <c r="S38" s="23"/>
      <c r="T38" s="22"/>
    </row>
    <row r="39" spans="1:20" s="5" customFormat="1" ht="12.75" customHeight="1" x14ac:dyDescent="0.2">
      <c r="A39" s="11" t="s">
        <v>204</v>
      </c>
      <c r="B39" s="9">
        <v>526912</v>
      </c>
      <c r="C39" s="9">
        <v>9</v>
      </c>
      <c r="D39" s="9">
        <v>16942</v>
      </c>
      <c r="E39" s="9">
        <v>71933</v>
      </c>
      <c r="F39" s="9">
        <v>85456</v>
      </c>
      <c r="G39" s="9">
        <v>79023</v>
      </c>
      <c r="H39" s="9">
        <v>72747</v>
      </c>
      <c r="I39" s="9">
        <v>67411</v>
      </c>
      <c r="J39" s="9">
        <v>52286</v>
      </c>
      <c r="K39" s="9">
        <v>38030</v>
      </c>
      <c r="L39" s="9">
        <v>27486</v>
      </c>
      <c r="M39" s="9">
        <v>10182</v>
      </c>
      <c r="N39" s="9">
        <v>3393</v>
      </c>
      <c r="O39" s="9">
        <v>1318</v>
      </c>
      <c r="P39" s="9">
        <v>696</v>
      </c>
      <c r="Q39" s="4"/>
      <c r="R39" s="3"/>
      <c r="S39" s="23"/>
      <c r="T39" s="22"/>
    </row>
    <row r="40" spans="1:20" s="5" customFormat="1" ht="12.75" customHeight="1" x14ac:dyDescent="0.2">
      <c r="A40" s="11" t="s">
        <v>205</v>
      </c>
      <c r="B40" s="9">
        <v>187184</v>
      </c>
      <c r="C40" s="9">
        <v>2</v>
      </c>
      <c r="D40" s="9">
        <v>4723</v>
      </c>
      <c r="E40" s="9">
        <v>27715</v>
      </c>
      <c r="F40" s="9">
        <v>36975</v>
      </c>
      <c r="G40" s="9">
        <v>34080</v>
      </c>
      <c r="H40" s="9">
        <v>26891</v>
      </c>
      <c r="I40" s="9">
        <v>20934</v>
      </c>
      <c r="J40" s="9">
        <v>14386</v>
      </c>
      <c r="K40" s="9">
        <v>10104</v>
      </c>
      <c r="L40" s="9">
        <v>6932</v>
      </c>
      <c r="M40" s="9">
        <v>2926</v>
      </c>
      <c r="N40" s="9">
        <v>967</v>
      </c>
      <c r="O40" s="9">
        <v>337</v>
      </c>
      <c r="P40" s="9">
        <v>212</v>
      </c>
      <c r="Q40" s="4"/>
      <c r="R40" s="3"/>
      <c r="S40" s="23"/>
      <c r="T40" s="22"/>
    </row>
    <row r="41" spans="1:20" s="5" customFormat="1" ht="12.75" customHeight="1" x14ac:dyDescent="0.2">
      <c r="A41" s="11" t="s">
        <v>206</v>
      </c>
      <c r="B41" s="9">
        <v>612948</v>
      </c>
      <c r="C41" s="9">
        <v>8</v>
      </c>
      <c r="D41" s="9">
        <v>22546</v>
      </c>
      <c r="E41" s="9">
        <v>89958</v>
      </c>
      <c r="F41" s="9">
        <v>99265</v>
      </c>
      <c r="G41" s="9">
        <v>93201</v>
      </c>
      <c r="H41" s="9">
        <v>85928</v>
      </c>
      <c r="I41" s="9">
        <v>78365</v>
      </c>
      <c r="J41" s="9">
        <v>60361</v>
      </c>
      <c r="K41" s="9">
        <v>41215</v>
      </c>
      <c r="L41" s="9">
        <v>26995</v>
      </c>
      <c r="M41" s="9">
        <v>10138</v>
      </c>
      <c r="N41" s="9">
        <v>3093</v>
      </c>
      <c r="O41" s="9">
        <v>1149</v>
      </c>
      <c r="P41" s="9">
        <v>726</v>
      </c>
      <c r="Q41" s="4"/>
      <c r="R41" s="3"/>
      <c r="S41" s="23"/>
      <c r="T41" s="22"/>
    </row>
    <row r="42" spans="1:20" s="5" customFormat="1" ht="12.75" customHeight="1" x14ac:dyDescent="0.2">
      <c r="A42" s="11" t="s">
        <v>207</v>
      </c>
      <c r="B42" s="9">
        <v>84335</v>
      </c>
      <c r="C42" s="9">
        <v>3</v>
      </c>
      <c r="D42" s="9">
        <v>2314</v>
      </c>
      <c r="E42" s="9">
        <v>11751</v>
      </c>
      <c r="F42" s="9">
        <v>14551</v>
      </c>
      <c r="G42" s="9">
        <v>13668</v>
      </c>
      <c r="H42" s="9">
        <v>12734</v>
      </c>
      <c r="I42" s="9">
        <v>10751</v>
      </c>
      <c r="J42" s="9">
        <v>7811</v>
      </c>
      <c r="K42" s="9">
        <v>5419</v>
      </c>
      <c r="L42" s="9">
        <v>3440</v>
      </c>
      <c r="M42" s="9">
        <v>1358</v>
      </c>
      <c r="N42" s="9">
        <v>351</v>
      </c>
      <c r="O42" s="9">
        <v>121</v>
      </c>
      <c r="P42" s="9">
        <v>63</v>
      </c>
      <c r="Q42" s="4"/>
      <c r="R42" s="3"/>
      <c r="S42" s="23"/>
      <c r="T42" s="22"/>
    </row>
    <row r="43" spans="1:20" s="5" customFormat="1" ht="12.75" customHeight="1" x14ac:dyDescent="0.2">
      <c r="A43" s="11" t="s">
        <v>208</v>
      </c>
      <c r="B43" s="9">
        <v>464405</v>
      </c>
      <c r="C43" s="9">
        <v>9</v>
      </c>
      <c r="D43" s="9">
        <v>8914</v>
      </c>
      <c r="E43" s="9">
        <v>53305</v>
      </c>
      <c r="F43" s="9">
        <v>75236</v>
      </c>
      <c r="G43" s="9">
        <v>71967</v>
      </c>
      <c r="H43" s="9">
        <v>65438</v>
      </c>
      <c r="I43" s="9">
        <v>60091</v>
      </c>
      <c r="J43" s="9">
        <v>48812</v>
      </c>
      <c r="K43" s="9">
        <v>37963</v>
      </c>
      <c r="L43" s="9">
        <v>24908</v>
      </c>
      <c r="M43" s="9">
        <v>10959</v>
      </c>
      <c r="N43" s="9">
        <v>4107</v>
      </c>
      <c r="O43" s="9">
        <v>1641</v>
      </c>
      <c r="P43" s="9">
        <v>1055</v>
      </c>
      <c r="Q43" s="4"/>
      <c r="R43" s="3"/>
      <c r="S43" s="23"/>
      <c r="T43" s="22"/>
    </row>
    <row r="44" spans="1:20" s="5" customFormat="1" ht="12.75" customHeight="1" x14ac:dyDescent="0.2">
      <c r="A44" s="11" t="s">
        <v>209</v>
      </c>
      <c r="B44" s="9">
        <v>269116</v>
      </c>
      <c r="C44" s="9">
        <v>12</v>
      </c>
      <c r="D44" s="9">
        <v>5581</v>
      </c>
      <c r="E44" s="9">
        <v>33222</v>
      </c>
      <c r="F44" s="9">
        <v>43776</v>
      </c>
      <c r="G44" s="9">
        <v>40566</v>
      </c>
      <c r="H44" s="9">
        <v>35018</v>
      </c>
      <c r="I44" s="9">
        <v>33234</v>
      </c>
      <c r="J44" s="9">
        <v>27611</v>
      </c>
      <c r="K44" s="9">
        <v>22277</v>
      </c>
      <c r="L44" s="9">
        <v>17205</v>
      </c>
      <c r="M44" s="9">
        <v>6627</v>
      </c>
      <c r="N44" s="9">
        <v>2282</v>
      </c>
      <c r="O44" s="9">
        <v>954</v>
      </c>
      <c r="P44" s="9">
        <v>751</v>
      </c>
      <c r="Q44" s="4"/>
      <c r="R44" s="3"/>
      <c r="S44" s="23"/>
      <c r="T44" s="22"/>
    </row>
    <row r="45" spans="1:20" s="5" customFormat="1" ht="12.75" customHeight="1" x14ac:dyDescent="0.2">
      <c r="A45" s="11" t="s">
        <v>210</v>
      </c>
      <c r="B45" s="9">
        <v>330987</v>
      </c>
      <c r="C45" s="9">
        <v>4</v>
      </c>
      <c r="D45" s="9">
        <v>6695</v>
      </c>
      <c r="E45" s="9">
        <v>40232</v>
      </c>
      <c r="F45" s="9">
        <v>56177</v>
      </c>
      <c r="G45" s="9">
        <v>54332</v>
      </c>
      <c r="H45" s="9">
        <v>47015</v>
      </c>
      <c r="I45" s="9">
        <v>42139</v>
      </c>
      <c r="J45" s="9">
        <v>31099</v>
      </c>
      <c r="K45" s="9">
        <v>23717</v>
      </c>
      <c r="L45" s="9">
        <v>15354</v>
      </c>
      <c r="M45" s="9">
        <v>6909</v>
      </c>
      <c r="N45" s="9">
        <v>3338</v>
      </c>
      <c r="O45" s="9">
        <v>1802</v>
      </c>
      <c r="P45" s="9">
        <v>2174</v>
      </c>
      <c r="Q45" s="4"/>
      <c r="R45" s="3"/>
      <c r="S45" s="23"/>
      <c r="T45" s="22"/>
    </row>
    <row r="46" spans="1:20" s="5" customFormat="1" ht="12.75" customHeight="1" thickBot="1" x14ac:dyDescent="0.25">
      <c r="A46" s="12" t="s">
        <v>211</v>
      </c>
      <c r="B46" s="13">
        <v>163265</v>
      </c>
      <c r="C46" s="13">
        <v>6</v>
      </c>
      <c r="D46" s="13">
        <v>4887</v>
      </c>
      <c r="E46" s="13">
        <v>21070</v>
      </c>
      <c r="F46" s="13">
        <v>27215</v>
      </c>
      <c r="G46" s="13">
        <v>24918</v>
      </c>
      <c r="H46" s="13">
        <v>22631</v>
      </c>
      <c r="I46" s="13">
        <v>20794</v>
      </c>
      <c r="J46" s="13">
        <v>16810</v>
      </c>
      <c r="K46" s="13">
        <v>11807</v>
      </c>
      <c r="L46" s="13">
        <v>7610</v>
      </c>
      <c r="M46" s="13">
        <v>3312</v>
      </c>
      <c r="N46" s="13">
        <v>1266</v>
      </c>
      <c r="O46" s="13">
        <v>578</v>
      </c>
      <c r="P46" s="13">
        <v>361</v>
      </c>
      <c r="Q46" s="4"/>
      <c r="R46" s="3"/>
      <c r="S46" s="23"/>
      <c r="T46" s="22"/>
    </row>
    <row r="47" spans="1:20" s="5" customFormat="1" ht="18" customHeight="1" x14ac:dyDescent="0.2">
      <c r="A47" s="399" t="s">
        <v>287</v>
      </c>
      <c r="B47" s="399"/>
      <c r="C47" s="399"/>
      <c r="D47" s="399"/>
      <c r="E47" s="2"/>
      <c r="F47" s="2"/>
      <c r="G47" s="2"/>
      <c r="H47" s="2"/>
      <c r="I47" s="2"/>
      <c r="J47" s="2"/>
      <c r="K47" s="2"/>
      <c r="L47" s="2"/>
      <c r="M47" s="2"/>
      <c r="N47" s="2"/>
      <c r="O47" s="2"/>
      <c r="P47" s="2"/>
      <c r="Q47" s="4"/>
      <c r="R47" s="14"/>
      <c r="S47" s="14"/>
      <c r="T47" s="14"/>
    </row>
    <row r="48" spans="1:20" s="5" customFormat="1" ht="18" customHeight="1" x14ac:dyDescent="0.2">
      <c r="A48" s="398" t="s">
        <v>558</v>
      </c>
      <c r="B48" s="398"/>
      <c r="C48" s="398"/>
      <c r="D48" s="398"/>
      <c r="E48" s="398"/>
      <c r="F48" s="398"/>
      <c r="G48" s="398"/>
      <c r="H48" s="398"/>
      <c r="I48" s="398"/>
      <c r="J48" s="398"/>
      <c r="K48" s="398"/>
      <c r="L48" s="398"/>
      <c r="M48" s="398"/>
      <c r="N48" s="398"/>
      <c r="O48" s="398"/>
      <c r="P48" s="398"/>
      <c r="Q48" s="4"/>
    </row>
    <row r="49" spans="1:20" s="5" customFormat="1" ht="18" customHeight="1" x14ac:dyDescent="0.2">
      <c r="A49" s="400" t="s">
        <v>559</v>
      </c>
      <c r="B49" s="400"/>
      <c r="C49" s="400"/>
      <c r="D49" s="400"/>
      <c r="E49" s="400"/>
      <c r="F49" s="400"/>
      <c r="G49" s="400"/>
      <c r="H49" s="400"/>
      <c r="I49" s="400"/>
      <c r="J49" s="400"/>
      <c r="K49" s="400"/>
      <c r="L49" s="400"/>
      <c r="M49" s="400"/>
      <c r="N49" s="400"/>
      <c r="O49" s="400"/>
      <c r="P49" s="400"/>
      <c r="Q49" s="4"/>
      <c r="R49" s="14"/>
      <c r="S49" s="14"/>
      <c r="T49" s="14"/>
    </row>
    <row r="50" spans="1:20" s="5" customFormat="1" ht="24.75" customHeight="1" x14ac:dyDescent="0.2">
      <c r="A50" s="400" t="s">
        <v>560</v>
      </c>
      <c r="B50" s="400"/>
      <c r="C50" s="400"/>
      <c r="D50" s="400"/>
      <c r="E50" s="400"/>
      <c r="F50" s="400"/>
      <c r="G50" s="400"/>
      <c r="H50" s="400"/>
      <c r="I50" s="400"/>
      <c r="J50" s="400"/>
      <c r="K50" s="400"/>
      <c r="L50" s="400"/>
      <c r="M50" s="400"/>
      <c r="N50" s="400"/>
      <c r="O50" s="400"/>
      <c r="P50" s="400"/>
      <c r="Q50" s="4"/>
      <c r="R50" s="14"/>
      <c r="S50" s="14"/>
      <c r="T50" s="14"/>
    </row>
    <row r="51" spans="1:20" ht="18" customHeight="1" x14ac:dyDescent="0.2">
      <c r="A51" s="397" t="s">
        <v>237</v>
      </c>
      <c r="B51" s="397"/>
      <c r="C51" s="397"/>
      <c r="D51" s="397"/>
      <c r="E51" s="397"/>
      <c r="F51" s="397"/>
      <c r="G51" s="397"/>
      <c r="H51" s="397"/>
      <c r="I51" s="397"/>
      <c r="J51" s="397"/>
      <c r="K51" s="397"/>
      <c r="L51" s="397"/>
      <c r="M51" s="397"/>
      <c r="N51" s="397"/>
      <c r="O51" s="397"/>
      <c r="P51" s="397"/>
    </row>
  </sheetData>
  <mergeCells count="24">
    <mergeCell ref="A2:P2"/>
    <mergeCell ref="A3:P3"/>
    <mergeCell ref="A5:A8"/>
    <mergeCell ref="B5:B8"/>
    <mergeCell ref="C5:P5"/>
    <mergeCell ref="K6:K8"/>
    <mergeCell ref="C6:C8"/>
    <mergeCell ref="P6:P8"/>
    <mergeCell ref="A51:P51"/>
    <mergeCell ref="F6:F8"/>
    <mergeCell ref="G6:G8"/>
    <mergeCell ref="L6:L8"/>
    <mergeCell ref="M6:M8"/>
    <mergeCell ref="A49:P49"/>
    <mergeCell ref="A48:P48"/>
    <mergeCell ref="H6:H8"/>
    <mergeCell ref="I6:I8"/>
    <mergeCell ref="J6:J8"/>
    <mergeCell ref="A47:D47"/>
    <mergeCell ref="A50:P50"/>
    <mergeCell ref="D6:D8"/>
    <mergeCell ref="E6:E8"/>
    <mergeCell ref="N6:N8"/>
    <mergeCell ref="O6:O8"/>
  </mergeCells>
  <hyperlinks>
    <hyperlink ref="A1" location="índice!A1" display="Regresar"/>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heetViews>
  <sheetFormatPr baseColWidth="10" defaultRowHeight="12.75" x14ac:dyDescent="0.2"/>
  <cols>
    <col min="1" max="1" width="31.28515625" style="65" customWidth="1"/>
    <col min="2" max="2" width="15.5703125" style="65" customWidth="1"/>
    <col min="3" max="3" width="12.7109375" style="65" customWidth="1"/>
    <col min="4" max="10" width="14.140625" style="65" customWidth="1"/>
    <col min="11" max="13" width="12.85546875" style="65" bestFit="1" customWidth="1"/>
    <col min="14" max="16384" width="11.42578125" style="65"/>
  </cols>
  <sheetData>
    <row r="1" spans="1:16"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6" s="15" customFormat="1" ht="14.25" customHeight="1" x14ac:dyDescent="0.2">
      <c r="A2" s="401" t="s">
        <v>371</v>
      </c>
      <c r="B2" s="401"/>
      <c r="C2" s="401"/>
      <c r="D2" s="401"/>
      <c r="E2" s="401"/>
      <c r="F2" s="401"/>
      <c r="G2" s="401"/>
      <c r="H2" s="401"/>
      <c r="I2" s="401"/>
      <c r="J2" s="401"/>
      <c r="K2" s="401"/>
      <c r="L2" s="401"/>
      <c r="M2" s="401"/>
      <c r="N2" s="401"/>
      <c r="O2" s="401"/>
      <c r="P2" s="401"/>
    </row>
    <row r="3" spans="1:16" ht="15.75" customHeight="1" x14ac:dyDescent="0.2">
      <c r="A3" s="406" t="s">
        <v>674</v>
      </c>
      <c r="B3" s="406"/>
      <c r="C3" s="406"/>
      <c r="D3" s="406"/>
      <c r="E3" s="406"/>
      <c r="F3" s="406"/>
      <c r="G3" s="406"/>
      <c r="H3" s="406"/>
      <c r="I3" s="406"/>
      <c r="J3" s="406"/>
      <c r="K3" s="406"/>
      <c r="L3" s="406"/>
      <c r="M3" s="406"/>
      <c r="N3" s="406"/>
      <c r="O3" s="406"/>
      <c r="P3" s="406"/>
    </row>
    <row r="4" spans="1:16" ht="13.5" customHeight="1" thickBot="1" x14ac:dyDescent="0.25">
      <c r="A4" s="16" t="s">
        <v>217</v>
      </c>
      <c r="B4" s="17"/>
      <c r="C4" s="17"/>
      <c r="D4" s="17"/>
      <c r="E4" s="17"/>
      <c r="F4" s="17"/>
      <c r="G4" s="17"/>
      <c r="H4" s="17"/>
      <c r="I4" s="17"/>
      <c r="J4" s="17"/>
      <c r="K4" s="17"/>
      <c r="L4" s="17"/>
      <c r="M4" s="17"/>
      <c r="N4" s="17"/>
      <c r="O4" s="17"/>
      <c r="P4" s="18" t="s">
        <v>212</v>
      </c>
    </row>
    <row r="5" spans="1:16" ht="12.75" customHeight="1" x14ac:dyDescent="0.2">
      <c r="A5" s="405" t="s">
        <v>220</v>
      </c>
      <c r="B5" s="405" t="s">
        <v>222</v>
      </c>
      <c r="C5" s="405" t="s">
        <v>224</v>
      </c>
      <c r="D5" s="405"/>
      <c r="E5" s="405"/>
      <c r="F5" s="405"/>
      <c r="G5" s="405"/>
      <c r="H5" s="405"/>
      <c r="I5" s="405"/>
      <c r="J5" s="405"/>
      <c r="K5" s="405"/>
      <c r="L5" s="405"/>
      <c r="M5" s="405"/>
      <c r="N5" s="405"/>
      <c r="O5" s="405"/>
      <c r="P5" s="405"/>
    </row>
    <row r="6" spans="1:16"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6" ht="13.5" customHeight="1" x14ac:dyDescent="0.2">
      <c r="A7" s="404"/>
      <c r="B7" s="404"/>
      <c r="C7" s="404"/>
      <c r="D7" s="404"/>
      <c r="E7" s="404"/>
      <c r="F7" s="404"/>
      <c r="G7" s="404"/>
      <c r="H7" s="404"/>
      <c r="I7" s="404"/>
      <c r="J7" s="404"/>
      <c r="K7" s="404"/>
      <c r="L7" s="404"/>
      <c r="M7" s="404"/>
      <c r="N7" s="404"/>
      <c r="O7" s="404"/>
      <c r="P7" s="404"/>
    </row>
    <row r="8" spans="1:16" ht="13.5" customHeight="1" x14ac:dyDescent="0.2">
      <c r="A8" s="404"/>
      <c r="B8" s="404"/>
      <c r="C8" s="404"/>
      <c r="D8" s="404"/>
      <c r="E8" s="404"/>
      <c r="F8" s="404"/>
      <c r="G8" s="404"/>
      <c r="H8" s="404"/>
      <c r="I8" s="404"/>
      <c r="J8" s="404"/>
      <c r="K8" s="404"/>
      <c r="L8" s="404"/>
      <c r="M8" s="404"/>
      <c r="N8" s="404"/>
      <c r="O8" s="404"/>
      <c r="P8" s="404"/>
    </row>
    <row r="9" spans="1:16" ht="13.5" customHeight="1" x14ac:dyDescent="0.2">
      <c r="A9" s="6"/>
      <c r="B9" s="7"/>
      <c r="C9" s="7"/>
      <c r="D9" s="7"/>
      <c r="E9" s="7"/>
      <c r="F9" s="7"/>
      <c r="G9" s="7"/>
      <c r="H9" s="7"/>
      <c r="I9" s="7"/>
      <c r="J9" s="7"/>
      <c r="K9" s="7"/>
      <c r="L9" s="7"/>
      <c r="M9" s="7"/>
      <c r="N9" s="7"/>
      <c r="O9" s="7"/>
      <c r="P9" s="7"/>
    </row>
    <row r="10" spans="1:16" ht="13.5" customHeight="1" x14ac:dyDescent="0.2">
      <c r="A10" s="8" t="s">
        <v>219</v>
      </c>
      <c r="B10" s="9">
        <v>11747441</v>
      </c>
      <c r="C10" s="9">
        <v>444</v>
      </c>
      <c r="D10" s="9">
        <v>383593</v>
      </c>
      <c r="E10" s="9">
        <v>1588612</v>
      </c>
      <c r="F10" s="9">
        <v>1933602</v>
      </c>
      <c r="G10" s="9">
        <v>1772072</v>
      </c>
      <c r="H10" s="9">
        <v>1577873</v>
      </c>
      <c r="I10" s="9">
        <v>1450143</v>
      </c>
      <c r="J10" s="9">
        <v>1160275</v>
      </c>
      <c r="K10" s="9">
        <v>879117</v>
      </c>
      <c r="L10" s="9">
        <v>617404</v>
      </c>
      <c r="M10" s="9">
        <v>253485</v>
      </c>
      <c r="N10" s="9">
        <v>81529</v>
      </c>
      <c r="O10" s="9">
        <v>30672</v>
      </c>
      <c r="P10" s="9">
        <v>18620</v>
      </c>
    </row>
    <row r="11" spans="1:16" ht="13.5" customHeight="1" x14ac:dyDescent="0.2">
      <c r="A11" s="10"/>
      <c r="B11" s="9"/>
      <c r="C11" s="9"/>
      <c r="D11" s="9"/>
      <c r="E11" s="9"/>
      <c r="F11" s="9"/>
      <c r="G11" s="9"/>
      <c r="H11" s="9"/>
      <c r="I11" s="9"/>
      <c r="J11" s="9"/>
      <c r="K11" s="9"/>
      <c r="L11" s="9"/>
      <c r="M11" s="9"/>
      <c r="N11" s="9"/>
      <c r="O11" s="9"/>
      <c r="P11" s="9"/>
    </row>
    <row r="12" spans="1:16" ht="13.5" customHeight="1" x14ac:dyDescent="0.2">
      <c r="A12" s="11" t="s">
        <v>179</v>
      </c>
      <c r="B12" s="9">
        <v>190994</v>
      </c>
      <c r="C12" s="9">
        <v>16</v>
      </c>
      <c r="D12" s="9">
        <v>6763</v>
      </c>
      <c r="E12" s="9">
        <v>28052</v>
      </c>
      <c r="F12" s="9">
        <v>31368</v>
      </c>
      <c r="G12" s="9">
        <v>28424</v>
      </c>
      <c r="H12" s="9">
        <v>25389</v>
      </c>
      <c r="I12" s="9">
        <v>23359</v>
      </c>
      <c r="J12" s="9">
        <v>18226</v>
      </c>
      <c r="K12" s="9">
        <v>13999</v>
      </c>
      <c r="L12" s="9">
        <v>9529</v>
      </c>
      <c r="M12" s="9">
        <v>3663</v>
      </c>
      <c r="N12" s="9">
        <v>1296</v>
      </c>
      <c r="O12" s="9">
        <v>559</v>
      </c>
      <c r="P12" s="9">
        <v>351</v>
      </c>
    </row>
    <row r="13" spans="1:16" ht="13.5" customHeight="1" x14ac:dyDescent="0.2">
      <c r="A13" s="11" t="s">
        <v>180</v>
      </c>
      <c r="B13" s="9">
        <v>488994</v>
      </c>
      <c r="C13" s="9">
        <v>21</v>
      </c>
      <c r="D13" s="9">
        <v>21766</v>
      </c>
      <c r="E13" s="9">
        <v>73679</v>
      </c>
      <c r="F13" s="9">
        <v>78465</v>
      </c>
      <c r="G13" s="9">
        <v>69991</v>
      </c>
      <c r="H13" s="9">
        <v>65500</v>
      </c>
      <c r="I13" s="9">
        <v>61380</v>
      </c>
      <c r="J13" s="9">
        <v>49118</v>
      </c>
      <c r="K13" s="9">
        <v>33991</v>
      </c>
      <c r="L13" s="9">
        <v>21863</v>
      </c>
      <c r="M13" s="9">
        <v>9119</v>
      </c>
      <c r="N13" s="9">
        <v>2658</v>
      </c>
      <c r="O13" s="9">
        <v>962</v>
      </c>
      <c r="P13" s="9">
        <v>481</v>
      </c>
    </row>
    <row r="14" spans="1:16" ht="13.5" customHeight="1" x14ac:dyDescent="0.2">
      <c r="A14" s="11" t="s">
        <v>181</v>
      </c>
      <c r="B14" s="9">
        <v>102391</v>
      </c>
      <c r="C14" s="9"/>
      <c r="D14" s="9">
        <v>3618</v>
      </c>
      <c r="E14" s="9">
        <v>14776</v>
      </c>
      <c r="F14" s="9">
        <v>17804</v>
      </c>
      <c r="G14" s="9">
        <v>16147</v>
      </c>
      <c r="H14" s="9">
        <v>14243</v>
      </c>
      <c r="I14" s="9">
        <v>12429</v>
      </c>
      <c r="J14" s="9">
        <v>9160</v>
      </c>
      <c r="K14" s="9">
        <v>6833</v>
      </c>
      <c r="L14" s="9">
        <v>4550</v>
      </c>
      <c r="M14" s="9">
        <v>1948</v>
      </c>
      <c r="N14" s="9">
        <v>564</v>
      </c>
      <c r="O14" s="9">
        <v>216</v>
      </c>
      <c r="P14" s="9">
        <v>103</v>
      </c>
    </row>
    <row r="15" spans="1:16" ht="13.5" customHeight="1" x14ac:dyDescent="0.2">
      <c r="A15" s="11" t="s">
        <v>182</v>
      </c>
      <c r="B15" s="9">
        <v>83987</v>
      </c>
      <c r="C15" s="9"/>
      <c r="D15" s="9">
        <v>1234</v>
      </c>
      <c r="E15" s="9">
        <v>8540</v>
      </c>
      <c r="F15" s="9">
        <v>13692</v>
      </c>
      <c r="G15" s="9">
        <v>14465</v>
      </c>
      <c r="H15" s="9">
        <v>12925</v>
      </c>
      <c r="I15" s="9">
        <v>11039</v>
      </c>
      <c r="J15" s="9">
        <v>8440</v>
      </c>
      <c r="K15" s="9">
        <v>6319</v>
      </c>
      <c r="L15" s="9">
        <v>4403</v>
      </c>
      <c r="M15" s="9">
        <v>1775</v>
      </c>
      <c r="N15" s="9">
        <v>681</v>
      </c>
      <c r="O15" s="9">
        <v>294</v>
      </c>
      <c r="P15" s="9">
        <v>180</v>
      </c>
    </row>
    <row r="16" spans="1:16" ht="13.5" customHeight="1" x14ac:dyDescent="0.2">
      <c r="A16" s="11" t="s">
        <v>183</v>
      </c>
      <c r="B16" s="9">
        <v>484742</v>
      </c>
      <c r="C16" s="9">
        <v>3</v>
      </c>
      <c r="D16" s="9">
        <v>19714</v>
      </c>
      <c r="E16" s="9">
        <v>70662</v>
      </c>
      <c r="F16" s="9">
        <v>74958</v>
      </c>
      <c r="G16" s="9">
        <v>66977</v>
      </c>
      <c r="H16" s="9">
        <v>65803</v>
      </c>
      <c r="I16" s="9">
        <v>61564</v>
      </c>
      <c r="J16" s="9">
        <v>49570</v>
      </c>
      <c r="K16" s="9">
        <v>37161</v>
      </c>
      <c r="L16" s="9">
        <v>25920</v>
      </c>
      <c r="M16" s="9">
        <v>8368</v>
      </c>
      <c r="N16" s="9">
        <v>2569</v>
      </c>
      <c r="O16" s="9">
        <v>964</v>
      </c>
      <c r="P16" s="9">
        <v>509</v>
      </c>
    </row>
    <row r="17" spans="1:16" ht="13.5" customHeight="1" x14ac:dyDescent="0.2">
      <c r="A17" s="11" t="s">
        <v>184</v>
      </c>
      <c r="B17" s="9">
        <v>79855</v>
      </c>
      <c r="C17" s="9">
        <v>1</v>
      </c>
      <c r="D17" s="9">
        <v>2304</v>
      </c>
      <c r="E17" s="9">
        <v>9797</v>
      </c>
      <c r="F17" s="9">
        <v>12409</v>
      </c>
      <c r="G17" s="9">
        <v>11927</v>
      </c>
      <c r="H17" s="9">
        <v>10502</v>
      </c>
      <c r="I17" s="9">
        <v>10039</v>
      </c>
      <c r="J17" s="9">
        <v>8021</v>
      </c>
      <c r="K17" s="9">
        <v>6626</v>
      </c>
      <c r="L17" s="9">
        <v>4910</v>
      </c>
      <c r="M17" s="9">
        <v>2053</v>
      </c>
      <c r="N17" s="9">
        <v>771</v>
      </c>
      <c r="O17" s="9">
        <v>304</v>
      </c>
      <c r="P17" s="9">
        <v>191</v>
      </c>
    </row>
    <row r="18" spans="1:16" ht="13.5" customHeight="1" x14ac:dyDescent="0.2">
      <c r="A18" s="11" t="s">
        <v>185</v>
      </c>
      <c r="B18" s="9">
        <v>142752</v>
      </c>
      <c r="C18" s="9">
        <v>7</v>
      </c>
      <c r="D18" s="9">
        <v>3503</v>
      </c>
      <c r="E18" s="9">
        <v>19429</v>
      </c>
      <c r="F18" s="9">
        <v>24703</v>
      </c>
      <c r="G18" s="9">
        <v>23575</v>
      </c>
      <c r="H18" s="9">
        <v>19993</v>
      </c>
      <c r="I18" s="9">
        <v>16461</v>
      </c>
      <c r="J18" s="9">
        <v>13069</v>
      </c>
      <c r="K18" s="9">
        <v>9800</v>
      </c>
      <c r="L18" s="9">
        <v>6681</v>
      </c>
      <c r="M18" s="9">
        <v>3377</v>
      </c>
      <c r="N18" s="9">
        <v>1320</v>
      </c>
      <c r="O18" s="9">
        <v>506</v>
      </c>
      <c r="P18" s="9">
        <v>328</v>
      </c>
    </row>
    <row r="19" spans="1:16" x14ac:dyDescent="0.2">
      <c r="A19" s="11" t="s">
        <v>186</v>
      </c>
      <c r="B19" s="9">
        <v>504773</v>
      </c>
      <c r="C19" s="9">
        <v>5</v>
      </c>
      <c r="D19" s="9">
        <v>23777</v>
      </c>
      <c r="E19" s="9">
        <v>70524</v>
      </c>
      <c r="F19" s="9">
        <v>77073</v>
      </c>
      <c r="G19" s="9">
        <v>67957</v>
      </c>
      <c r="H19" s="9">
        <v>65761</v>
      </c>
      <c r="I19" s="9">
        <v>64349</v>
      </c>
      <c r="J19" s="9">
        <v>54620</v>
      </c>
      <c r="K19" s="9">
        <v>39456</v>
      </c>
      <c r="L19" s="9">
        <v>27011</v>
      </c>
      <c r="M19" s="9">
        <v>9813</v>
      </c>
      <c r="N19" s="9">
        <v>2811</v>
      </c>
      <c r="O19" s="9">
        <v>1080</v>
      </c>
      <c r="P19" s="9">
        <v>536</v>
      </c>
    </row>
    <row r="20" spans="1:16" x14ac:dyDescent="0.2">
      <c r="A20" s="25" t="s">
        <v>556</v>
      </c>
      <c r="B20" s="9">
        <v>949349</v>
      </c>
      <c r="C20" s="9">
        <v>154</v>
      </c>
      <c r="D20" s="9">
        <v>21590</v>
      </c>
      <c r="E20" s="9">
        <v>112776</v>
      </c>
      <c r="F20" s="9">
        <v>160273</v>
      </c>
      <c r="G20" s="9">
        <v>150620</v>
      </c>
      <c r="H20" s="9">
        <v>128662</v>
      </c>
      <c r="I20" s="9">
        <v>118723</v>
      </c>
      <c r="J20" s="9">
        <v>97872</v>
      </c>
      <c r="K20" s="9">
        <v>75311</v>
      </c>
      <c r="L20" s="9">
        <v>51956</v>
      </c>
      <c r="M20" s="9">
        <v>21807</v>
      </c>
      <c r="N20" s="9">
        <v>6350</v>
      </c>
      <c r="O20" s="9">
        <v>2035</v>
      </c>
      <c r="P20" s="9">
        <v>1220</v>
      </c>
    </row>
    <row r="21" spans="1:16" x14ac:dyDescent="0.2">
      <c r="A21" s="25" t="s">
        <v>557</v>
      </c>
      <c r="B21" s="9">
        <v>991675</v>
      </c>
      <c r="C21" s="9">
        <v>12</v>
      </c>
      <c r="D21" s="9">
        <v>25492</v>
      </c>
      <c r="E21" s="9">
        <v>123245</v>
      </c>
      <c r="F21" s="9">
        <v>168259</v>
      </c>
      <c r="G21" s="9">
        <v>155748</v>
      </c>
      <c r="H21" s="9">
        <v>132279</v>
      </c>
      <c r="I21" s="9">
        <v>122800</v>
      </c>
      <c r="J21" s="9">
        <v>98354</v>
      </c>
      <c r="K21" s="9">
        <v>75159</v>
      </c>
      <c r="L21" s="9">
        <v>53922</v>
      </c>
      <c r="M21" s="9">
        <v>24741</v>
      </c>
      <c r="N21" s="9">
        <v>7615</v>
      </c>
      <c r="O21" s="9">
        <v>2641</v>
      </c>
      <c r="P21" s="9">
        <v>1408</v>
      </c>
    </row>
    <row r="22" spans="1:16" x14ac:dyDescent="0.2">
      <c r="A22" s="11" t="s">
        <v>187</v>
      </c>
      <c r="B22" s="9">
        <v>155980</v>
      </c>
      <c r="C22" s="9">
        <v>5</v>
      </c>
      <c r="D22" s="9">
        <v>6099</v>
      </c>
      <c r="E22" s="9">
        <v>21751</v>
      </c>
      <c r="F22" s="9">
        <v>24894</v>
      </c>
      <c r="G22" s="9">
        <v>21391</v>
      </c>
      <c r="H22" s="9">
        <v>20472</v>
      </c>
      <c r="I22" s="9">
        <v>19770</v>
      </c>
      <c r="J22" s="9">
        <v>15737</v>
      </c>
      <c r="K22" s="9">
        <v>12293</v>
      </c>
      <c r="L22" s="9">
        <v>8724</v>
      </c>
      <c r="M22" s="9">
        <v>3219</v>
      </c>
      <c r="N22" s="9">
        <v>1001</v>
      </c>
      <c r="O22" s="9">
        <v>372</v>
      </c>
      <c r="P22" s="9">
        <v>252</v>
      </c>
    </row>
    <row r="23" spans="1:16" x14ac:dyDescent="0.2">
      <c r="A23" s="11" t="s">
        <v>188</v>
      </c>
      <c r="B23" s="9">
        <v>570690</v>
      </c>
      <c r="C23" s="9">
        <v>18</v>
      </c>
      <c r="D23" s="9">
        <v>23831</v>
      </c>
      <c r="E23" s="9">
        <v>88885</v>
      </c>
      <c r="F23" s="9">
        <v>97276</v>
      </c>
      <c r="G23" s="9">
        <v>86652</v>
      </c>
      <c r="H23" s="9">
        <v>75512</v>
      </c>
      <c r="I23" s="9">
        <v>67411</v>
      </c>
      <c r="J23" s="9">
        <v>51815</v>
      </c>
      <c r="K23" s="9">
        <v>38075</v>
      </c>
      <c r="L23" s="9">
        <v>26348</v>
      </c>
      <c r="M23" s="9">
        <v>10077</v>
      </c>
      <c r="N23" s="9">
        <v>3008</v>
      </c>
      <c r="O23" s="9">
        <v>1142</v>
      </c>
      <c r="P23" s="9">
        <v>640</v>
      </c>
    </row>
    <row r="24" spans="1:16" x14ac:dyDescent="0.2">
      <c r="A24" s="11" t="s">
        <v>189</v>
      </c>
      <c r="B24" s="9">
        <v>100267</v>
      </c>
      <c r="C24" s="9">
        <v>3</v>
      </c>
      <c r="D24" s="9">
        <v>2974</v>
      </c>
      <c r="E24" s="9">
        <v>13932</v>
      </c>
      <c r="F24" s="9">
        <v>16835</v>
      </c>
      <c r="G24" s="9">
        <v>15483</v>
      </c>
      <c r="H24" s="9">
        <v>13163</v>
      </c>
      <c r="I24" s="9">
        <v>11780</v>
      </c>
      <c r="J24" s="9">
        <v>9255</v>
      </c>
      <c r="K24" s="9">
        <v>7339</v>
      </c>
      <c r="L24" s="9">
        <v>5163</v>
      </c>
      <c r="M24" s="9">
        <v>2833</v>
      </c>
      <c r="N24" s="9">
        <v>1002</v>
      </c>
      <c r="O24" s="9">
        <v>339</v>
      </c>
      <c r="P24" s="9">
        <v>166</v>
      </c>
    </row>
    <row r="25" spans="1:16" x14ac:dyDescent="0.2">
      <c r="A25" s="11" t="s">
        <v>190</v>
      </c>
      <c r="B25" s="9">
        <v>136472</v>
      </c>
      <c r="C25" s="9">
        <v>10</v>
      </c>
      <c r="D25" s="9">
        <v>3277</v>
      </c>
      <c r="E25" s="9">
        <v>17588</v>
      </c>
      <c r="F25" s="9">
        <v>22530</v>
      </c>
      <c r="G25" s="9">
        <v>21447</v>
      </c>
      <c r="H25" s="9">
        <v>19211</v>
      </c>
      <c r="I25" s="9">
        <v>17340</v>
      </c>
      <c r="J25" s="9">
        <v>13213</v>
      </c>
      <c r="K25" s="9">
        <v>10167</v>
      </c>
      <c r="L25" s="9">
        <v>7223</v>
      </c>
      <c r="M25" s="9">
        <v>3100</v>
      </c>
      <c r="N25" s="9">
        <v>919</v>
      </c>
      <c r="O25" s="9">
        <v>300</v>
      </c>
      <c r="P25" s="9">
        <v>147</v>
      </c>
    </row>
    <row r="26" spans="1:16" x14ac:dyDescent="0.2">
      <c r="A26" s="11" t="s">
        <v>191</v>
      </c>
      <c r="B26" s="9">
        <v>1013302</v>
      </c>
      <c r="C26" s="9">
        <v>38</v>
      </c>
      <c r="D26" s="9">
        <v>35656</v>
      </c>
      <c r="E26" s="9">
        <v>134338</v>
      </c>
      <c r="F26" s="9">
        <v>165085</v>
      </c>
      <c r="G26" s="9">
        <v>155389</v>
      </c>
      <c r="H26" s="9">
        <v>135911</v>
      </c>
      <c r="I26" s="9">
        <v>122905</v>
      </c>
      <c r="J26" s="9">
        <v>97607</v>
      </c>
      <c r="K26" s="9">
        <v>73753</v>
      </c>
      <c r="L26" s="9">
        <v>53982</v>
      </c>
      <c r="M26" s="9">
        <v>24446</v>
      </c>
      <c r="N26" s="9">
        <v>8472</v>
      </c>
      <c r="O26" s="9">
        <v>3406</v>
      </c>
      <c r="P26" s="9">
        <v>2314</v>
      </c>
    </row>
    <row r="27" spans="1:16" x14ac:dyDescent="0.2">
      <c r="A27" s="11" t="s">
        <v>192</v>
      </c>
      <c r="B27" s="9">
        <v>564466</v>
      </c>
      <c r="C27" s="9">
        <v>6</v>
      </c>
      <c r="D27" s="9">
        <v>14893</v>
      </c>
      <c r="E27" s="9">
        <v>75793</v>
      </c>
      <c r="F27" s="9">
        <v>92426</v>
      </c>
      <c r="G27" s="9">
        <v>82996</v>
      </c>
      <c r="H27" s="9">
        <v>75195</v>
      </c>
      <c r="I27" s="9">
        <v>71680</v>
      </c>
      <c r="J27" s="9">
        <v>57936</v>
      </c>
      <c r="K27" s="9">
        <v>43760</v>
      </c>
      <c r="L27" s="9">
        <v>31381</v>
      </c>
      <c r="M27" s="9">
        <v>13134</v>
      </c>
      <c r="N27" s="9">
        <v>3628</v>
      </c>
      <c r="O27" s="9">
        <v>1105</v>
      </c>
      <c r="P27" s="9">
        <v>533</v>
      </c>
    </row>
    <row r="28" spans="1:16" x14ac:dyDescent="0.2">
      <c r="A28" s="11" t="s">
        <v>193</v>
      </c>
      <c r="B28" s="9">
        <v>384421</v>
      </c>
      <c r="C28" s="9">
        <v>8</v>
      </c>
      <c r="D28" s="9">
        <v>11281</v>
      </c>
      <c r="E28" s="9">
        <v>53019</v>
      </c>
      <c r="F28" s="9">
        <v>65924</v>
      </c>
      <c r="G28" s="9">
        <v>59867</v>
      </c>
      <c r="H28" s="9">
        <v>52713</v>
      </c>
      <c r="I28" s="9">
        <v>47659</v>
      </c>
      <c r="J28" s="9">
        <v>37149</v>
      </c>
      <c r="K28" s="9">
        <v>27273</v>
      </c>
      <c r="L28" s="9">
        <v>18693</v>
      </c>
      <c r="M28" s="9">
        <v>7658</v>
      </c>
      <c r="N28" s="9">
        <v>2135</v>
      </c>
      <c r="O28" s="9">
        <v>708</v>
      </c>
      <c r="P28" s="9">
        <v>334</v>
      </c>
    </row>
    <row r="29" spans="1:16" x14ac:dyDescent="0.2">
      <c r="A29" s="11" t="s">
        <v>194</v>
      </c>
      <c r="B29" s="9">
        <v>258214</v>
      </c>
      <c r="C29" s="9">
        <v>18</v>
      </c>
      <c r="D29" s="9">
        <v>7510</v>
      </c>
      <c r="E29" s="9">
        <v>33412</v>
      </c>
      <c r="F29" s="9">
        <v>43234</v>
      </c>
      <c r="G29" s="9">
        <v>39704</v>
      </c>
      <c r="H29" s="9">
        <v>34405</v>
      </c>
      <c r="I29" s="9">
        <v>30753</v>
      </c>
      <c r="J29" s="9">
        <v>24490</v>
      </c>
      <c r="K29" s="9">
        <v>19360</v>
      </c>
      <c r="L29" s="9">
        <v>14109</v>
      </c>
      <c r="M29" s="9">
        <v>6901</v>
      </c>
      <c r="N29" s="9">
        <v>2539</v>
      </c>
      <c r="O29" s="9">
        <v>1084</v>
      </c>
      <c r="P29" s="9">
        <v>695</v>
      </c>
    </row>
    <row r="30" spans="1:16" x14ac:dyDescent="0.2">
      <c r="A30" s="11" t="s">
        <v>195</v>
      </c>
      <c r="B30" s="9">
        <v>125391</v>
      </c>
      <c r="C30" s="9"/>
      <c r="D30" s="9">
        <v>2740</v>
      </c>
      <c r="E30" s="9">
        <v>15626</v>
      </c>
      <c r="F30" s="9">
        <v>20673</v>
      </c>
      <c r="G30" s="9">
        <v>18940</v>
      </c>
      <c r="H30" s="9">
        <v>16741</v>
      </c>
      <c r="I30" s="9">
        <v>15847</v>
      </c>
      <c r="J30" s="9">
        <v>12605</v>
      </c>
      <c r="K30" s="9">
        <v>9909</v>
      </c>
      <c r="L30" s="9">
        <v>7346</v>
      </c>
      <c r="M30" s="9">
        <v>3108</v>
      </c>
      <c r="N30" s="9">
        <v>1083</v>
      </c>
      <c r="O30" s="9">
        <v>465</v>
      </c>
      <c r="P30" s="9">
        <v>308</v>
      </c>
    </row>
    <row r="31" spans="1:16" x14ac:dyDescent="0.2">
      <c r="A31" s="11" t="s">
        <v>196</v>
      </c>
      <c r="B31" s="9">
        <v>84240</v>
      </c>
      <c r="C31" s="9">
        <v>8</v>
      </c>
      <c r="D31" s="9">
        <v>2757</v>
      </c>
      <c r="E31" s="9">
        <v>10810</v>
      </c>
      <c r="F31" s="9">
        <v>13454</v>
      </c>
      <c r="G31" s="9">
        <v>12409</v>
      </c>
      <c r="H31" s="9">
        <v>10864</v>
      </c>
      <c r="I31" s="9">
        <v>10208</v>
      </c>
      <c r="J31" s="9">
        <v>8153</v>
      </c>
      <c r="K31" s="9">
        <v>6482</v>
      </c>
      <c r="L31" s="9">
        <v>4951</v>
      </c>
      <c r="M31" s="9">
        <v>2646</v>
      </c>
      <c r="N31" s="9">
        <v>879</v>
      </c>
      <c r="O31" s="9">
        <v>368</v>
      </c>
      <c r="P31" s="9">
        <v>251</v>
      </c>
    </row>
    <row r="32" spans="1:16" x14ac:dyDescent="0.2">
      <c r="A32" s="11" t="s">
        <v>197</v>
      </c>
      <c r="B32" s="9">
        <v>995709</v>
      </c>
      <c r="C32" s="9">
        <v>21</v>
      </c>
      <c r="D32" s="9">
        <v>40378</v>
      </c>
      <c r="E32" s="9">
        <v>136839</v>
      </c>
      <c r="F32" s="9">
        <v>158158</v>
      </c>
      <c r="G32" s="9">
        <v>143695</v>
      </c>
      <c r="H32" s="9">
        <v>133595</v>
      </c>
      <c r="I32" s="9">
        <v>126952</v>
      </c>
      <c r="J32" s="9">
        <v>102147</v>
      </c>
      <c r="K32" s="9">
        <v>77520</v>
      </c>
      <c r="L32" s="9">
        <v>52718</v>
      </c>
      <c r="M32" s="9">
        <v>16647</v>
      </c>
      <c r="N32" s="9">
        <v>4644</v>
      </c>
      <c r="O32" s="9">
        <v>1611</v>
      </c>
      <c r="P32" s="9">
        <v>784</v>
      </c>
    </row>
    <row r="33" spans="1:16" x14ac:dyDescent="0.2">
      <c r="A33" s="11" t="s">
        <v>198</v>
      </c>
      <c r="B33" s="9">
        <v>121717</v>
      </c>
      <c r="C33" s="9">
        <v>5</v>
      </c>
      <c r="D33" s="9">
        <v>2474</v>
      </c>
      <c r="E33" s="9">
        <v>14457</v>
      </c>
      <c r="F33" s="9">
        <v>20283</v>
      </c>
      <c r="G33" s="9">
        <v>19658</v>
      </c>
      <c r="H33" s="9">
        <v>17149</v>
      </c>
      <c r="I33" s="9">
        <v>14554</v>
      </c>
      <c r="J33" s="9">
        <v>11984</v>
      </c>
      <c r="K33" s="9">
        <v>9447</v>
      </c>
      <c r="L33" s="9">
        <v>6552</v>
      </c>
      <c r="M33" s="9">
        <v>3168</v>
      </c>
      <c r="N33" s="9">
        <v>1231</v>
      </c>
      <c r="O33" s="9">
        <v>460</v>
      </c>
      <c r="P33" s="9">
        <v>295</v>
      </c>
    </row>
    <row r="34" spans="1:16" x14ac:dyDescent="0.2">
      <c r="A34" s="11" t="s">
        <v>199</v>
      </c>
      <c r="B34" s="9">
        <v>369027</v>
      </c>
      <c r="C34" s="9">
        <v>14</v>
      </c>
      <c r="D34" s="9">
        <v>9226</v>
      </c>
      <c r="E34" s="9">
        <v>51303</v>
      </c>
      <c r="F34" s="9">
        <v>63765</v>
      </c>
      <c r="G34" s="9">
        <v>57016</v>
      </c>
      <c r="H34" s="9">
        <v>51450</v>
      </c>
      <c r="I34" s="9">
        <v>45543</v>
      </c>
      <c r="J34" s="9">
        <v>35601</v>
      </c>
      <c r="K34" s="9">
        <v>26063</v>
      </c>
      <c r="L34" s="9">
        <v>18505</v>
      </c>
      <c r="M34" s="9">
        <v>7189</v>
      </c>
      <c r="N34" s="9">
        <v>2216</v>
      </c>
      <c r="O34" s="9">
        <v>741</v>
      </c>
      <c r="P34" s="9">
        <v>395</v>
      </c>
    </row>
    <row r="35" spans="1:16" x14ac:dyDescent="0.2">
      <c r="A35" s="11" t="s">
        <v>200</v>
      </c>
      <c r="B35" s="9">
        <v>322958</v>
      </c>
      <c r="C35" s="9">
        <v>16</v>
      </c>
      <c r="D35" s="9">
        <v>12583</v>
      </c>
      <c r="E35" s="9">
        <v>48935</v>
      </c>
      <c r="F35" s="9">
        <v>57903</v>
      </c>
      <c r="G35" s="9">
        <v>50625</v>
      </c>
      <c r="H35" s="9">
        <v>43583</v>
      </c>
      <c r="I35" s="9">
        <v>38080</v>
      </c>
      <c r="J35" s="9">
        <v>28702</v>
      </c>
      <c r="K35" s="9">
        <v>20672</v>
      </c>
      <c r="L35" s="9">
        <v>14217</v>
      </c>
      <c r="M35" s="9">
        <v>5291</v>
      </c>
      <c r="N35" s="9">
        <v>1577</v>
      </c>
      <c r="O35" s="9">
        <v>529</v>
      </c>
      <c r="P35" s="9">
        <v>245</v>
      </c>
    </row>
    <row r="36" spans="1:16" x14ac:dyDescent="0.2">
      <c r="A36" s="11" t="s">
        <v>201</v>
      </c>
      <c r="B36" s="9">
        <v>242585</v>
      </c>
      <c r="C36" s="9">
        <v>3</v>
      </c>
      <c r="D36" s="9">
        <v>9019</v>
      </c>
      <c r="E36" s="9">
        <v>43270</v>
      </c>
      <c r="F36" s="9">
        <v>48284</v>
      </c>
      <c r="G36" s="9">
        <v>40557</v>
      </c>
      <c r="H36" s="9">
        <v>31891</v>
      </c>
      <c r="I36" s="9">
        <v>25463</v>
      </c>
      <c r="J36" s="9">
        <v>18786</v>
      </c>
      <c r="K36" s="9">
        <v>12725</v>
      </c>
      <c r="L36" s="9">
        <v>7548</v>
      </c>
      <c r="M36" s="9">
        <v>3370</v>
      </c>
      <c r="N36" s="9">
        <v>1115</v>
      </c>
      <c r="O36" s="9">
        <v>364</v>
      </c>
      <c r="P36" s="9">
        <v>190</v>
      </c>
    </row>
    <row r="37" spans="1:16" x14ac:dyDescent="0.2">
      <c r="A37" s="11" t="s">
        <v>202</v>
      </c>
      <c r="B37" s="9">
        <v>252878</v>
      </c>
      <c r="C37" s="9">
        <v>17</v>
      </c>
      <c r="D37" s="9">
        <v>9182</v>
      </c>
      <c r="E37" s="9">
        <v>35614</v>
      </c>
      <c r="F37" s="9">
        <v>41267</v>
      </c>
      <c r="G37" s="9">
        <v>36981</v>
      </c>
      <c r="H37" s="9">
        <v>32365</v>
      </c>
      <c r="I37" s="9">
        <v>30789</v>
      </c>
      <c r="J37" s="9">
        <v>24837</v>
      </c>
      <c r="K37" s="9">
        <v>19573</v>
      </c>
      <c r="L37" s="9">
        <v>13865</v>
      </c>
      <c r="M37" s="9">
        <v>5235</v>
      </c>
      <c r="N37" s="9">
        <v>1796</v>
      </c>
      <c r="O37" s="9">
        <v>760</v>
      </c>
      <c r="P37" s="9">
        <v>597</v>
      </c>
    </row>
    <row r="38" spans="1:16" x14ac:dyDescent="0.2">
      <c r="A38" s="11" t="s">
        <v>203</v>
      </c>
      <c r="B38" s="9">
        <v>329626</v>
      </c>
      <c r="C38" s="9">
        <v>4</v>
      </c>
      <c r="D38" s="9">
        <v>11077</v>
      </c>
      <c r="E38" s="9">
        <v>42292</v>
      </c>
      <c r="F38" s="9">
        <v>51337</v>
      </c>
      <c r="G38" s="9">
        <v>47221</v>
      </c>
      <c r="H38" s="9">
        <v>42660</v>
      </c>
      <c r="I38" s="9">
        <v>40797</v>
      </c>
      <c r="J38" s="9">
        <v>33573</v>
      </c>
      <c r="K38" s="9">
        <v>26829</v>
      </c>
      <c r="L38" s="9">
        <v>20532</v>
      </c>
      <c r="M38" s="9">
        <v>8395</v>
      </c>
      <c r="N38" s="9">
        <v>2947</v>
      </c>
      <c r="O38" s="9">
        <v>1253</v>
      </c>
      <c r="P38" s="9">
        <v>709</v>
      </c>
    </row>
    <row r="39" spans="1:16" x14ac:dyDescent="0.2">
      <c r="A39" s="11" t="s">
        <v>204</v>
      </c>
      <c r="B39" s="9">
        <v>340965</v>
      </c>
      <c r="C39" s="9">
        <v>7</v>
      </c>
      <c r="D39" s="9">
        <v>11677</v>
      </c>
      <c r="E39" s="9">
        <v>44785</v>
      </c>
      <c r="F39" s="9">
        <v>52863</v>
      </c>
      <c r="G39" s="9">
        <v>48938</v>
      </c>
      <c r="H39" s="9">
        <v>45204</v>
      </c>
      <c r="I39" s="9">
        <v>42458</v>
      </c>
      <c r="J39" s="9">
        <v>34454</v>
      </c>
      <c r="K39" s="9">
        <v>27085</v>
      </c>
      <c r="L39" s="9">
        <v>20243</v>
      </c>
      <c r="M39" s="9">
        <v>8500</v>
      </c>
      <c r="N39" s="9">
        <v>2944</v>
      </c>
      <c r="O39" s="9">
        <v>1190</v>
      </c>
      <c r="P39" s="9">
        <v>617</v>
      </c>
    </row>
    <row r="40" spans="1:16" x14ac:dyDescent="0.2">
      <c r="A40" s="11" t="s">
        <v>205</v>
      </c>
      <c r="B40" s="9">
        <v>118642</v>
      </c>
      <c r="C40" s="9"/>
      <c r="D40" s="9">
        <v>2730</v>
      </c>
      <c r="E40" s="9">
        <v>16661</v>
      </c>
      <c r="F40" s="9">
        <v>21899</v>
      </c>
      <c r="G40" s="9">
        <v>20928</v>
      </c>
      <c r="H40" s="9">
        <v>17204</v>
      </c>
      <c r="I40" s="9">
        <v>13626</v>
      </c>
      <c r="J40" s="9">
        <v>9785</v>
      </c>
      <c r="K40" s="9">
        <v>7249</v>
      </c>
      <c r="L40" s="9">
        <v>5145</v>
      </c>
      <c r="M40" s="9">
        <v>2249</v>
      </c>
      <c r="N40" s="9">
        <v>723</v>
      </c>
      <c r="O40" s="9">
        <v>287</v>
      </c>
      <c r="P40" s="9">
        <v>156</v>
      </c>
    </row>
    <row r="41" spans="1:16" x14ac:dyDescent="0.2">
      <c r="A41" s="11" t="s">
        <v>206</v>
      </c>
      <c r="B41" s="9">
        <v>393226</v>
      </c>
      <c r="C41" s="9">
        <v>4</v>
      </c>
      <c r="D41" s="9">
        <v>15227</v>
      </c>
      <c r="E41" s="9">
        <v>55537</v>
      </c>
      <c r="F41" s="9">
        <v>60820</v>
      </c>
      <c r="G41" s="9">
        <v>57003</v>
      </c>
      <c r="H41" s="9">
        <v>52723</v>
      </c>
      <c r="I41" s="9">
        <v>49533</v>
      </c>
      <c r="J41" s="9">
        <v>40467</v>
      </c>
      <c r="K41" s="9">
        <v>29664</v>
      </c>
      <c r="L41" s="9">
        <v>20203</v>
      </c>
      <c r="M41" s="9">
        <v>8056</v>
      </c>
      <c r="N41" s="9">
        <v>2476</v>
      </c>
      <c r="O41" s="9">
        <v>933</v>
      </c>
      <c r="P41" s="9">
        <v>580</v>
      </c>
    </row>
    <row r="42" spans="1:16" x14ac:dyDescent="0.2">
      <c r="A42" s="11" t="s">
        <v>207</v>
      </c>
      <c r="B42" s="9">
        <v>57881</v>
      </c>
      <c r="C42" s="9">
        <v>1</v>
      </c>
      <c r="D42" s="9">
        <v>1761</v>
      </c>
      <c r="E42" s="9">
        <v>8386</v>
      </c>
      <c r="F42" s="9">
        <v>9928</v>
      </c>
      <c r="G42" s="9">
        <v>8995</v>
      </c>
      <c r="H42" s="9">
        <v>8215</v>
      </c>
      <c r="I42" s="9">
        <v>7125</v>
      </c>
      <c r="J42" s="9">
        <v>5274</v>
      </c>
      <c r="K42" s="9">
        <v>3873</v>
      </c>
      <c r="L42" s="9">
        <v>2667</v>
      </c>
      <c r="M42" s="9">
        <v>1171</v>
      </c>
      <c r="N42" s="9">
        <v>320</v>
      </c>
      <c r="O42" s="9">
        <v>120</v>
      </c>
      <c r="P42" s="9">
        <v>45</v>
      </c>
    </row>
    <row r="43" spans="1:16" x14ac:dyDescent="0.2">
      <c r="A43" s="11" t="s">
        <v>208</v>
      </c>
      <c r="B43" s="9">
        <v>276631</v>
      </c>
      <c r="C43" s="9">
        <v>7</v>
      </c>
      <c r="D43" s="9">
        <v>5796</v>
      </c>
      <c r="E43" s="9">
        <v>32138</v>
      </c>
      <c r="F43" s="9">
        <v>43638</v>
      </c>
      <c r="G43" s="9">
        <v>41689</v>
      </c>
      <c r="H43" s="9">
        <v>37621</v>
      </c>
      <c r="I43" s="9">
        <v>34119</v>
      </c>
      <c r="J43" s="9">
        <v>28974</v>
      </c>
      <c r="K43" s="9">
        <v>23691</v>
      </c>
      <c r="L43" s="9">
        <v>16650</v>
      </c>
      <c r="M43" s="9">
        <v>7380</v>
      </c>
      <c r="N43" s="9">
        <v>2818</v>
      </c>
      <c r="O43" s="9">
        <v>1206</v>
      </c>
      <c r="P43" s="9">
        <v>904</v>
      </c>
    </row>
    <row r="44" spans="1:16" x14ac:dyDescent="0.2">
      <c r="A44" s="11" t="s">
        <v>209</v>
      </c>
      <c r="B44" s="9">
        <v>177490</v>
      </c>
      <c r="C44" s="9">
        <v>6</v>
      </c>
      <c r="D44" s="9">
        <v>3542</v>
      </c>
      <c r="E44" s="9">
        <v>20562</v>
      </c>
      <c r="F44" s="9">
        <v>27510</v>
      </c>
      <c r="G44" s="9">
        <v>25810</v>
      </c>
      <c r="H44" s="9">
        <v>22787</v>
      </c>
      <c r="I44" s="9">
        <v>21366</v>
      </c>
      <c r="J44" s="9">
        <v>18966</v>
      </c>
      <c r="K44" s="9">
        <v>16281</v>
      </c>
      <c r="L44" s="9">
        <v>12639</v>
      </c>
      <c r="M44" s="9">
        <v>4988</v>
      </c>
      <c r="N44" s="9">
        <v>1783</v>
      </c>
      <c r="O44" s="9">
        <v>705</v>
      </c>
      <c r="P44" s="9">
        <v>545</v>
      </c>
    </row>
    <row r="45" spans="1:16" x14ac:dyDescent="0.2">
      <c r="A45" s="11" t="s">
        <v>210</v>
      </c>
      <c r="B45" s="9">
        <v>225468</v>
      </c>
      <c r="C45" s="9">
        <v>3</v>
      </c>
      <c r="D45" s="9">
        <v>4880</v>
      </c>
      <c r="E45" s="9">
        <v>27741</v>
      </c>
      <c r="F45" s="9">
        <v>37080</v>
      </c>
      <c r="G45" s="9">
        <v>36273</v>
      </c>
      <c r="H45" s="9">
        <v>31597</v>
      </c>
      <c r="I45" s="9">
        <v>28515</v>
      </c>
      <c r="J45" s="9">
        <v>20899</v>
      </c>
      <c r="K45" s="9">
        <v>16803</v>
      </c>
      <c r="L45" s="9">
        <v>11360</v>
      </c>
      <c r="M45" s="9">
        <v>5314</v>
      </c>
      <c r="N45" s="9">
        <v>2560</v>
      </c>
      <c r="O45" s="9">
        <v>1149</v>
      </c>
      <c r="P45" s="9">
        <v>1294</v>
      </c>
    </row>
    <row r="46" spans="1:16" ht="13.5" thickBot="1" x14ac:dyDescent="0.25">
      <c r="A46" s="12" t="s">
        <v>211</v>
      </c>
      <c r="B46" s="13">
        <v>109683</v>
      </c>
      <c r="C46" s="13">
        <v>3</v>
      </c>
      <c r="D46" s="13">
        <v>3262</v>
      </c>
      <c r="E46" s="13">
        <v>13458</v>
      </c>
      <c r="F46" s="13">
        <v>17532</v>
      </c>
      <c r="G46" s="13">
        <v>16574</v>
      </c>
      <c r="H46" s="13">
        <v>14585</v>
      </c>
      <c r="I46" s="13">
        <v>13727</v>
      </c>
      <c r="J46" s="13">
        <v>11416</v>
      </c>
      <c r="K46" s="13">
        <v>8576</v>
      </c>
      <c r="L46" s="13">
        <v>5895</v>
      </c>
      <c r="M46" s="13">
        <v>2746</v>
      </c>
      <c r="N46" s="13">
        <v>1078</v>
      </c>
      <c r="O46" s="13">
        <v>514</v>
      </c>
      <c r="P46" s="13">
        <v>317</v>
      </c>
    </row>
    <row r="47" spans="1:16" ht="18" customHeight="1" x14ac:dyDescent="0.2">
      <c r="A47" s="377" t="s">
        <v>705</v>
      </c>
      <c r="B47" s="377"/>
      <c r="C47" s="377"/>
      <c r="D47" s="377"/>
      <c r="E47" s="64"/>
      <c r="F47" s="64"/>
      <c r="G47" s="64"/>
      <c r="H47" s="64"/>
      <c r="I47" s="64"/>
      <c r="J47" s="64"/>
      <c r="K47" s="64"/>
      <c r="L47" s="64"/>
      <c r="M47" s="64"/>
      <c r="N47" s="64"/>
      <c r="O47" s="64"/>
      <c r="P47" s="64"/>
    </row>
    <row r="48" spans="1:16" ht="18" customHeight="1" x14ac:dyDescent="0.2">
      <c r="A48" s="398" t="s">
        <v>558</v>
      </c>
      <c r="B48" s="398"/>
      <c r="C48" s="398"/>
      <c r="D48" s="398"/>
      <c r="E48" s="398"/>
      <c r="F48" s="398"/>
      <c r="G48" s="398"/>
      <c r="H48" s="398"/>
      <c r="I48" s="398"/>
      <c r="J48" s="398"/>
      <c r="K48" s="398"/>
      <c r="L48" s="398"/>
      <c r="M48" s="398"/>
      <c r="N48" s="398"/>
      <c r="O48" s="398"/>
      <c r="P48" s="398"/>
    </row>
    <row r="49" spans="1:16" ht="18" customHeight="1" x14ac:dyDescent="0.2">
      <c r="A49" s="384" t="s">
        <v>559</v>
      </c>
      <c r="B49" s="384"/>
      <c r="C49" s="384"/>
      <c r="D49" s="384"/>
      <c r="E49" s="384"/>
      <c r="F49" s="384"/>
      <c r="G49" s="384"/>
      <c r="H49" s="384"/>
      <c r="I49" s="384"/>
      <c r="J49" s="384"/>
      <c r="K49" s="384"/>
      <c r="L49" s="384"/>
      <c r="M49" s="384"/>
      <c r="N49" s="384"/>
      <c r="O49" s="384"/>
      <c r="P49" s="384"/>
    </row>
    <row r="50" spans="1:16" ht="24.75" customHeight="1" x14ac:dyDescent="0.2">
      <c r="A50" s="384" t="s">
        <v>560</v>
      </c>
      <c r="B50" s="384"/>
      <c r="C50" s="384"/>
      <c r="D50" s="384"/>
      <c r="E50" s="384"/>
      <c r="F50" s="384"/>
      <c r="G50" s="384"/>
      <c r="H50" s="384"/>
      <c r="I50" s="384"/>
      <c r="J50" s="384"/>
      <c r="K50" s="384"/>
      <c r="L50" s="384"/>
      <c r="M50" s="384"/>
      <c r="N50" s="384"/>
      <c r="O50" s="384"/>
      <c r="P50" s="384"/>
    </row>
    <row r="51" spans="1:16" ht="18" customHeight="1" x14ac:dyDescent="0.2">
      <c r="A51" s="397" t="s">
        <v>237</v>
      </c>
      <c r="B51" s="397"/>
      <c r="C51" s="397"/>
      <c r="D51" s="397"/>
      <c r="E51" s="397"/>
      <c r="F51" s="397"/>
      <c r="G51" s="397"/>
      <c r="H51" s="397"/>
      <c r="I51" s="397"/>
      <c r="J51" s="397"/>
      <c r="K51" s="397"/>
      <c r="L51" s="397"/>
      <c r="M51" s="397"/>
      <c r="N51" s="397"/>
      <c r="O51" s="397"/>
      <c r="P51" s="397"/>
    </row>
    <row r="52" spans="1:16" x14ac:dyDescent="0.2">
      <c r="A52" s="62"/>
      <c r="B52" s="62"/>
      <c r="C52" s="62"/>
      <c r="D52" s="62"/>
      <c r="E52" s="62"/>
      <c r="F52" s="62"/>
      <c r="G52" s="62"/>
      <c r="H52" s="62"/>
      <c r="I52" s="62"/>
      <c r="J52" s="62"/>
      <c r="K52" s="62"/>
      <c r="L52" s="62"/>
      <c r="M52" s="62"/>
      <c r="N52" s="62"/>
      <c r="O52" s="62"/>
      <c r="P52" s="62"/>
    </row>
  </sheetData>
  <mergeCells count="24">
    <mergeCell ref="B5:B8"/>
    <mergeCell ref="C5:P5"/>
    <mergeCell ref="C6:C8"/>
    <mergeCell ref="D6:D8"/>
    <mergeCell ref="E6:E8"/>
    <mergeCell ref="F6:F8"/>
    <mergeCell ref="G6:G8"/>
    <mergeCell ref="H6:H8"/>
    <mergeCell ref="A2:P2"/>
    <mergeCell ref="A51:P51"/>
    <mergeCell ref="O6:O8"/>
    <mergeCell ref="P6:P8"/>
    <mergeCell ref="A47:D47"/>
    <mergeCell ref="A49:P49"/>
    <mergeCell ref="A50:P50"/>
    <mergeCell ref="A48:P48"/>
    <mergeCell ref="I6:I8"/>
    <mergeCell ref="J6:J8"/>
    <mergeCell ref="K6:K8"/>
    <mergeCell ref="L6:L8"/>
    <mergeCell ref="M6:M8"/>
    <mergeCell ref="N6:N8"/>
    <mergeCell ref="A3:P3"/>
    <mergeCell ref="A5:A8"/>
  </mergeCells>
  <hyperlinks>
    <hyperlink ref="A1" location="índice!A1" display="Regresar"/>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heetViews>
  <sheetFormatPr baseColWidth="10" defaultRowHeight="12.75" x14ac:dyDescent="0.2"/>
  <cols>
    <col min="1" max="1" width="30.5703125" style="65" customWidth="1"/>
    <col min="2" max="2" width="13.5703125" style="65" bestFit="1" customWidth="1"/>
    <col min="3" max="3" width="11.42578125" style="65"/>
    <col min="4" max="5" width="13.42578125" style="65" customWidth="1"/>
    <col min="6" max="7" width="13.5703125" style="65" bestFit="1" customWidth="1"/>
    <col min="8" max="14" width="12.42578125" style="65" customWidth="1"/>
    <col min="15" max="16384" width="11.42578125" style="65"/>
  </cols>
  <sheetData>
    <row r="1" spans="1:16"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6" s="15" customFormat="1" ht="14.25" customHeight="1" x14ac:dyDescent="0.2">
      <c r="A2" s="401" t="s">
        <v>504</v>
      </c>
      <c r="B2" s="401"/>
      <c r="C2" s="401"/>
      <c r="D2" s="401"/>
      <c r="E2" s="401"/>
      <c r="F2" s="401"/>
      <c r="G2" s="401"/>
      <c r="H2" s="401"/>
      <c r="I2" s="401"/>
      <c r="J2" s="401"/>
      <c r="K2" s="401"/>
      <c r="L2" s="401"/>
      <c r="M2" s="401"/>
      <c r="N2" s="401"/>
      <c r="O2" s="401"/>
      <c r="P2" s="401"/>
    </row>
    <row r="3" spans="1:16" ht="15" x14ac:dyDescent="0.2">
      <c r="A3" s="406" t="s">
        <v>675</v>
      </c>
      <c r="B3" s="406"/>
      <c r="C3" s="406"/>
      <c r="D3" s="406"/>
      <c r="E3" s="406"/>
      <c r="F3" s="406"/>
      <c r="G3" s="406"/>
      <c r="H3" s="406"/>
      <c r="I3" s="406"/>
      <c r="J3" s="406"/>
      <c r="K3" s="406"/>
      <c r="L3" s="406"/>
      <c r="M3" s="406"/>
      <c r="N3" s="406"/>
      <c r="O3" s="406"/>
      <c r="P3" s="406"/>
    </row>
    <row r="4" spans="1:16" ht="15.75" thickBot="1" x14ac:dyDescent="0.25">
      <c r="A4" s="16" t="s">
        <v>218</v>
      </c>
      <c r="B4" s="17"/>
      <c r="C4" s="17"/>
      <c r="D4" s="17"/>
      <c r="E4" s="17"/>
      <c r="F4" s="17"/>
      <c r="G4" s="17"/>
      <c r="H4" s="17"/>
      <c r="I4" s="17"/>
      <c r="J4" s="17"/>
      <c r="K4" s="17"/>
      <c r="L4" s="17"/>
      <c r="M4" s="17"/>
      <c r="N4" s="17"/>
      <c r="O4" s="17"/>
      <c r="P4" s="18" t="s">
        <v>214</v>
      </c>
    </row>
    <row r="5" spans="1:16" x14ac:dyDescent="0.2">
      <c r="A5" s="405" t="s">
        <v>220</v>
      </c>
      <c r="B5" s="405" t="s">
        <v>222</v>
      </c>
      <c r="C5" s="405" t="s">
        <v>224</v>
      </c>
      <c r="D5" s="405"/>
      <c r="E5" s="405"/>
      <c r="F5" s="405"/>
      <c r="G5" s="405"/>
      <c r="H5" s="405"/>
      <c r="I5" s="405"/>
      <c r="J5" s="405"/>
      <c r="K5" s="405"/>
      <c r="L5" s="405"/>
      <c r="M5" s="405"/>
      <c r="N5" s="405"/>
      <c r="O5" s="405"/>
      <c r="P5" s="405"/>
    </row>
    <row r="6" spans="1:16"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6" x14ac:dyDescent="0.2">
      <c r="A7" s="404"/>
      <c r="B7" s="404"/>
      <c r="C7" s="404"/>
      <c r="D7" s="404"/>
      <c r="E7" s="404"/>
      <c r="F7" s="404"/>
      <c r="G7" s="404"/>
      <c r="H7" s="404"/>
      <c r="I7" s="404"/>
      <c r="J7" s="404"/>
      <c r="K7" s="404"/>
      <c r="L7" s="404"/>
      <c r="M7" s="404"/>
      <c r="N7" s="404"/>
      <c r="O7" s="404"/>
      <c r="P7" s="404"/>
    </row>
    <row r="8" spans="1:16" x14ac:dyDescent="0.2">
      <c r="A8" s="404"/>
      <c r="B8" s="404"/>
      <c r="C8" s="404"/>
      <c r="D8" s="404"/>
      <c r="E8" s="404"/>
      <c r="F8" s="404"/>
      <c r="G8" s="404"/>
      <c r="H8" s="404"/>
      <c r="I8" s="404"/>
      <c r="J8" s="404"/>
      <c r="K8" s="404"/>
      <c r="L8" s="404"/>
      <c r="M8" s="404"/>
      <c r="N8" s="404"/>
      <c r="O8" s="404"/>
      <c r="P8" s="404"/>
    </row>
    <row r="9" spans="1:16" x14ac:dyDescent="0.2">
      <c r="A9" s="5"/>
      <c r="B9" s="19"/>
      <c r="C9" s="19"/>
      <c r="D9" s="19"/>
      <c r="E9" s="19"/>
      <c r="F9" s="19"/>
      <c r="G9" s="19"/>
      <c r="H9" s="19"/>
      <c r="I9" s="19"/>
      <c r="J9" s="19"/>
      <c r="K9" s="19"/>
      <c r="L9" s="19"/>
      <c r="M9" s="19"/>
      <c r="N9" s="19"/>
      <c r="O9" s="19"/>
      <c r="P9" s="19"/>
    </row>
    <row r="10" spans="1:16" x14ac:dyDescent="0.2">
      <c r="A10" s="20" t="s">
        <v>219</v>
      </c>
      <c r="B10" s="9">
        <v>6869183</v>
      </c>
      <c r="C10" s="9">
        <v>190</v>
      </c>
      <c r="D10" s="9">
        <v>211650</v>
      </c>
      <c r="E10" s="9">
        <v>917002</v>
      </c>
      <c r="F10" s="9">
        <v>1188270</v>
      </c>
      <c r="G10" s="9">
        <v>1080613</v>
      </c>
      <c r="H10" s="9">
        <v>962317</v>
      </c>
      <c r="I10" s="9">
        <v>881247</v>
      </c>
      <c r="J10" s="9">
        <v>696638</v>
      </c>
      <c r="K10" s="9">
        <v>476313</v>
      </c>
      <c r="L10" s="9">
        <v>297430</v>
      </c>
      <c r="M10" s="9">
        <v>111460</v>
      </c>
      <c r="N10" s="9">
        <v>29633</v>
      </c>
      <c r="O10" s="9">
        <v>9716</v>
      </c>
      <c r="P10" s="9">
        <v>6704</v>
      </c>
    </row>
    <row r="11" spans="1:16" x14ac:dyDescent="0.2">
      <c r="A11" s="5"/>
      <c r="B11" s="9"/>
      <c r="C11" s="9"/>
      <c r="D11" s="9"/>
      <c r="E11" s="9"/>
      <c r="F11" s="9"/>
      <c r="G11" s="9"/>
      <c r="H11" s="9"/>
      <c r="I11" s="9"/>
      <c r="J11" s="9"/>
      <c r="K11" s="9"/>
      <c r="L11" s="9"/>
      <c r="M11" s="9"/>
      <c r="N11" s="9"/>
      <c r="O11" s="9"/>
      <c r="P11" s="9"/>
    </row>
    <row r="12" spans="1:16" x14ac:dyDescent="0.2">
      <c r="A12" s="5" t="s">
        <v>179</v>
      </c>
      <c r="B12" s="9">
        <v>98807</v>
      </c>
      <c r="C12" s="9">
        <v>2</v>
      </c>
      <c r="D12" s="9">
        <v>3319</v>
      </c>
      <c r="E12" s="9">
        <v>15253</v>
      </c>
      <c r="F12" s="9">
        <v>17845</v>
      </c>
      <c r="G12" s="9">
        <v>15149</v>
      </c>
      <c r="H12" s="9">
        <v>13226</v>
      </c>
      <c r="I12" s="9">
        <v>12110</v>
      </c>
      <c r="J12" s="9">
        <v>9500</v>
      </c>
      <c r="K12" s="9">
        <v>6355</v>
      </c>
      <c r="L12" s="9">
        <v>3980</v>
      </c>
      <c r="M12" s="9">
        <v>1438</v>
      </c>
      <c r="N12" s="9">
        <v>407</v>
      </c>
      <c r="O12" s="9">
        <v>141</v>
      </c>
      <c r="P12" s="9">
        <v>82</v>
      </c>
    </row>
    <row r="13" spans="1:16" x14ac:dyDescent="0.2">
      <c r="A13" s="5" t="s">
        <v>180</v>
      </c>
      <c r="B13" s="9">
        <v>331531</v>
      </c>
      <c r="C13" s="9">
        <v>8</v>
      </c>
      <c r="D13" s="9">
        <v>14243</v>
      </c>
      <c r="E13" s="9">
        <v>48310</v>
      </c>
      <c r="F13" s="9">
        <v>52856</v>
      </c>
      <c r="G13" s="9">
        <v>47425</v>
      </c>
      <c r="H13" s="9">
        <v>46433</v>
      </c>
      <c r="I13" s="9">
        <v>43896</v>
      </c>
      <c r="J13" s="9">
        <v>34533</v>
      </c>
      <c r="K13" s="9">
        <v>23480</v>
      </c>
      <c r="L13" s="9">
        <v>13999</v>
      </c>
      <c r="M13" s="9">
        <v>4890</v>
      </c>
      <c r="N13" s="9">
        <v>1013</v>
      </c>
      <c r="O13" s="9">
        <v>277</v>
      </c>
      <c r="P13" s="9">
        <v>168</v>
      </c>
    </row>
    <row r="14" spans="1:16" x14ac:dyDescent="0.2">
      <c r="A14" s="5" t="s">
        <v>181</v>
      </c>
      <c r="B14" s="9">
        <v>54262</v>
      </c>
      <c r="C14" s="9">
        <v>1</v>
      </c>
      <c r="D14" s="9">
        <v>1681</v>
      </c>
      <c r="E14" s="9">
        <v>7624</v>
      </c>
      <c r="F14" s="9">
        <v>10062</v>
      </c>
      <c r="G14" s="9">
        <v>9237</v>
      </c>
      <c r="H14" s="9">
        <v>8077</v>
      </c>
      <c r="I14" s="9">
        <v>6840</v>
      </c>
      <c r="J14" s="9">
        <v>4963</v>
      </c>
      <c r="K14" s="9">
        <v>3053</v>
      </c>
      <c r="L14" s="9">
        <v>1884</v>
      </c>
      <c r="M14" s="9">
        <v>597</v>
      </c>
      <c r="N14" s="9">
        <v>154</v>
      </c>
      <c r="O14" s="9">
        <v>52</v>
      </c>
      <c r="P14" s="9">
        <v>37</v>
      </c>
    </row>
    <row r="15" spans="1:16" x14ac:dyDescent="0.2">
      <c r="A15" s="5" t="s">
        <v>182</v>
      </c>
      <c r="B15" s="9">
        <v>37461</v>
      </c>
      <c r="C15" s="9"/>
      <c r="D15" s="9">
        <v>584</v>
      </c>
      <c r="E15" s="9">
        <v>3940</v>
      </c>
      <c r="F15" s="9">
        <v>6746</v>
      </c>
      <c r="G15" s="9">
        <v>6732</v>
      </c>
      <c r="H15" s="9">
        <v>5763</v>
      </c>
      <c r="I15" s="9">
        <v>5009</v>
      </c>
      <c r="J15" s="9">
        <v>3904</v>
      </c>
      <c r="K15" s="9">
        <v>2599</v>
      </c>
      <c r="L15" s="9">
        <v>1397</v>
      </c>
      <c r="M15" s="9">
        <v>538</v>
      </c>
      <c r="N15" s="9">
        <v>165</v>
      </c>
      <c r="O15" s="9">
        <v>59</v>
      </c>
      <c r="P15" s="9">
        <v>25</v>
      </c>
    </row>
    <row r="16" spans="1:16" x14ac:dyDescent="0.2">
      <c r="A16" s="5" t="s">
        <v>183</v>
      </c>
      <c r="B16" s="9">
        <v>235990</v>
      </c>
      <c r="C16" s="9">
        <v>1</v>
      </c>
      <c r="D16" s="9">
        <v>9580</v>
      </c>
      <c r="E16" s="9">
        <v>35029</v>
      </c>
      <c r="F16" s="9">
        <v>37664</v>
      </c>
      <c r="G16" s="9">
        <v>34144</v>
      </c>
      <c r="H16" s="9">
        <v>34205</v>
      </c>
      <c r="I16" s="9">
        <v>32075</v>
      </c>
      <c r="J16" s="9">
        <v>25088</v>
      </c>
      <c r="K16" s="9">
        <v>15422</v>
      </c>
      <c r="L16" s="9">
        <v>9099</v>
      </c>
      <c r="M16" s="9">
        <v>2745</v>
      </c>
      <c r="N16" s="9">
        <v>651</v>
      </c>
      <c r="O16" s="9">
        <v>188</v>
      </c>
      <c r="P16" s="9">
        <v>99</v>
      </c>
    </row>
    <row r="17" spans="1:16" x14ac:dyDescent="0.2">
      <c r="A17" s="5" t="s">
        <v>184</v>
      </c>
      <c r="B17" s="9">
        <v>45670</v>
      </c>
      <c r="C17" s="9"/>
      <c r="D17" s="9">
        <v>1048</v>
      </c>
      <c r="E17" s="9">
        <v>5494</v>
      </c>
      <c r="F17" s="9">
        <v>8141</v>
      </c>
      <c r="G17" s="9">
        <v>7798</v>
      </c>
      <c r="H17" s="9">
        <v>6666</v>
      </c>
      <c r="I17" s="9">
        <v>5868</v>
      </c>
      <c r="J17" s="9">
        <v>4431</v>
      </c>
      <c r="K17" s="9">
        <v>3139</v>
      </c>
      <c r="L17" s="9">
        <v>2089</v>
      </c>
      <c r="M17" s="9">
        <v>687</v>
      </c>
      <c r="N17" s="9">
        <v>198</v>
      </c>
      <c r="O17" s="9">
        <v>69</v>
      </c>
      <c r="P17" s="9">
        <v>42</v>
      </c>
    </row>
    <row r="18" spans="1:16" x14ac:dyDescent="0.2">
      <c r="A18" s="5" t="s">
        <v>185</v>
      </c>
      <c r="B18" s="9">
        <v>78979</v>
      </c>
      <c r="C18" s="9">
        <v>1</v>
      </c>
      <c r="D18" s="9">
        <v>1570</v>
      </c>
      <c r="E18" s="9">
        <v>9400</v>
      </c>
      <c r="F18" s="9">
        <v>14151</v>
      </c>
      <c r="G18" s="9">
        <v>13892</v>
      </c>
      <c r="H18" s="9">
        <v>12102</v>
      </c>
      <c r="I18" s="9">
        <v>10545</v>
      </c>
      <c r="J18" s="9">
        <v>8034</v>
      </c>
      <c r="K18" s="9">
        <v>4756</v>
      </c>
      <c r="L18" s="9">
        <v>2702</v>
      </c>
      <c r="M18" s="9">
        <v>1132</v>
      </c>
      <c r="N18" s="9">
        <v>396</v>
      </c>
      <c r="O18" s="9">
        <v>162</v>
      </c>
      <c r="P18" s="9">
        <v>136</v>
      </c>
    </row>
    <row r="19" spans="1:16" x14ac:dyDescent="0.2">
      <c r="A19" s="5" t="s">
        <v>186</v>
      </c>
      <c r="B19" s="9">
        <v>328765</v>
      </c>
      <c r="C19" s="9">
        <v>1</v>
      </c>
      <c r="D19" s="9">
        <v>15193</v>
      </c>
      <c r="E19" s="9">
        <v>45958</v>
      </c>
      <c r="F19" s="9">
        <v>51001</v>
      </c>
      <c r="G19" s="9">
        <v>45011</v>
      </c>
      <c r="H19" s="9">
        <v>45018</v>
      </c>
      <c r="I19" s="9">
        <v>44076</v>
      </c>
      <c r="J19" s="9">
        <v>37241</v>
      </c>
      <c r="K19" s="9">
        <v>24742</v>
      </c>
      <c r="L19" s="9">
        <v>14924</v>
      </c>
      <c r="M19" s="9">
        <v>4448</v>
      </c>
      <c r="N19" s="9">
        <v>825</v>
      </c>
      <c r="O19" s="9">
        <v>223</v>
      </c>
      <c r="P19" s="9">
        <v>104</v>
      </c>
    </row>
    <row r="20" spans="1:16" x14ac:dyDescent="0.2">
      <c r="A20" s="25" t="s">
        <v>556</v>
      </c>
      <c r="B20" s="9">
        <v>653571</v>
      </c>
      <c r="C20" s="9">
        <v>121</v>
      </c>
      <c r="D20" s="9">
        <v>13888</v>
      </c>
      <c r="E20" s="9">
        <v>76400</v>
      </c>
      <c r="F20" s="9">
        <v>116787</v>
      </c>
      <c r="G20" s="9">
        <v>107787</v>
      </c>
      <c r="H20" s="9">
        <v>90605</v>
      </c>
      <c r="I20" s="9">
        <v>82790</v>
      </c>
      <c r="J20" s="9">
        <v>67265</v>
      </c>
      <c r="K20" s="9">
        <v>48553</v>
      </c>
      <c r="L20" s="9">
        <v>32096</v>
      </c>
      <c r="M20" s="9">
        <v>12756</v>
      </c>
      <c r="N20" s="9">
        <v>3128</v>
      </c>
      <c r="O20" s="9">
        <v>860</v>
      </c>
      <c r="P20" s="9">
        <v>535</v>
      </c>
    </row>
    <row r="21" spans="1:16" x14ac:dyDescent="0.2">
      <c r="A21" s="25" t="s">
        <v>557</v>
      </c>
      <c r="B21" s="9">
        <v>675105</v>
      </c>
      <c r="C21" s="9">
        <v>3</v>
      </c>
      <c r="D21" s="9">
        <v>15090</v>
      </c>
      <c r="E21" s="9">
        <v>78068</v>
      </c>
      <c r="F21" s="9">
        <v>117386</v>
      </c>
      <c r="G21" s="9">
        <v>109306</v>
      </c>
      <c r="H21" s="9">
        <v>93827</v>
      </c>
      <c r="I21" s="9">
        <v>86794</v>
      </c>
      <c r="J21" s="9">
        <v>69059</v>
      </c>
      <c r="K21" s="9">
        <v>50336</v>
      </c>
      <c r="L21" s="9">
        <v>34306</v>
      </c>
      <c r="M21" s="9">
        <v>14906</v>
      </c>
      <c r="N21" s="9">
        <v>4138</v>
      </c>
      <c r="O21" s="9">
        <v>1231</v>
      </c>
      <c r="P21" s="9">
        <v>655</v>
      </c>
    </row>
    <row r="22" spans="1:16" x14ac:dyDescent="0.2">
      <c r="A22" s="5" t="s">
        <v>187</v>
      </c>
      <c r="B22" s="9">
        <v>78088</v>
      </c>
      <c r="C22" s="9">
        <v>1</v>
      </c>
      <c r="D22" s="9">
        <v>3179</v>
      </c>
      <c r="E22" s="9">
        <v>11677</v>
      </c>
      <c r="F22" s="9">
        <v>13471</v>
      </c>
      <c r="G22" s="9">
        <v>11972</v>
      </c>
      <c r="H22" s="9">
        <v>10922</v>
      </c>
      <c r="I22" s="9">
        <v>10170</v>
      </c>
      <c r="J22" s="9">
        <v>7877</v>
      </c>
      <c r="K22" s="9">
        <v>4838</v>
      </c>
      <c r="L22" s="9">
        <v>2734</v>
      </c>
      <c r="M22" s="9">
        <v>916</v>
      </c>
      <c r="N22" s="9">
        <v>229</v>
      </c>
      <c r="O22" s="9">
        <v>68</v>
      </c>
      <c r="P22" s="9">
        <v>34</v>
      </c>
    </row>
    <row r="23" spans="1:16" x14ac:dyDescent="0.2">
      <c r="A23" s="5" t="s">
        <v>188</v>
      </c>
      <c r="B23" s="9">
        <v>312125</v>
      </c>
      <c r="C23" s="9">
        <v>6</v>
      </c>
      <c r="D23" s="9">
        <v>14620</v>
      </c>
      <c r="E23" s="9">
        <v>52612</v>
      </c>
      <c r="F23" s="9">
        <v>57832</v>
      </c>
      <c r="G23" s="9">
        <v>48837</v>
      </c>
      <c r="H23" s="9">
        <v>41804</v>
      </c>
      <c r="I23" s="9">
        <v>36719</v>
      </c>
      <c r="J23" s="9">
        <v>27289</v>
      </c>
      <c r="K23" s="9">
        <v>17198</v>
      </c>
      <c r="L23" s="9">
        <v>10327</v>
      </c>
      <c r="M23" s="9">
        <v>3540</v>
      </c>
      <c r="N23" s="9">
        <v>907</v>
      </c>
      <c r="O23" s="9">
        <v>286</v>
      </c>
      <c r="P23" s="9">
        <v>148</v>
      </c>
    </row>
    <row r="24" spans="1:16" x14ac:dyDescent="0.2">
      <c r="A24" s="5" t="s">
        <v>189</v>
      </c>
      <c r="B24" s="9">
        <v>60531</v>
      </c>
      <c r="C24" s="9">
        <v>1</v>
      </c>
      <c r="D24" s="9">
        <v>1662</v>
      </c>
      <c r="E24" s="9">
        <v>7843</v>
      </c>
      <c r="F24" s="9">
        <v>10420</v>
      </c>
      <c r="G24" s="9">
        <v>9726</v>
      </c>
      <c r="H24" s="9">
        <v>8354</v>
      </c>
      <c r="I24" s="9">
        <v>7686</v>
      </c>
      <c r="J24" s="9">
        <v>5896</v>
      </c>
      <c r="K24" s="9">
        <v>4315</v>
      </c>
      <c r="L24" s="9">
        <v>2803</v>
      </c>
      <c r="M24" s="9">
        <v>1335</v>
      </c>
      <c r="N24" s="9">
        <v>356</v>
      </c>
      <c r="O24" s="9">
        <v>90</v>
      </c>
      <c r="P24" s="9">
        <v>44</v>
      </c>
    </row>
    <row r="25" spans="1:16" x14ac:dyDescent="0.2">
      <c r="A25" s="5" t="s">
        <v>190</v>
      </c>
      <c r="B25" s="9">
        <v>73300</v>
      </c>
      <c r="C25" s="9">
        <v>6</v>
      </c>
      <c r="D25" s="9">
        <v>1646</v>
      </c>
      <c r="E25" s="9">
        <v>9238</v>
      </c>
      <c r="F25" s="9">
        <v>13429</v>
      </c>
      <c r="G25" s="9">
        <v>12510</v>
      </c>
      <c r="H25" s="9">
        <v>10647</v>
      </c>
      <c r="I25" s="9">
        <v>9309</v>
      </c>
      <c r="J25" s="9">
        <v>7276</v>
      </c>
      <c r="K25" s="9">
        <v>4741</v>
      </c>
      <c r="L25" s="9">
        <v>3029</v>
      </c>
      <c r="M25" s="9">
        <v>1095</v>
      </c>
      <c r="N25" s="9">
        <v>259</v>
      </c>
      <c r="O25" s="9">
        <v>80</v>
      </c>
      <c r="P25" s="9">
        <v>35</v>
      </c>
    </row>
    <row r="26" spans="1:16" x14ac:dyDescent="0.2">
      <c r="A26" s="5" t="s">
        <v>191</v>
      </c>
      <c r="B26" s="9">
        <v>610935</v>
      </c>
      <c r="C26" s="9">
        <v>10</v>
      </c>
      <c r="D26" s="9">
        <v>19496</v>
      </c>
      <c r="E26" s="9">
        <v>81428</v>
      </c>
      <c r="F26" s="9">
        <v>105005</v>
      </c>
      <c r="G26" s="9">
        <v>97098</v>
      </c>
      <c r="H26" s="9">
        <v>84911</v>
      </c>
      <c r="I26" s="9">
        <v>75372</v>
      </c>
      <c r="J26" s="9">
        <v>60592</v>
      </c>
      <c r="K26" s="9">
        <v>42986</v>
      </c>
      <c r="L26" s="9">
        <v>27824</v>
      </c>
      <c r="M26" s="9">
        <v>11196</v>
      </c>
      <c r="N26" s="9">
        <v>3231</v>
      </c>
      <c r="O26" s="9">
        <v>1068</v>
      </c>
      <c r="P26" s="9">
        <v>718</v>
      </c>
    </row>
    <row r="27" spans="1:16" x14ac:dyDescent="0.2">
      <c r="A27" s="5" t="s">
        <v>227</v>
      </c>
      <c r="B27" s="9">
        <v>297739</v>
      </c>
      <c r="C27" s="9">
        <v>2</v>
      </c>
      <c r="D27" s="9">
        <v>7227</v>
      </c>
      <c r="E27" s="9">
        <v>38451</v>
      </c>
      <c r="F27" s="9">
        <v>49836</v>
      </c>
      <c r="G27" s="9">
        <v>45994</v>
      </c>
      <c r="H27" s="9">
        <v>42402</v>
      </c>
      <c r="I27" s="9">
        <v>40141</v>
      </c>
      <c r="J27" s="9">
        <v>32008</v>
      </c>
      <c r="K27" s="9">
        <v>21649</v>
      </c>
      <c r="L27" s="9">
        <v>13344</v>
      </c>
      <c r="M27" s="9">
        <v>5003</v>
      </c>
      <c r="N27" s="9">
        <v>1191</v>
      </c>
      <c r="O27" s="9">
        <v>306</v>
      </c>
      <c r="P27" s="9">
        <v>185</v>
      </c>
    </row>
    <row r="28" spans="1:16" x14ac:dyDescent="0.2">
      <c r="A28" s="5" t="s">
        <v>228</v>
      </c>
      <c r="B28" s="9">
        <v>224817</v>
      </c>
      <c r="C28" s="9">
        <v>1</v>
      </c>
      <c r="D28" s="9">
        <v>6277</v>
      </c>
      <c r="E28" s="9">
        <v>30102</v>
      </c>
      <c r="F28" s="9">
        <v>38850</v>
      </c>
      <c r="G28" s="9">
        <v>35179</v>
      </c>
      <c r="H28" s="9">
        <v>31395</v>
      </c>
      <c r="I28" s="9">
        <v>29196</v>
      </c>
      <c r="J28" s="9">
        <v>23211</v>
      </c>
      <c r="K28" s="9">
        <v>15945</v>
      </c>
      <c r="L28" s="9">
        <v>9553</v>
      </c>
      <c r="M28" s="9">
        <v>3798</v>
      </c>
      <c r="N28" s="9">
        <v>885</v>
      </c>
      <c r="O28" s="9">
        <v>269</v>
      </c>
      <c r="P28" s="9">
        <v>156</v>
      </c>
    </row>
    <row r="29" spans="1:16" x14ac:dyDescent="0.2">
      <c r="A29" s="5" t="s">
        <v>194</v>
      </c>
      <c r="B29" s="9">
        <v>148575</v>
      </c>
      <c r="C29" s="9">
        <v>4</v>
      </c>
      <c r="D29" s="9">
        <v>3252</v>
      </c>
      <c r="E29" s="9">
        <v>18112</v>
      </c>
      <c r="F29" s="9">
        <v>26491</v>
      </c>
      <c r="G29" s="9">
        <v>24279</v>
      </c>
      <c r="H29" s="9">
        <v>21158</v>
      </c>
      <c r="I29" s="9">
        <v>19084</v>
      </c>
      <c r="J29" s="9">
        <v>15103</v>
      </c>
      <c r="K29" s="9">
        <v>10424</v>
      </c>
      <c r="L29" s="9">
        <v>6550</v>
      </c>
      <c r="M29" s="9">
        <v>2749</v>
      </c>
      <c r="N29" s="9">
        <v>868</v>
      </c>
      <c r="O29" s="9">
        <v>315</v>
      </c>
      <c r="P29" s="9">
        <v>186</v>
      </c>
    </row>
    <row r="30" spans="1:16" x14ac:dyDescent="0.2">
      <c r="A30" s="5" t="s">
        <v>195</v>
      </c>
      <c r="B30" s="9">
        <v>80300</v>
      </c>
      <c r="C30" s="9"/>
      <c r="D30" s="9">
        <v>1399</v>
      </c>
      <c r="E30" s="9">
        <v>8926</v>
      </c>
      <c r="F30" s="9">
        <v>13264</v>
      </c>
      <c r="G30" s="9">
        <v>12664</v>
      </c>
      <c r="H30" s="9">
        <v>11346</v>
      </c>
      <c r="I30" s="9">
        <v>11080</v>
      </c>
      <c r="J30" s="9">
        <v>8988</v>
      </c>
      <c r="K30" s="9">
        <v>6328</v>
      </c>
      <c r="L30" s="9">
        <v>4056</v>
      </c>
      <c r="M30" s="9">
        <v>1436</v>
      </c>
      <c r="N30" s="9">
        <v>475</v>
      </c>
      <c r="O30" s="9">
        <v>161</v>
      </c>
      <c r="P30" s="9">
        <v>177</v>
      </c>
    </row>
    <row r="31" spans="1:16" x14ac:dyDescent="0.2">
      <c r="A31" s="5" t="s">
        <v>196</v>
      </c>
      <c r="B31" s="9">
        <v>50816</v>
      </c>
      <c r="C31" s="9">
        <v>1</v>
      </c>
      <c r="D31" s="9">
        <v>1317</v>
      </c>
      <c r="E31" s="9">
        <v>6655</v>
      </c>
      <c r="F31" s="9">
        <v>8955</v>
      </c>
      <c r="G31" s="9">
        <v>8467</v>
      </c>
      <c r="H31" s="9">
        <v>7269</v>
      </c>
      <c r="I31" s="9">
        <v>6622</v>
      </c>
      <c r="J31" s="9">
        <v>4887</v>
      </c>
      <c r="K31" s="9">
        <v>3152</v>
      </c>
      <c r="L31" s="9">
        <v>2162</v>
      </c>
      <c r="M31" s="9">
        <v>839</v>
      </c>
      <c r="N31" s="9">
        <v>301</v>
      </c>
      <c r="O31" s="9">
        <v>92</v>
      </c>
      <c r="P31" s="9">
        <v>97</v>
      </c>
    </row>
    <row r="32" spans="1:16" x14ac:dyDescent="0.2">
      <c r="A32" s="5" t="s">
        <v>197</v>
      </c>
      <c r="B32" s="9">
        <v>491226</v>
      </c>
      <c r="C32" s="9">
        <v>6</v>
      </c>
      <c r="D32" s="9">
        <v>20939</v>
      </c>
      <c r="E32" s="9">
        <v>70229</v>
      </c>
      <c r="F32" s="9">
        <v>82428</v>
      </c>
      <c r="G32" s="9">
        <v>72353</v>
      </c>
      <c r="H32" s="9">
        <v>66339</v>
      </c>
      <c r="I32" s="9">
        <v>62772</v>
      </c>
      <c r="J32" s="9">
        <v>51208</v>
      </c>
      <c r="K32" s="9">
        <v>35063</v>
      </c>
      <c r="L32" s="9">
        <v>21259</v>
      </c>
      <c r="M32" s="9">
        <v>6486</v>
      </c>
      <c r="N32" s="9">
        <v>1521</v>
      </c>
      <c r="O32" s="9">
        <v>430</v>
      </c>
      <c r="P32" s="9">
        <v>193</v>
      </c>
    </row>
    <row r="33" spans="1:16" x14ac:dyDescent="0.2">
      <c r="A33" s="5" t="s">
        <v>198</v>
      </c>
      <c r="B33" s="9">
        <v>75989</v>
      </c>
      <c r="C33" s="9"/>
      <c r="D33" s="9">
        <v>1484</v>
      </c>
      <c r="E33" s="9">
        <v>8821</v>
      </c>
      <c r="F33" s="9">
        <v>13886</v>
      </c>
      <c r="G33" s="9">
        <v>13408</v>
      </c>
      <c r="H33" s="9">
        <v>11328</v>
      </c>
      <c r="I33" s="9">
        <v>9873</v>
      </c>
      <c r="J33" s="9">
        <v>7743</v>
      </c>
      <c r="K33" s="9">
        <v>4944</v>
      </c>
      <c r="L33" s="9">
        <v>2885</v>
      </c>
      <c r="M33" s="9">
        <v>1108</v>
      </c>
      <c r="N33" s="9">
        <v>349</v>
      </c>
      <c r="O33" s="9">
        <v>96</v>
      </c>
      <c r="P33" s="9">
        <v>64</v>
      </c>
    </row>
    <row r="34" spans="1:16" x14ac:dyDescent="0.2">
      <c r="A34" s="5" t="s">
        <v>199</v>
      </c>
      <c r="B34" s="9">
        <v>199540</v>
      </c>
      <c r="C34" s="9">
        <v>1</v>
      </c>
      <c r="D34" s="9">
        <v>4098</v>
      </c>
      <c r="E34" s="9">
        <v>25088</v>
      </c>
      <c r="F34" s="9">
        <v>35862</v>
      </c>
      <c r="G34" s="9">
        <v>33197</v>
      </c>
      <c r="H34" s="9">
        <v>29038</v>
      </c>
      <c r="I34" s="9">
        <v>26325</v>
      </c>
      <c r="J34" s="9">
        <v>20085</v>
      </c>
      <c r="K34" s="9">
        <v>13254</v>
      </c>
      <c r="L34" s="9">
        <v>8224</v>
      </c>
      <c r="M34" s="9">
        <v>3150</v>
      </c>
      <c r="N34" s="9">
        <v>783</v>
      </c>
      <c r="O34" s="9">
        <v>254</v>
      </c>
      <c r="P34" s="9">
        <v>181</v>
      </c>
    </row>
    <row r="35" spans="1:16" x14ac:dyDescent="0.2">
      <c r="A35" s="5" t="s">
        <v>200</v>
      </c>
      <c r="B35" s="9">
        <v>183786</v>
      </c>
      <c r="C35" s="9">
        <v>2</v>
      </c>
      <c r="D35" s="9">
        <v>7530</v>
      </c>
      <c r="E35" s="9">
        <v>28944</v>
      </c>
      <c r="F35" s="9">
        <v>34588</v>
      </c>
      <c r="G35" s="9">
        <v>29182</v>
      </c>
      <c r="H35" s="9">
        <v>24942</v>
      </c>
      <c r="I35" s="9">
        <v>21775</v>
      </c>
      <c r="J35" s="9">
        <v>16553</v>
      </c>
      <c r="K35" s="9">
        <v>10805</v>
      </c>
      <c r="L35" s="9">
        <v>6418</v>
      </c>
      <c r="M35" s="9">
        <v>2292</v>
      </c>
      <c r="N35" s="9">
        <v>520</v>
      </c>
      <c r="O35" s="9">
        <v>156</v>
      </c>
      <c r="P35" s="9">
        <v>79</v>
      </c>
    </row>
    <row r="36" spans="1:16" x14ac:dyDescent="0.2">
      <c r="A36" s="5" t="s">
        <v>201</v>
      </c>
      <c r="B36" s="9">
        <v>130523</v>
      </c>
      <c r="C36" s="9">
        <v>1</v>
      </c>
      <c r="D36" s="9">
        <v>4126</v>
      </c>
      <c r="E36" s="9">
        <v>22380</v>
      </c>
      <c r="F36" s="9">
        <v>27698</v>
      </c>
      <c r="G36" s="9">
        <v>22908</v>
      </c>
      <c r="H36" s="9">
        <v>17907</v>
      </c>
      <c r="I36" s="9">
        <v>14194</v>
      </c>
      <c r="J36" s="9">
        <v>10365</v>
      </c>
      <c r="K36" s="9">
        <v>6096</v>
      </c>
      <c r="L36" s="9">
        <v>3156</v>
      </c>
      <c r="M36" s="9">
        <v>1263</v>
      </c>
      <c r="N36" s="9">
        <v>312</v>
      </c>
      <c r="O36" s="9">
        <v>77</v>
      </c>
      <c r="P36" s="9">
        <v>40</v>
      </c>
    </row>
    <row r="37" spans="1:16" x14ac:dyDescent="0.2">
      <c r="A37" s="5" t="s">
        <v>202</v>
      </c>
      <c r="B37" s="9">
        <v>142669</v>
      </c>
      <c r="C37" s="9"/>
      <c r="D37" s="9">
        <v>4573</v>
      </c>
      <c r="E37" s="9">
        <v>19865</v>
      </c>
      <c r="F37" s="9">
        <v>24278</v>
      </c>
      <c r="G37" s="9">
        <v>21791</v>
      </c>
      <c r="H37" s="9">
        <v>19124</v>
      </c>
      <c r="I37" s="9">
        <v>18153</v>
      </c>
      <c r="J37" s="9">
        <v>14444</v>
      </c>
      <c r="K37" s="9">
        <v>10479</v>
      </c>
      <c r="L37" s="9">
        <v>6309</v>
      </c>
      <c r="M37" s="9">
        <v>2213</v>
      </c>
      <c r="N37" s="9">
        <v>706</v>
      </c>
      <c r="O37" s="9">
        <v>350</v>
      </c>
      <c r="P37" s="9">
        <v>384</v>
      </c>
    </row>
    <row r="38" spans="1:16" x14ac:dyDescent="0.2">
      <c r="A38" s="5" t="s">
        <v>203</v>
      </c>
      <c r="B38" s="9">
        <v>197197</v>
      </c>
      <c r="C38" s="9">
        <v>3</v>
      </c>
      <c r="D38" s="9">
        <v>6298</v>
      </c>
      <c r="E38" s="9">
        <v>27199</v>
      </c>
      <c r="F38" s="9">
        <v>35311</v>
      </c>
      <c r="G38" s="9">
        <v>30642</v>
      </c>
      <c r="H38" s="9">
        <v>27037</v>
      </c>
      <c r="I38" s="9">
        <v>24743</v>
      </c>
      <c r="J38" s="9">
        <v>19483</v>
      </c>
      <c r="K38" s="9">
        <v>13658</v>
      </c>
      <c r="L38" s="9">
        <v>8761</v>
      </c>
      <c r="M38" s="9">
        <v>3026</v>
      </c>
      <c r="N38" s="9">
        <v>712</v>
      </c>
      <c r="O38" s="9">
        <v>224</v>
      </c>
      <c r="P38" s="9">
        <v>100</v>
      </c>
    </row>
    <row r="39" spans="1:16" x14ac:dyDescent="0.2">
      <c r="A39" s="5" t="s">
        <v>204</v>
      </c>
      <c r="B39" s="9">
        <v>207176</v>
      </c>
      <c r="C39" s="9">
        <v>3</v>
      </c>
      <c r="D39" s="9">
        <v>6947</v>
      </c>
      <c r="E39" s="9">
        <v>28532</v>
      </c>
      <c r="F39" s="9">
        <v>34272</v>
      </c>
      <c r="G39" s="9">
        <v>30653</v>
      </c>
      <c r="H39" s="9">
        <v>29587</v>
      </c>
      <c r="I39" s="9">
        <v>27848</v>
      </c>
      <c r="J39" s="9">
        <v>21541</v>
      </c>
      <c r="K39" s="9">
        <v>14416</v>
      </c>
      <c r="L39" s="9">
        <v>9128</v>
      </c>
      <c r="M39" s="9">
        <v>3179</v>
      </c>
      <c r="N39" s="9">
        <v>744</v>
      </c>
      <c r="O39" s="9">
        <v>214</v>
      </c>
      <c r="P39" s="9">
        <v>112</v>
      </c>
    </row>
    <row r="40" spans="1:16" x14ac:dyDescent="0.2">
      <c r="A40" s="5" t="s">
        <v>205</v>
      </c>
      <c r="B40" s="9">
        <v>54388</v>
      </c>
      <c r="C40" s="9"/>
      <c r="D40" s="9">
        <v>1176</v>
      </c>
      <c r="E40" s="9">
        <v>7489</v>
      </c>
      <c r="F40" s="9">
        <v>11382</v>
      </c>
      <c r="G40" s="9">
        <v>10578</v>
      </c>
      <c r="H40" s="9">
        <v>8212</v>
      </c>
      <c r="I40" s="9">
        <v>6278</v>
      </c>
      <c r="J40" s="9">
        <v>4144</v>
      </c>
      <c r="K40" s="9">
        <v>2608</v>
      </c>
      <c r="L40" s="9">
        <v>1595</v>
      </c>
      <c r="M40" s="9">
        <v>638</v>
      </c>
      <c r="N40" s="9">
        <v>174</v>
      </c>
      <c r="O40" s="9">
        <v>68</v>
      </c>
      <c r="P40" s="9">
        <v>46</v>
      </c>
    </row>
    <row r="41" spans="1:16" x14ac:dyDescent="0.2">
      <c r="A41" s="5" t="s">
        <v>206</v>
      </c>
      <c r="B41" s="9">
        <v>234042</v>
      </c>
      <c r="C41" s="9">
        <v>2</v>
      </c>
      <c r="D41" s="9">
        <v>9047</v>
      </c>
      <c r="E41" s="9">
        <v>34992</v>
      </c>
      <c r="F41" s="9">
        <v>38911</v>
      </c>
      <c r="G41" s="9">
        <v>35674</v>
      </c>
      <c r="H41" s="9">
        <v>33670</v>
      </c>
      <c r="I41" s="9">
        <v>30594</v>
      </c>
      <c r="J41" s="9">
        <v>23601</v>
      </c>
      <c r="K41" s="9">
        <v>14755</v>
      </c>
      <c r="L41" s="9">
        <v>8617</v>
      </c>
      <c r="M41" s="9">
        <v>3014</v>
      </c>
      <c r="N41" s="9">
        <v>737</v>
      </c>
      <c r="O41" s="9">
        <v>264</v>
      </c>
      <c r="P41" s="9">
        <v>164</v>
      </c>
    </row>
    <row r="42" spans="1:16" x14ac:dyDescent="0.2">
      <c r="A42" s="5" t="s">
        <v>207</v>
      </c>
      <c r="B42" s="9">
        <v>33033</v>
      </c>
      <c r="C42" s="9"/>
      <c r="D42" s="9">
        <v>848</v>
      </c>
      <c r="E42" s="9">
        <v>4494</v>
      </c>
      <c r="F42" s="9">
        <v>5690</v>
      </c>
      <c r="G42" s="9">
        <v>5592</v>
      </c>
      <c r="H42" s="9">
        <v>5183</v>
      </c>
      <c r="I42" s="9">
        <v>4366</v>
      </c>
      <c r="J42" s="9">
        <v>3219</v>
      </c>
      <c r="K42" s="9">
        <v>1970</v>
      </c>
      <c r="L42" s="9">
        <v>1165</v>
      </c>
      <c r="M42" s="9">
        <v>378</v>
      </c>
      <c r="N42" s="9">
        <v>95</v>
      </c>
      <c r="O42" s="9">
        <v>21</v>
      </c>
      <c r="P42" s="9">
        <v>12</v>
      </c>
    </row>
    <row r="43" spans="1:16" x14ac:dyDescent="0.2">
      <c r="A43" s="5" t="s">
        <v>208</v>
      </c>
      <c r="B43" s="9">
        <v>182695</v>
      </c>
      <c r="C43" s="9">
        <v>1</v>
      </c>
      <c r="D43" s="9">
        <v>2891</v>
      </c>
      <c r="E43" s="9">
        <v>18211</v>
      </c>
      <c r="F43" s="9">
        <v>29645</v>
      </c>
      <c r="G43" s="9">
        <v>29332</v>
      </c>
      <c r="H43" s="9">
        <v>27205</v>
      </c>
      <c r="I43" s="9">
        <v>25156</v>
      </c>
      <c r="J43" s="9">
        <v>19948</v>
      </c>
      <c r="K43" s="9">
        <v>15230</v>
      </c>
      <c r="L43" s="9">
        <v>9085</v>
      </c>
      <c r="M43" s="9">
        <v>3900</v>
      </c>
      <c r="N43" s="9">
        <v>1270</v>
      </c>
      <c r="O43" s="9">
        <v>502</v>
      </c>
      <c r="P43" s="9">
        <v>319</v>
      </c>
    </row>
    <row r="44" spans="1:16" x14ac:dyDescent="0.2">
      <c r="A44" s="5" t="s">
        <v>209</v>
      </c>
      <c r="B44" s="9">
        <v>82011</v>
      </c>
      <c r="C44" s="9"/>
      <c r="D44" s="9">
        <v>1552</v>
      </c>
      <c r="E44" s="9">
        <v>9527</v>
      </c>
      <c r="F44" s="9">
        <v>13926</v>
      </c>
      <c r="G44" s="9">
        <v>13155</v>
      </c>
      <c r="H44" s="9">
        <v>11405</v>
      </c>
      <c r="I44" s="9">
        <v>10597</v>
      </c>
      <c r="J44" s="9">
        <v>8579</v>
      </c>
      <c r="K44" s="9">
        <v>6209</v>
      </c>
      <c r="L44" s="9">
        <v>4254</v>
      </c>
      <c r="M44" s="9">
        <v>1726</v>
      </c>
      <c r="N44" s="9">
        <v>573</v>
      </c>
      <c r="O44" s="9">
        <v>266</v>
      </c>
      <c r="P44" s="9">
        <v>242</v>
      </c>
    </row>
    <row r="45" spans="1:16" x14ac:dyDescent="0.2">
      <c r="A45" s="5" t="s">
        <v>210</v>
      </c>
      <c r="B45" s="9">
        <v>119444</v>
      </c>
      <c r="C45" s="9"/>
      <c r="D45" s="9">
        <v>2138</v>
      </c>
      <c r="E45" s="9">
        <v>13490</v>
      </c>
      <c r="F45" s="9">
        <v>20436</v>
      </c>
      <c r="G45" s="9">
        <v>19876</v>
      </c>
      <c r="H45" s="9">
        <v>16815</v>
      </c>
      <c r="I45" s="9">
        <v>15570</v>
      </c>
      <c r="J45" s="9">
        <v>12155</v>
      </c>
      <c r="K45" s="9">
        <v>8613</v>
      </c>
      <c r="L45" s="9">
        <v>5330</v>
      </c>
      <c r="M45" s="9">
        <v>2187</v>
      </c>
      <c r="N45" s="9">
        <v>1095</v>
      </c>
      <c r="O45" s="9">
        <v>695</v>
      </c>
      <c r="P45" s="9">
        <v>1044</v>
      </c>
    </row>
    <row r="46" spans="1:16" ht="13.5" thickBot="1" x14ac:dyDescent="0.25">
      <c r="A46" s="21" t="s">
        <v>211</v>
      </c>
      <c r="B46" s="13">
        <v>58097</v>
      </c>
      <c r="C46" s="13">
        <v>1</v>
      </c>
      <c r="D46" s="13">
        <v>1732</v>
      </c>
      <c r="E46" s="13">
        <v>7221</v>
      </c>
      <c r="F46" s="13">
        <v>9765</v>
      </c>
      <c r="G46" s="13">
        <v>9065</v>
      </c>
      <c r="H46" s="13">
        <v>8395</v>
      </c>
      <c r="I46" s="13">
        <v>7621</v>
      </c>
      <c r="J46" s="13">
        <v>6425</v>
      </c>
      <c r="K46" s="13">
        <v>4202</v>
      </c>
      <c r="L46" s="13">
        <v>2386</v>
      </c>
      <c r="M46" s="13">
        <v>856</v>
      </c>
      <c r="N46" s="13">
        <v>265</v>
      </c>
      <c r="O46" s="13">
        <v>102</v>
      </c>
      <c r="P46" s="13">
        <v>61</v>
      </c>
    </row>
    <row r="47" spans="1:16" ht="18" customHeight="1" x14ac:dyDescent="0.2">
      <c r="A47" s="377" t="s">
        <v>705</v>
      </c>
      <c r="B47" s="377"/>
      <c r="C47" s="377"/>
      <c r="D47" s="377"/>
      <c r="E47" s="64"/>
      <c r="F47" s="64"/>
      <c r="G47" s="64"/>
      <c r="H47" s="64"/>
      <c r="I47" s="64"/>
      <c r="J47" s="64"/>
      <c r="K47" s="64"/>
      <c r="L47" s="64"/>
      <c r="M47" s="64"/>
      <c r="N47" s="64"/>
      <c r="O47" s="64"/>
      <c r="P47" s="64"/>
    </row>
    <row r="48" spans="1:16" ht="18" customHeight="1" x14ac:dyDescent="0.2">
      <c r="A48" s="398" t="s">
        <v>558</v>
      </c>
      <c r="B48" s="398"/>
      <c r="C48" s="398"/>
      <c r="D48" s="398"/>
      <c r="E48" s="398"/>
      <c r="F48" s="398"/>
      <c r="G48" s="398"/>
      <c r="H48" s="398"/>
      <c r="I48" s="398"/>
      <c r="J48" s="398"/>
      <c r="K48" s="398"/>
      <c r="L48" s="398"/>
      <c r="M48" s="398"/>
      <c r="N48" s="398"/>
      <c r="O48" s="398"/>
      <c r="P48" s="398"/>
    </row>
    <row r="49" spans="1:16" ht="24.75" customHeight="1" x14ac:dyDescent="0.2">
      <c r="A49" s="384" t="s">
        <v>559</v>
      </c>
      <c r="B49" s="384"/>
      <c r="C49" s="384"/>
      <c r="D49" s="384"/>
      <c r="E49" s="384"/>
      <c r="F49" s="384"/>
      <c r="G49" s="384"/>
      <c r="H49" s="384"/>
      <c r="I49" s="384"/>
      <c r="J49" s="384"/>
      <c r="K49" s="384"/>
      <c r="L49" s="384"/>
      <c r="M49" s="384"/>
      <c r="N49" s="384"/>
      <c r="O49" s="384"/>
      <c r="P49" s="384"/>
    </row>
    <row r="50" spans="1:16" ht="24.75" customHeight="1" x14ac:dyDescent="0.2">
      <c r="A50" s="384" t="s">
        <v>560</v>
      </c>
      <c r="B50" s="384"/>
      <c r="C50" s="384"/>
      <c r="D50" s="384"/>
      <c r="E50" s="384"/>
      <c r="F50" s="384"/>
      <c r="G50" s="384"/>
      <c r="H50" s="384"/>
      <c r="I50" s="384"/>
      <c r="J50" s="384"/>
      <c r="K50" s="384"/>
      <c r="L50" s="384"/>
      <c r="M50" s="384"/>
      <c r="N50" s="384"/>
      <c r="O50" s="384"/>
      <c r="P50" s="384"/>
    </row>
    <row r="51" spans="1:16" ht="18" customHeight="1" x14ac:dyDescent="0.2">
      <c r="A51" s="397" t="s">
        <v>237</v>
      </c>
      <c r="B51" s="397"/>
      <c r="C51" s="397"/>
      <c r="D51" s="397"/>
      <c r="E51" s="397"/>
      <c r="F51" s="397"/>
      <c r="G51" s="397"/>
      <c r="H51" s="397"/>
      <c r="I51" s="397"/>
      <c r="J51" s="397"/>
      <c r="K51" s="397"/>
      <c r="L51" s="397"/>
      <c r="M51" s="397"/>
      <c r="N51" s="397"/>
      <c r="O51" s="397"/>
      <c r="P51" s="397"/>
    </row>
    <row r="52" spans="1:16" x14ac:dyDescent="0.2">
      <c r="A52" s="62"/>
      <c r="B52" s="62"/>
      <c r="C52" s="62"/>
      <c r="D52" s="62"/>
      <c r="E52" s="62"/>
      <c r="F52" s="62"/>
      <c r="G52" s="62"/>
      <c r="H52" s="62"/>
      <c r="I52" s="62"/>
      <c r="J52" s="62"/>
      <c r="K52" s="62"/>
      <c r="L52" s="62"/>
      <c r="M52" s="62"/>
      <c r="N52" s="62"/>
      <c r="O52" s="62"/>
      <c r="P52" s="62"/>
    </row>
  </sheetData>
  <mergeCells count="24">
    <mergeCell ref="B5:B8"/>
    <mergeCell ref="C5:P5"/>
    <mergeCell ref="C6:C8"/>
    <mergeCell ref="D6:D8"/>
    <mergeCell ref="E6:E8"/>
    <mergeCell ref="F6:F8"/>
    <mergeCell ref="G6:G8"/>
    <mergeCell ref="H6:H8"/>
    <mergeCell ref="A2:P2"/>
    <mergeCell ref="A51:P51"/>
    <mergeCell ref="O6:O8"/>
    <mergeCell ref="P6:P8"/>
    <mergeCell ref="A47:D47"/>
    <mergeCell ref="A49:P49"/>
    <mergeCell ref="A50:P50"/>
    <mergeCell ref="A48:P48"/>
    <mergeCell ref="I6:I8"/>
    <mergeCell ref="J6:J8"/>
    <mergeCell ref="K6:K8"/>
    <mergeCell ref="L6:L8"/>
    <mergeCell ref="M6:M8"/>
    <mergeCell ref="N6:N8"/>
    <mergeCell ref="A3:P3"/>
    <mergeCell ref="A5:A8"/>
  </mergeCells>
  <hyperlinks>
    <hyperlink ref="A1" location="índice!A1" display="Regresar"/>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1"/>
  <sheetViews>
    <sheetView showGridLines="0" showZeros="0" zoomScale="90" zoomScaleNormal="90" workbookViewId="0"/>
  </sheetViews>
  <sheetFormatPr baseColWidth="10" defaultRowHeight="12.75" x14ac:dyDescent="0.2"/>
  <cols>
    <col min="1" max="1" width="27.42578125" style="92" customWidth="1"/>
    <col min="2" max="5" width="15.85546875" style="93" customWidth="1"/>
    <col min="6" max="6" width="1.7109375" style="93" customWidth="1"/>
    <col min="7" max="10" width="15.85546875" style="93" customWidth="1"/>
    <col min="11" max="11" width="1.7109375" style="93" customWidth="1"/>
    <col min="12" max="12" width="16.140625" style="93" customWidth="1"/>
    <col min="13" max="14" width="13.85546875" style="93" customWidth="1"/>
    <col min="15" max="15" width="12.7109375" style="93" customWidth="1"/>
    <col min="16" max="16" width="1.7109375" style="93" customWidth="1"/>
    <col min="17" max="17" width="16.140625" style="93" customWidth="1"/>
    <col min="18" max="19" width="13.85546875" style="93" customWidth="1"/>
    <col min="20" max="20" width="12.7109375" style="93" customWidth="1"/>
    <col min="21" max="21" width="2" style="93" customWidth="1"/>
    <col min="22" max="22" width="13.5703125" style="93" customWidth="1"/>
    <col min="23" max="23" width="13.28515625" style="93" customWidth="1"/>
    <col min="24" max="24" width="14.42578125" style="93" customWidth="1"/>
    <col min="25" max="25" width="16.140625" style="93" customWidth="1"/>
    <col min="26" max="26" width="2.7109375" style="93" customWidth="1"/>
    <col min="27" max="27" width="13.42578125" style="93" customWidth="1"/>
    <col min="28" max="28" width="14.5703125" style="93" customWidth="1"/>
    <col min="29" max="29" width="13.28515625" style="93" customWidth="1"/>
    <col min="30" max="30" width="12.28515625" style="93" customWidth="1"/>
    <col min="31" max="16384" width="11.42578125" style="93"/>
  </cols>
  <sheetData>
    <row r="1" spans="1:30" x14ac:dyDescent="0.2">
      <c r="A1" s="355" t="s">
        <v>238</v>
      </c>
    </row>
    <row r="2" spans="1:30" s="94" customFormat="1" ht="12.75" customHeight="1" x14ac:dyDescent="0.2">
      <c r="A2" s="379" t="s">
        <v>385</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row>
    <row r="3" spans="1:30" s="96" customFormat="1" ht="20.25" customHeight="1" x14ac:dyDescent="0.25">
      <c r="A3" s="95" t="s">
        <v>643</v>
      </c>
      <c r="B3" s="95"/>
      <c r="C3" s="95"/>
      <c r="D3" s="95"/>
      <c r="E3" s="95"/>
      <c r="F3" s="95"/>
      <c r="G3" s="95"/>
      <c r="H3" s="95"/>
      <c r="I3" s="95"/>
      <c r="J3" s="95"/>
      <c r="K3" s="95"/>
      <c r="L3" s="95"/>
      <c r="M3" s="95"/>
      <c r="N3" s="95"/>
      <c r="O3" s="95"/>
      <c r="P3" s="95"/>
      <c r="Q3" s="95"/>
      <c r="R3" s="95"/>
      <c r="S3" s="95"/>
      <c r="T3" s="95"/>
      <c r="U3" s="95"/>
    </row>
    <row r="4" spans="1:30" s="99" customFormat="1" ht="12.75" customHeight="1" thickBot="1" x14ac:dyDescent="0.25">
      <c r="A4" s="97"/>
      <c r="B4" s="97"/>
      <c r="C4" s="97"/>
      <c r="D4" s="97"/>
      <c r="E4" s="97"/>
      <c r="F4" s="97"/>
      <c r="G4" s="97"/>
      <c r="H4" s="97"/>
      <c r="I4" s="97"/>
      <c r="J4" s="97"/>
      <c r="K4" s="97"/>
      <c r="L4" s="97"/>
      <c r="M4" s="97"/>
      <c r="N4" s="97"/>
      <c r="O4" s="97"/>
      <c r="P4" s="97"/>
      <c r="Q4" s="97"/>
      <c r="R4" s="97"/>
      <c r="S4" s="97"/>
      <c r="T4" s="98"/>
      <c r="U4" s="98"/>
    </row>
    <row r="5" spans="1:30" s="62" customFormat="1" ht="15" customHeight="1" x14ac:dyDescent="0.2">
      <c r="A5" s="370" t="s">
        <v>220</v>
      </c>
      <c r="B5" s="370">
        <v>2012</v>
      </c>
      <c r="C5" s="387"/>
      <c r="D5" s="387"/>
      <c r="E5" s="387"/>
      <c r="F5" s="101"/>
      <c r="G5" s="370">
        <v>2013</v>
      </c>
      <c r="H5" s="387"/>
      <c r="I5" s="387"/>
      <c r="J5" s="387"/>
      <c r="K5" s="101"/>
      <c r="L5" s="370">
        <v>2014</v>
      </c>
      <c r="M5" s="387"/>
      <c r="N5" s="387"/>
      <c r="O5" s="387"/>
      <c r="P5" s="101"/>
      <c r="Q5" s="370">
        <v>2015</v>
      </c>
      <c r="R5" s="387"/>
      <c r="S5" s="387"/>
      <c r="T5" s="387"/>
      <c r="U5" s="101"/>
      <c r="V5" s="370">
        <v>2016</v>
      </c>
      <c r="W5" s="387"/>
      <c r="X5" s="387"/>
      <c r="Y5" s="387"/>
      <c r="Z5" s="101"/>
      <c r="AA5" s="370">
        <v>2017</v>
      </c>
      <c r="AB5" s="387"/>
      <c r="AC5" s="387"/>
      <c r="AD5" s="387"/>
    </row>
    <row r="6" spans="1:30" s="62" customFormat="1" ht="25.5" customHeight="1" x14ac:dyDescent="0.2">
      <c r="A6" s="371"/>
      <c r="B6" s="374" t="s">
        <v>639</v>
      </c>
      <c r="C6" s="371" t="s">
        <v>640</v>
      </c>
      <c r="D6" s="371" t="s">
        <v>641</v>
      </c>
      <c r="E6" s="371" t="s">
        <v>642</v>
      </c>
      <c r="F6" s="102"/>
      <c r="G6" s="374" t="s">
        <v>639</v>
      </c>
      <c r="H6" s="371" t="s">
        <v>640</v>
      </c>
      <c r="I6" s="371" t="s">
        <v>641</v>
      </c>
      <c r="J6" s="371" t="s">
        <v>642</v>
      </c>
      <c r="K6" s="102"/>
      <c r="L6" s="374" t="s">
        <v>639</v>
      </c>
      <c r="M6" s="371" t="s">
        <v>640</v>
      </c>
      <c r="N6" s="371" t="s">
        <v>641</v>
      </c>
      <c r="O6" s="371" t="s">
        <v>642</v>
      </c>
      <c r="P6" s="102"/>
      <c r="Q6" s="374" t="s">
        <v>639</v>
      </c>
      <c r="R6" s="371" t="s">
        <v>640</v>
      </c>
      <c r="S6" s="371" t="s">
        <v>641</v>
      </c>
      <c r="T6" s="371" t="s">
        <v>642</v>
      </c>
      <c r="U6" s="102"/>
      <c r="V6" s="374" t="s">
        <v>639</v>
      </c>
      <c r="W6" s="371" t="s">
        <v>640</v>
      </c>
      <c r="X6" s="371" t="s">
        <v>641</v>
      </c>
      <c r="Y6" s="371" t="s">
        <v>642</v>
      </c>
      <c r="Z6" s="285"/>
      <c r="AA6" s="374" t="s">
        <v>639</v>
      </c>
      <c r="AB6" s="371" t="s">
        <v>640</v>
      </c>
      <c r="AC6" s="371" t="s">
        <v>641</v>
      </c>
      <c r="AD6" s="371" t="s">
        <v>642</v>
      </c>
    </row>
    <row r="7" spans="1:30" s="62" customFormat="1" ht="21" customHeight="1" x14ac:dyDescent="0.2">
      <c r="A7" s="371"/>
      <c r="B7" s="375"/>
      <c r="C7" s="371"/>
      <c r="D7" s="371"/>
      <c r="E7" s="371"/>
      <c r="F7" s="102"/>
      <c r="G7" s="375"/>
      <c r="H7" s="371"/>
      <c r="I7" s="371"/>
      <c r="J7" s="371"/>
      <c r="K7" s="102"/>
      <c r="L7" s="375"/>
      <c r="M7" s="371"/>
      <c r="N7" s="371"/>
      <c r="O7" s="371"/>
      <c r="P7" s="102"/>
      <c r="Q7" s="375"/>
      <c r="R7" s="371"/>
      <c r="S7" s="371"/>
      <c r="T7" s="371"/>
      <c r="U7" s="102"/>
      <c r="V7" s="375"/>
      <c r="W7" s="371"/>
      <c r="X7" s="371"/>
      <c r="Y7" s="371"/>
      <c r="Z7" s="285"/>
      <c r="AA7" s="375"/>
      <c r="AB7" s="371"/>
      <c r="AC7" s="371"/>
      <c r="AD7" s="371"/>
    </row>
    <row r="8" spans="1:30" s="62" customFormat="1" ht="28.5" customHeight="1" x14ac:dyDescent="0.2">
      <c r="A8" s="372"/>
      <c r="B8" s="376"/>
      <c r="C8" s="372"/>
      <c r="D8" s="372"/>
      <c r="E8" s="372"/>
      <c r="F8" s="103"/>
      <c r="G8" s="376"/>
      <c r="H8" s="372"/>
      <c r="I8" s="372"/>
      <c r="J8" s="372"/>
      <c r="K8" s="103"/>
      <c r="L8" s="376"/>
      <c r="M8" s="372"/>
      <c r="N8" s="372"/>
      <c r="O8" s="372"/>
      <c r="P8" s="103"/>
      <c r="Q8" s="376"/>
      <c r="R8" s="372"/>
      <c r="S8" s="372"/>
      <c r="T8" s="372"/>
      <c r="U8" s="103"/>
      <c r="V8" s="376"/>
      <c r="W8" s="372"/>
      <c r="X8" s="372"/>
      <c r="Y8" s="372"/>
      <c r="Z8" s="286"/>
      <c r="AA8" s="376"/>
      <c r="AB8" s="372"/>
      <c r="AC8" s="372"/>
      <c r="AD8" s="372"/>
    </row>
    <row r="9" spans="1:30" s="62" customFormat="1" ht="12.75" customHeight="1"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c r="AA9" s="279"/>
      <c r="AB9" s="279"/>
      <c r="AC9" s="279"/>
      <c r="AD9" s="279"/>
    </row>
    <row r="10" spans="1:30" s="62" customFormat="1" ht="12.75" customHeight="1" x14ac:dyDescent="0.2">
      <c r="A10" s="104" t="s">
        <v>219</v>
      </c>
      <c r="B10" s="309">
        <v>16062043</v>
      </c>
      <c r="C10" s="309">
        <v>13847599</v>
      </c>
      <c r="D10" s="309">
        <v>2054233</v>
      </c>
      <c r="E10" s="309">
        <v>160211</v>
      </c>
      <c r="F10" s="309"/>
      <c r="G10" s="309">
        <v>16525061</v>
      </c>
      <c r="H10" s="309">
        <v>14250352</v>
      </c>
      <c r="I10" s="309">
        <v>2105199</v>
      </c>
      <c r="J10" s="309">
        <v>169510</v>
      </c>
      <c r="K10" s="309"/>
      <c r="L10" s="309">
        <v>17239587</v>
      </c>
      <c r="M10" s="309">
        <v>14782649</v>
      </c>
      <c r="N10" s="309">
        <v>2269378</v>
      </c>
      <c r="O10" s="309">
        <v>187560</v>
      </c>
      <c r="P10" s="309"/>
      <c r="Q10" s="309">
        <v>17884033</v>
      </c>
      <c r="R10" s="309">
        <v>15381186</v>
      </c>
      <c r="S10" s="309">
        <v>2304201</v>
      </c>
      <c r="T10" s="309">
        <v>198646</v>
      </c>
      <c r="U10" s="309"/>
      <c r="V10" s="309">
        <v>18616624</v>
      </c>
      <c r="W10" s="309">
        <v>16030947</v>
      </c>
      <c r="X10" s="309">
        <v>2373441</v>
      </c>
      <c r="Y10" s="309">
        <v>212236</v>
      </c>
      <c r="Z10" s="309"/>
      <c r="AA10" s="309">
        <v>19418455</v>
      </c>
      <c r="AB10" s="309">
        <v>16675503</v>
      </c>
      <c r="AC10" s="309">
        <v>2508688</v>
      </c>
      <c r="AD10" s="309">
        <v>234264</v>
      </c>
    </row>
    <row r="11" spans="1:30" s="107" customFormat="1" ht="12.75" customHeight="1" x14ac:dyDescent="0.2">
      <c r="A11" s="106"/>
      <c r="B11" s="310"/>
      <c r="C11" s="310"/>
      <c r="D11" s="310"/>
      <c r="E11" s="310"/>
      <c r="F11" s="310"/>
      <c r="G11" s="310"/>
      <c r="H11" s="310"/>
      <c r="I11" s="310"/>
      <c r="J11" s="310"/>
      <c r="K11" s="310"/>
      <c r="L11" s="310"/>
      <c r="M11" s="310"/>
      <c r="N11" s="310"/>
      <c r="O11" s="310"/>
      <c r="P11" s="310"/>
      <c r="Q11" s="310"/>
      <c r="R11" s="310"/>
      <c r="S11" s="310"/>
      <c r="T11" s="310"/>
      <c r="U11" s="310"/>
      <c r="V11" s="310"/>
      <c r="W11" s="310"/>
      <c r="X11" s="310"/>
      <c r="Y11" s="310"/>
      <c r="Z11" s="314"/>
      <c r="AA11" s="310"/>
      <c r="AB11" s="310"/>
      <c r="AC11" s="310"/>
      <c r="AD11" s="310"/>
    </row>
    <row r="12" spans="1:30" s="109" customFormat="1" ht="12.75" customHeight="1" x14ac:dyDescent="0.2">
      <c r="A12" s="108" t="s">
        <v>0</v>
      </c>
      <c r="B12" s="309">
        <v>229447</v>
      </c>
      <c r="C12" s="309">
        <v>206835</v>
      </c>
      <c r="D12" s="309">
        <v>21757</v>
      </c>
      <c r="E12" s="309">
        <v>855</v>
      </c>
      <c r="F12" s="309"/>
      <c r="G12" s="309">
        <v>242178</v>
      </c>
      <c r="H12" s="309">
        <v>219053</v>
      </c>
      <c r="I12" s="309">
        <v>22314</v>
      </c>
      <c r="J12" s="309">
        <v>811</v>
      </c>
      <c r="K12" s="309"/>
      <c r="L12" s="309">
        <v>256848</v>
      </c>
      <c r="M12" s="309">
        <v>232905</v>
      </c>
      <c r="N12" s="309">
        <v>23048</v>
      </c>
      <c r="O12" s="309">
        <v>895</v>
      </c>
      <c r="P12" s="309"/>
      <c r="Q12" s="309">
        <v>271553</v>
      </c>
      <c r="R12" s="309">
        <v>246114</v>
      </c>
      <c r="S12" s="309">
        <v>24443</v>
      </c>
      <c r="T12" s="309">
        <v>996</v>
      </c>
      <c r="U12" s="309"/>
      <c r="V12" s="309">
        <v>289801</v>
      </c>
      <c r="W12" s="309">
        <v>262381</v>
      </c>
      <c r="X12" s="309">
        <v>26373</v>
      </c>
      <c r="Y12" s="309">
        <v>1047</v>
      </c>
      <c r="Z12" s="315"/>
      <c r="AA12" s="309">
        <v>305132</v>
      </c>
      <c r="AB12" s="309">
        <v>279681</v>
      </c>
      <c r="AC12" s="309">
        <v>24186</v>
      </c>
      <c r="AD12" s="309">
        <v>1265</v>
      </c>
    </row>
    <row r="13" spans="1:30" s="62" customFormat="1" ht="12.75" customHeight="1" x14ac:dyDescent="0.2">
      <c r="A13" s="105" t="s">
        <v>33</v>
      </c>
      <c r="B13" s="309">
        <v>134165</v>
      </c>
      <c r="C13" s="316">
        <v>118763</v>
      </c>
      <c r="D13" s="316">
        <v>14777</v>
      </c>
      <c r="E13" s="309">
        <v>625</v>
      </c>
      <c r="F13" s="309"/>
      <c r="G13" s="309">
        <v>140740</v>
      </c>
      <c r="H13" s="316">
        <v>126025</v>
      </c>
      <c r="I13" s="316">
        <v>14097</v>
      </c>
      <c r="J13" s="309">
        <v>618</v>
      </c>
      <c r="K13" s="309"/>
      <c r="L13" s="309">
        <v>148827</v>
      </c>
      <c r="M13" s="316">
        <v>133686</v>
      </c>
      <c r="N13" s="316">
        <v>14418</v>
      </c>
      <c r="O13" s="309">
        <v>723</v>
      </c>
      <c r="P13" s="309"/>
      <c r="Q13" s="309">
        <v>156387</v>
      </c>
      <c r="R13" s="316">
        <v>140367</v>
      </c>
      <c r="S13" s="316">
        <v>15234</v>
      </c>
      <c r="T13" s="309">
        <v>786</v>
      </c>
      <c r="U13" s="309"/>
      <c r="V13" s="309">
        <v>167439</v>
      </c>
      <c r="W13" s="316">
        <v>151085</v>
      </c>
      <c r="X13" s="316">
        <v>15539</v>
      </c>
      <c r="Y13" s="309">
        <v>815</v>
      </c>
      <c r="Z13" s="309"/>
      <c r="AA13" s="309">
        <v>178161</v>
      </c>
      <c r="AB13" s="316">
        <v>161699</v>
      </c>
      <c r="AC13" s="316">
        <v>15433</v>
      </c>
      <c r="AD13" s="309">
        <v>1029</v>
      </c>
    </row>
    <row r="14" spans="1:30" s="62" customFormat="1" ht="12.75" customHeight="1" x14ac:dyDescent="0.2">
      <c r="A14" s="105" t="s">
        <v>34</v>
      </c>
      <c r="B14" s="309">
        <v>95282</v>
      </c>
      <c r="C14" s="316">
        <v>88072</v>
      </c>
      <c r="D14" s="316">
        <v>6980</v>
      </c>
      <c r="E14" s="309">
        <v>230</v>
      </c>
      <c r="F14" s="309"/>
      <c r="G14" s="309">
        <v>101438</v>
      </c>
      <c r="H14" s="316">
        <v>93028</v>
      </c>
      <c r="I14" s="316">
        <v>8217</v>
      </c>
      <c r="J14" s="309">
        <v>193</v>
      </c>
      <c r="K14" s="309"/>
      <c r="L14" s="309">
        <v>108021</v>
      </c>
      <c r="M14" s="316">
        <v>99219</v>
      </c>
      <c r="N14" s="316">
        <v>8630</v>
      </c>
      <c r="O14" s="309">
        <v>172</v>
      </c>
      <c r="P14" s="309"/>
      <c r="Q14" s="309">
        <v>115166</v>
      </c>
      <c r="R14" s="316">
        <v>105747</v>
      </c>
      <c r="S14" s="316">
        <v>9209</v>
      </c>
      <c r="T14" s="309">
        <v>210</v>
      </c>
      <c r="U14" s="309"/>
      <c r="V14" s="309">
        <v>122362</v>
      </c>
      <c r="W14" s="316">
        <v>111296</v>
      </c>
      <c r="X14" s="316">
        <v>10834</v>
      </c>
      <c r="Y14" s="309">
        <v>232</v>
      </c>
      <c r="Z14" s="309"/>
      <c r="AA14" s="309">
        <v>126971</v>
      </c>
      <c r="AB14" s="316">
        <v>117982</v>
      </c>
      <c r="AC14" s="316">
        <v>8753</v>
      </c>
      <c r="AD14" s="309">
        <v>236</v>
      </c>
    </row>
    <row r="15" spans="1:30" s="109" customFormat="1" ht="18.75" customHeight="1" x14ac:dyDescent="0.2">
      <c r="A15" s="108" t="s">
        <v>1</v>
      </c>
      <c r="B15" s="309">
        <v>677716</v>
      </c>
      <c r="C15" s="309">
        <v>616429</v>
      </c>
      <c r="D15" s="309">
        <v>45218</v>
      </c>
      <c r="E15" s="309">
        <v>16069</v>
      </c>
      <c r="F15" s="309"/>
      <c r="G15" s="309">
        <v>689900</v>
      </c>
      <c r="H15" s="309">
        <v>638393</v>
      </c>
      <c r="I15" s="309">
        <v>44455</v>
      </c>
      <c r="J15" s="309">
        <v>7052</v>
      </c>
      <c r="K15" s="309"/>
      <c r="L15" s="309">
        <v>741918</v>
      </c>
      <c r="M15" s="309">
        <v>680064</v>
      </c>
      <c r="N15" s="309">
        <v>51341</v>
      </c>
      <c r="O15" s="309">
        <v>10513</v>
      </c>
      <c r="P15" s="309"/>
      <c r="Q15" s="309">
        <v>779461</v>
      </c>
      <c r="R15" s="309">
        <v>715861</v>
      </c>
      <c r="S15" s="309">
        <v>52763</v>
      </c>
      <c r="T15" s="309">
        <v>10837</v>
      </c>
      <c r="U15" s="309"/>
      <c r="V15" s="309">
        <v>820525</v>
      </c>
      <c r="W15" s="309">
        <v>755380</v>
      </c>
      <c r="X15" s="309">
        <v>56092</v>
      </c>
      <c r="Y15" s="309">
        <v>9053</v>
      </c>
      <c r="Z15" s="315"/>
      <c r="AA15" s="309">
        <v>859238</v>
      </c>
      <c r="AB15" s="309">
        <v>789923</v>
      </c>
      <c r="AC15" s="309">
        <v>57433</v>
      </c>
      <c r="AD15" s="309">
        <v>11882</v>
      </c>
    </row>
    <row r="16" spans="1:30" s="62" customFormat="1" ht="12.75" customHeight="1" x14ac:dyDescent="0.2">
      <c r="A16" s="105" t="s">
        <v>35</v>
      </c>
      <c r="B16" s="309">
        <v>72426</v>
      </c>
      <c r="C16" s="316">
        <v>60863</v>
      </c>
      <c r="D16" s="316">
        <v>7900</v>
      </c>
      <c r="E16" s="309">
        <v>3663</v>
      </c>
      <c r="F16" s="309"/>
      <c r="G16" s="309">
        <v>75577</v>
      </c>
      <c r="H16" s="316">
        <v>63012</v>
      </c>
      <c r="I16" s="316">
        <v>7714</v>
      </c>
      <c r="J16" s="309">
        <v>4851</v>
      </c>
      <c r="K16" s="309"/>
      <c r="L16" s="309">
        <v>76878</v>
      </c>
      <c r="M16" s="316">
        <v>65208</v>
      </c>
      <c r="N16" s="316">
        <v>7363</v>
      </c>
      <c r="O16" s="309">
        <v>4307</v>
      </c>
      <c r="P16" s="309"/>
      <c r="Q16" s="309">
        <v>82408</v>
      </c>
      <c r="R16" s="316">
        <v>67268</v>
      </c>
      <c r="S16" s="316">
        <v>7667</v>
      </c>
      <c r="T16" s="309">
        <v>7473</v>
      </c>
      <c r="U16" s="309"/>
      <c r="V16" s="309">
        <v>84195</v>
      </c>
      <c r="W16" s="316">
        <v>70015</v>
      </c>
      <c r="X16" s="316">
        <v>7430</v>
      </c>
      <c r="Y16" s="309">
        <v>6750</v>
      </c>
      <c r="Z16" s="309"/>
      <c r="AA16" s="309">
        <v>90396</v>
      </c>
      <c r="AB16" s="316">
        <v>73093</v>
      </c>
      <c r="AC16" s="316">
        <v>8368</v>
      </c>
      <c r="AD16" s="309">
        <v>8935</v>
      </c>
    </row>
    <row r="17" spans="1:30" s="62" customFormat="1" ht="12.75" customHeight="1" x14ac:dyDescent="0.2">
      <c r="A17" s="105" t="s">
        <v>36</v>
      </c>
      <c r="B17" s="309">
        <v>200768</v>
      </c>
      <c r="C17" s="316">
        <v>171233</v>
      </c>
      <c r="D17" s="316">
        <v>17866</v>
      </c>
      <c r="E17" s="309">
        <v>11669</v>
      </c>
      <c r="F17" s="309"/>
      <c r="G17" s="309">
        <v>196473</v>
      </c>
      <c r="H17" s="316">
        <v>177150</v>
      </c>
      <c r="I17" s="316">
        <v>17582</v>
      </c>
      <c r="J17" s="309">
        <v>1741</v>
      </c>
      <c r="K17" s="309"/>
      <c r="L17" s="309">
        <v>209240</v>
      </c>
      <c r="M17" s="316">
        <v>187001</v>
      </c>
      <c r="N17" s="316">
        <v>18774</v>
      </c>
      <c r="O17" s="309">
        <v>3465</v>
      </c>
      <c r="P17" s="309"/>
      <c r="Q17" s="309">
        <v>216194</v>
      </c>
      <c r="R17" s="316">
        <v>194864</v>
      </c>
      <c r="S17" s="316">
        <v>19033</v>
      </c>
      <c r="T17" s="309">
        <v>2297</v>
      </c>
      <c r="U17" s="309"/>
      <c r="V17" s="309">
        <v>219867</v>
      </c>
      <c r="W17" s="316">
        <v>197682</v>
      </c>
      <c r="X17" s="316">
        <v>20741</v>
      </c>
      <c r="Y17" s="309">
        <v>1444</v>
      </c>
      <c r="Z17" s="309"/>
      <c r="AA17" s="309">
        <v>222768</v>
      </c>
      <c r="AB17" s="316">
        <v>199182</v>
      </c>
      <c r="AC17" s="316">
        <v>21693</v>
      </c>
      <c r="AD17" s="309">
        <v>1893</v>
      </c>
    </row>
    <row r="18" spans="1:30" s="75" customFormat="1" ht="12.75" customHeight="1" x14ac:dyDescent="0.2">
      <c r="A18" s="105" t="s">
        <v>37</v>
      </c>
      <c r="B18" s="309">
        <v>22248</v>
      </c>
      <c r="C18" s="316">
        <v>20096</v>
      </c>
      <c r="D18" s="316">
        <v>1415</v>
      </c>
      <c r="E18" s="309">
        <v>737</v>
      </c>
      <c r="F18" s="309"/>
      <c r="G18" s="309">
        <v>23157</v>
      </c>
      <c r="H18" s="316">
        <v>21136</v>
      </c>
      <c r="I18" s="316">
        <v>1561</v>
      </c>
      <c r="J18" s="309">
        <v>460</v>
      </c>
      <c r="K18" s="309"/>
      <c r="L18" s="309">
        <v>24120</v>
      </c>
      <c r="M18" s="316">
        <v>19791</v>
      </c>
      <c r="N18" s="316">
        <v>1588</v>
      </c>
      <c r="O18" s="309">
        <v>2741</v>
      </c>
      <c r="P18" s="309"/>
      <c r="Q18" s="309">
        <v>24409</v>
      </c>
      <c r="R18" s="316">
        <v>21447</v>
      </c>
      <c r="S18" s="316">
        <v>1895</v>
      </c>
      <c r="T18" s="309">
        <v>1067</v>
      </c>
      <c r="U18" s="309"/>
      <c r="V18" s="309">
        <v>26038</v>
      </c>
      <c r="W18" s="316">
        <v>22876</v>
      </c>
      <c r="X18" s="316">
        <v>2303</v>
      </c>
      <c r="Y18" s="309">
        <v>859</v>
      </c>
      <c r="Z18" s="315"/>
      <c r="AA18" s="309">
        <v>28768</v>
      </c>
      <c r="AB18" s="316">
        <v>25518</v>
      </c>
      <c r="AC18" s="316">
        <v>2196</v>
      </c>
      <c r="AD18" s="309">
        <v>1054</v>
      </c>
    </row>
    <row r="19" spans="1:30" s="62" customFormat="1" ht="12.75" customHeight="1" x14ac:dyDescent="0.2">
      <c r="A19" s="105" t="s">
        <v>38</v>
      </c>
      <c r="B19" s="309">
        <v>19634</v>
      </c>
      <c r="C19" s="316">
        <v>18242</v>
      </c>
      <c r="D19" s="316">
        <v>1392</v>
      </c>
      <c r="E19" s="309"/>
      <c r="F19" s="309"/>
      <c r="G19" s="309">
        <v>20390</v>
      </c>
      <c r="H19" s="316">
        <v>18608</v>
      </c>
      <c r="I19" s="316">
        <v>1782</v>
      </c>
      <c r="J19" s="309">
        <v>0</v>
      </c>
      <c r="K19" s="309"/>
      <c r="L19" s="309">
        <v>20818</v>
      </c>
      <c r="M19" s="316">
        <v>19220</v>
      </c>
      <c r="N19" s="316">
        <v>1598</v>
      </c>
      <c r="O19" s="309">
        <v>0</v>
      </c>
      <c r="P19" s="309"/>
      <c r="Q19" s="309">
        <v>21132</v>
      </c>
      <c r="R19" s="316">
        <v>19913</v>
      </c>
      <c r="S19" s="316">
        <v>1219</v>
      </c>
      <c r="T19" s="309">
        <v>0</v>
      </c>
      <c r="U19" s="309"/>
      <c r="V19" s="309">
        <v>22394</v>
      </c>
      <c r="W19" s="316">
        <v>21110</v>
      </c>
      <c r="X19" s="316">
        <v>1284</v>
      </c>
      <c r="Y19" s="309">
        <v>0</v>
      </c>
      <c r="Z19" s="309"/>
      <c r="AA19" s="309">
        <v>23711</v>
      </c>
      <c r="AB19" s="316">
        <v>22389</v>
      </c>
      <c r="AC19" s="316">
        <v>1322</v>
      </c>
      <c r="AD19" s="309">
        <v>0</v>
      </c>
    </row>
    <row r="20" spans="1:30" s="62" customFormat="1" ht="12.75" customHeight="1" x14ac:dyDescent="0.2">
      <c r="A20" s="105" t="s">
        <v>39</v>
      </c>
      <c r="B20" s="309">
        <v>362640</v>
      </c>
      <c r="C20" s="316">
        <v>345995</v>
      </c>
      <c r="D20" s="316">
        <v>16645</v>
      </c>
      <c r="E20" s="309"/>
      <c r="F20" s="309"/>
      <c r="G20" s="309">
        <v>374303</v>
      </c>
      <c r="H20" s="316">
        <v>358487</v>
      </c>
      <c r="I20" s="316">
        <v>15816</v>
      </c>
      <c r="J20" s="309">
        <v>0</v>
      </c>
      <c r="K20" s="309"/>
      <c r="L20" s="309">
        <v>410862</v>
      </c>
      <c r="M20" s="316">
        <v>388844</v>
      </c>
      <c r="N20" s="316">
        <v>22018</v>
      </c>
      <c r="O20" s="309">
        <v>0</v>
      </c>
      <c r="P20" s="309"/>
      <c r="Q20" s="309">
        <v>435318</v>
      </c>
      <c r="R20" s="316">
        <v>412369</v>
      </c>
      <c r="S20" s="316">
        <v>22949</v>
      </c>
      <c r="T20" s="309">
        <v>0</v>
      </c>
      <c r="U20" s="309"/>
      <c r="V20" s="309">
        <v>468031</v>
      </c>
      <c r="W20" s="316">
        <v>443697</v>
      </c>
      <c r="X20" s="316">
        <v>24334</v>
      </c>
      <c r="Y20" s="309">
        <v>0</v>
      </c>
      <c r="Z20" s="309"/>
      <c r="AA20" s="309">
        <v>493595</v>
      </c>
      <c r="AB20" s="316">
        <v>469741</v>
      </c>
      <c r="AC20" s="316">
        <v>23854</v>
      </c>
      <c r="AD20" s="309">
        <v>0</v>
      </c>
    </row>
    <row r="21" spans="1:30" s="109" customFormat="1" ht="19.5" customHeight="1" x14ac:dyDescent="0.2">
      <c r="A21" s="108" t="s">
        <v>2</v>
      </c>
      <c r="B21" s="309">
        <v>123676</v>
      </c>
      <c r="C21" s="309">
        <v>98115</v>
      </c>
      <c r="D21" s="309">
        <v>21455</v>
      </c>
      <c r="E21" s="309">
        <v>4106</v>
      </c>
      <c r="F21" s="309"/>
      <c r="G21" s="309">
        <v>131039</v>
      </c>
      <c r="H21" s="309">
        <v>101844</v>
      </c>
      <c r="I21" s="309">
        <v>24035</v>
      </c>
      <c r="J21" s="309">
        <v>5160</v>
      </c>
      <c r="K21" s="309"/>
      <c r="L21" s="309">
        <v>132789</v>
      </c>
      <c r="M21" s="309">
        <v>102227</v>
      </c>
      <c r="N21" s="309">
        <v>24348</v>
      </c>
      <c r="O21" s="309">
        <v>6214</v>
      </c>
      <c r="P21" s="309"/>
      <c r="Q21" s="309">
        <v>144869</v>
      </c>
      <c r="R21" s="309">
        <v>107933</v>
      </c>
      <c r="S21" s="309">
        <v>26673</v>
      </c>
      <c r="T21" s="309">
        <v>10263</v>
      </c>
      <c r="U21" s="309"/>
      <c r="V21" s="309">
        <v>156653</v>
      </c>
      <c r="W21" s="309">
        <v>115195</v>
      </c>
      <c r="X21" s="309">
        <v>31683</v>
      </c>
      <c r="Y21" s="309">
        <v>9775</v>
      </c>
      <c r="Z21" s="315"/>
      <c r="AA21" s="309">
        <v>170280</v>
      </c>
      <c r="AB21" s="309">
        <v>123046</v>
      </c>
      <c r="AC21" s="309">
        <v>36564</v>
      </c>
      <c r="AD21" s="309">
        <v>10670</v>
      </c>
    </row>
    <row r="22" spans="1:30" s="62" customFormat="1" ht="12.75" customHeight="1" x14ac:dyDescent="0.2">
      <c r="A22" s="105" t="s">
        <v>40</v>
      </c>
      <c r="B22" s="309">
        <v>66197</v>
      </c>
      <c r="C22" s="316">
        <v>51910</v>
      </c>
      <c r="D22" s="316">
        <v>10208</v>
      </c>
      <c r="E22" s="309">
        <v>4079</v>
      </c>
      <c r="F22" s="309"/>
      <c r="G22" s="309">
        <v>70285</v>
      </c>
      <c r="H22" s="316">
        <v>54182</v>
      </c>
      <c r="I22" s="316">
        <v>10969</v>
      </c>
      <c r="J22" s="309">
        <v>5134</v>
      </c>
      <c r="K22" s="309"/>
      <c r="L22" s="309">
        <v>71020</v>
      </c>
      <c r="M22" s="316">
        <v>54190</v>
      </c>
      <c r="N22" s="316">
        <v>10641</v>
      </c>
      <c r="O22" s="309">
        <v>6189</v>
      </c>
      <c r="P22" s="309"/>
      <c r="Q22" s="309">
        <v>76671</v>
      </c>
      <c r="R22" s="316">
        <v>55922</v>
      </c>
      <c r="S22" s="316">
        <v>10497</v>
      </c>
      <c r="T22" s="309">
        <v>10252</v>
      </c>
      <c r="U22" s="309"/>
      <c r="V22" s="309">
        <v>78065</v>
      </c>
      <c r="W22" s="316">
        <v>57067</v>
      </c>
      <c r="X22" s="316">
        <v>11240</v>
      </c>
      <c r="Y22" s="309">
        <v>9758</v>
      </c>
      <c r="Z22" s="309"/>
      <c r="AA22" s="309">
        <v>81511</v>
      </c>
      <c r="AB22" s="316">
        <v>59993</v>
      </c>
      <c r="AC22" s="316">
        <v>10860</v>
      </c>
      <c r="AD22" s="309">
        <v>10658</v>
      </c>
    </row>
    <row r="23" spans="1:30" s="75" customFormat="1" ht="12.75" customHeight="1" x14ac:dyDescent="0.2">
      <c r="A23" s="105" t="s">
        <v>41</v>
      </c>
      <c r="B23" s="309">
        <v>57479</v>
      </c>
      <c r="C23" s="316">
        <v>46205</v>
      </c>
      <c r="D23" s="316">
        <v>11247</v>
      </c>
      <c r="E23" s="309">
        <v>27</v>
      </c>
      <c r="F23" s="309"/>
      <c r="G23" s="309">
        <v>60754</v>
      </c>
      <c r="H23" s="316">
        <v>47662</v>
      </c>
      <c r="I23" s="316">
        <v>13066</v>
      </c>
      <c r="J23" s="309">
        <v>26</v>
      </c>
      <c r="K23" s="309"/>
      <c r="L23" s="309">
        <v>61769</v>
      </c>
      <c r="M23" s="316">
        <v>48037</v>
      </c>
      <c r="N23" s="316">
        <v>13707</v>
      </c>
      <c r="O23" s="309">
        <v>25</v>
      </c>
      <c r="P23" s="309"/>
      <c r="Q23" s="309">
        <v>68198</v>
      </c>
      <c r="R23" s="316">
        <v>52011</v>
      </c>
      <c r="S23" s="316">
        <v>16176</v>
      </c>
      <c r="T23" s="309">
        <v>11</v>
      </c>
      <c r="U23" s="309"/>
      <c r="V23" s="309">
        <v>78588</v>
      </c>
      <c r="W23" s="316">
        <v>58128</v>
      </c>
      <c r="X23" s="316">
        <v>20443</v>
      </c>
      <c r="Y23" s="309">
        <v>17</v>
      </c>
      <c r="Z23" s="315"/>
      <c r="AA23" s="309">
        <v>88769</v>
      </c>
      <c r="AB23" s="316">
        <v>63053</v>
      </c>
      <c r="AC23" s="316">
        <v>25704</v>
      </c>
      <c r="AD23" s="309">
        <v>12</v>
      </c>
    </row>
    <row r="24" spans="1:30" s="109" customFormat="1" ht="19.5" customHeight="1" x14ac:dyDescent="0.2">
      <c r="A24" s="108" t="s">
        <v>3</v>
      </c>
      <c r="B24" s="309">
        <v>150966</v>
      </c>
      <c r="C24" s="309">
        <v>118836</v>
      </c>
      <c r="D24" s="309">
        <v>31594</v>
      </c>
      <c r="E24" s="309">
        <v>536</v>
      </c>
      <c r="F24" s="309"/>
      <c r="G24" s="309">
        <v>153004</v>
      </c>
      <c r="H24" s="309">
        <v>120612</v>
      </c>
      <c r="I24" s="309">
        <v>31413</v>
      </c>
      <c r="J24" s="309">
        <v>979</v>
      </c>
      <c r="K24" s="309"/>
      <c r="L24" s="309">
        <v>150084</v>
      </c>
      <c r="M24" s="309">
        <v>118656</v>
      </c>
      <c r="N24" s="309">
        <v>30179</v>
      </c>
      <c r="O24" s="309">
        <v>1249</v>
      </c>
      <c r="P24" s="309"/>
      <c r="Q24" s="309">
        <v>141508</v>
      </c>
      <c r="R24" s="309">
        <v>112760</v>
      </c>
      <c r="S24" s="309">
        <v>27801</v>
      </c>
      <c r="T24" s="309">
        <v>947</v>
      </c>
      <c r="U24" s="309"/>
      <c r="V24" s="309">
        <v>121448</v>
      </c>
      <c r="W24" s="309">
        <v>100975</v>
      </c>
      <c r="X24" s="309">
        <v>19565</v>
      </c>
      <c r="Y24" s="309">
        <v>908</v>
      </c>
      <c r="Z24" s="315"/>
      <c r="AA24" s="309">
        <v>120356</v>
      </c>
      <c r="AB24" s="309">
        <v>99479</v>
      </c>
      <c r="AC24" s="309">
        <v>20257</v>
      </c>
      <c r="AD24" s="309">
        <v>620</v>
      </c>
    </row>
    <row r="25" spans="1:30" s="62" customFormat="1" ht="12.75" customHeight="1" x14ac:dyDescent="0.2">
      <c r="A25" s="105" t="s">
        <v>42</v>
      </c>
      <c r="B25" s="309">
        <v>63466</v>
      </c>
      <c r="C25" s="316">
        <v>55821</v>
      </c>
      <c r="D25" s="316">
        <v>7143</v>
      </c>
      <c r="E25" s="309">
        <v>502</v>
      </c>
      <c r="F25" s="309"/>
      <c r="G25" s="309">
        <v>65529</v>
      </c>
      <c r="H25" s="316">
        <v>56991</v>
      </c>
      <c r="I25" s="316">
        <v>7588</v>
      </c>
      <c r="J25" s="309">
        <v>950</v>
      </c>
      <c r="K25" s="309"/>
      <c r="L25" s="309">
        <v>67698</v>
      </c>
      <c r="M25" s="316">
        <v>58385</v>
      </c>
      <c r="N25" s="316">
        <v>8101</v>
      </c>
      <c r="O25" s="309">
        <v>1212</v>
      </c>
      <c r="P25" s="309"/>
      <c r="Q25" s="309">
        <v>66238</v>
      </c>
      <c r="R25" s="316">
        <v>58293</v>
      </c>
      <c r="S25" s="316">
        <v>7014</v>
      </c>
      <c r="T25" s="309">
        <v>931</v>
      </c>
      <c r="U25" s="309"/>
      <c r="V25" s="309">
        <v>66044</v>
      </c>
      <c r="W25" s="316">
        <v>57327</v>
      </c>
      <c r="X25" s="316">
        <v>7824</v>
      </c>
      <c r="Y25" s="309">
        <v>893</v>
      </c>
      <c r="Z25" s="309"/>
      <c r="AA25" s="309">
        <v>67841</v>
      </c>
      <c r="AB25" s="316">
        <v>58706</v>
      </c>
      <c r="AC25" s="316">
        <v>8527</v>
      </c>
      <c r="AD25" s="309">
        <v>608</v>
      </c>
    </row>
    <row r="26" spans="1:30" s="62" customFormat="1" ht="12.75" customHeight="1" x14ac:dyDescent="0.2">
      <c r="A26" s="105" t="s">
        <v>43</v>
      </c>
      <c r="B26" s="309">
        <v>87500</v>
      </c>
      <c r="C26" s="316">
        <v>63015</v>
      </c>
      <c r="D26" s="316">
        <v>24451</v>
      </c>
      <c r="E26" s="309">
        <v>34</v>
      </c>
      <c r="F26" s="309"/>
      <c r="G26" s="309">
        <v>87475</v>
      </c>
      <c r="H26" s="316">
        <v>63621</v>
      </c>
      <c r="I26" s="316">
        <v>23825</v>
      </c>
      <c r="J26" s="309">
        <v>29</v>
      </c>
      <c r="K26" s="309"/>
      <c r="L26" s="309">
        <v>82386</v>
      </c>
      <c r="M26" s="317">
        <v>60271</v>
      </c>
      <c r="N26" s="316">
        <v>22078</v>
      </c>
      <c r="O26" s="309">
        <v>37</v>
      </c>
      <c r="P26" s="309"/>
      <c r="Q26" s="309">
        <v>75270</v>
      </c>
      <c r="R26" s="317">
        <v>54467</v>
      </c>
      <c r="S26" s="316">
        <v>20787</v>
      </c>
      <c r="T26" s="309">
        <v>16</v>
      </c>
      <c r="U26" s="309"/>
      <c r="V26" s="309">
        <v>55404</v>
      </c>
      <c r="W26" s="317">
        <v>43648</v>
      </c>
      <c r="X26" s="316">
        <v>11741</v>
      </c>
      <c r="Y26" s="309">
        <v>15</v>
      </c>
      <c r="Z26" s="309"/>
      <c r="AA26" s="309">
        <v>52515</v>
      </c>
      <c r="AB26" s="317">
        <v>40773</v>
      </c>
      <c r="AC26" s="316">
        <v>11730</v>
      </c>
      <c r="AD26" s="309">
        <v>12</v>
      </c>
    </row>
    <row r="27" spans="1:30" s="109" customFormat="1" ht="23.25" customHeight="1" x14ac:dyDescent="0.2">
      <c r="A27" s="108" t="s">
        <v>4</v>
      </c>
      <c r="B27" s="309">
        <v>627849</v>
      </c>
      <c r="C27" s="309">
        <v>551499</v>
      </c>
      <c r="D27" s="309">
        <v>72539</v>
      </c>
      <c r="E27" s="309">
        <v>3811</v>
      </c>
      <c r="F27" s="309"/>
      <c r="G27" s="309">
        <v>638512</v>
      </c>
      <c r="H27" s="309">
        <v>563870</v>
      </c>
      <c r="I27" s="309">
        <v>71162</v>
      </c>
      <c r="J27" s="309">
        <v>3480</v>
      </c>
      <c r="K27" s="309"/>
      <c r="L27" s="309">
        <v>671550</v>
      </c>
      <c r="M27" s="309">
        <v>588842</v>
      </c>
      <c r="N27" s="309">
        <v>78933</v>
      </c>
      <c r="O27" s="309">
        <v>3775</v>
      </c>
      <c r="P27" s="309"/>
      <c r="Q27" s="309">
        <v>700239</v>
      </c>
      <c r="R27" s="309">
        <v>613926</v>
      </c>
      <c r="S27" s="309">
        <v>82351</v>
      </c>
      <c r="T27" s="309">
        <v>3962</v>
      </c>
      <c r="U27" s="309"/>
      <c r="V27" s="309">
        <v>720732</v>
      </c>
      <c r="W27" s="309">
        <v>637477</v>
      </c>
      <c r="X27" s="309">
        <v>79246</v>
      </c>
      <c r="Y27" s="309">
        <v>4009</v>
      </c>
      <c r="Z27" s="315"/>
      <c r="AA27" s="309">
        <v>749574</v>
      </c>
      <c r="AB27" s="309">
        <v>663226</v>
      </c>
      <c r="AC27" s="309">
        <v>82064</v>
      </c>
      <c r="AD27" s="309">
        <v>4284</v>
      </c>
    </row>
    <row r="28" spans="1:30" s="62" customFormat="1" ht="12.75" customHeight="1" x14ac:dyDescent="0.2">
      <c r="A28" s="105" t="s">
        <v>44</v>
      </c>
      <c r="B28" s="309">
        <v>43085</v>
      </c>
      <c r="C28" s="316">
        <v>41481</v>
      </c>
      <c r="D28" s="316">
        <v>1598</v>
      </c>
      <c r="E28" s="309">
        <v>6</v>
      </c>
      <c r="F28" s="309"/>
      <c r="G28" s="309">
        <v>44673</v>
      </c>
      <c r="H28" s="316">
        <v>42950</v>
      </c>
      <c r="I28" s="316">
        <v>1721</v>
      </c>
      <c r="J28" s="309">
        <v>2</v>
      </c>
      <c r="K28" s="309"/>
      <c r="L28" s="309">
        <v>47671</v>
      </c>
      <c r="M28" s="316">
        <v>45894</v>
      </c>
      <c r="N28" s="316">
        <v>1775</v>
      </c>
      <c r="O28" s="309">
        <v>2</v>
      </c>
      <c r="P28" s="309"/>
      <c r="Q28" s="309">
        <v>49331</v>
      </c>
      <c r="R28" s="316">
        <v>47636</v>
      </c>
      <c r="S28" s="316">
        <v>1692</v>
      </c>
      <c r="T28" s="309">
        <v>3</v>
      </c>
      <c r="U28" s="309"/>
      <c r="V28" s="309">
        <v>48105</v>
      </c>
      <c r="W28" s="316">
        <v>46245</v>
      </c>
      <c r="X28" s="316">
        <v>1855</v>
      </c>
      <c r="Y28" s="309">
        <v>5</v>
      </c>
      <c r="Z28" s="309"/>
      <c r="AA28" s="309">
        <v>52079</v>
      </c>
      <c r="AB28" s="316">
        <v>50071</v>
      </c>
      <c r="AC28" s="316">
        <v>2003</v>
      </c>
      <c r="AD28" s="309">
        <v>5</v>
      </c>
    </row>
    <row r="29" spans="1:30" s="62" customFormat="1" ht="12.75" customHeight="1" x14ac:dyDescent="0.2">
      <c r="A29" s="105" t="s">
        <v>45</v>
      </c>
      <c r="B29" s="309">
        <v>89528</v>
      </c>
      <c r="C29" s="316">
        <v>73364</v>
      </c>
      <c r="D29" s="316">
        <v>16018</v>
      </c>
      <c r="E29" s="309">
        <v>146</v>
      </c>
      <c r="F29" s="309"/>
      <c r="G29" s="309">
        <v>89238</v>
      </c>
      <c r="H29" s="316">
        <v>73587</v>
      </c>
      <c r="I29" s="316">
        <v>15510</v>
      </c>
      <c r="J29" s="309">
        <v>141</v>
      </c>
      <c r="K29" s="309"/>
      <c r="L29" s="309">
        <v>94333</v>
      </c>
      <c r="M29" s="316">
        <v>76238</v>
      </c>
      <c r="N29" s="316">
        <v>17972</v>
      </c>
      <c r="O29" s="309">
        <v>123</v>
      </c>
      <c r="P29" s="309"/>
      <c r="Q29" s="309">
        <v>93356</v>
      </c>
      <c r="R29" s="316">
        <v>74808</v>
      </c>
      <c r="S29" s="316">
        <v>18447</v>
      </c>
      <c r="T29" s="309">
        <v>101</v>
      </c>
      <c r="U29" s="309"/>
      <c r="V29" s="309">
        <v>92621</v>
      </c>
      <c r="W29" s="316">
        <v>74951</v>
      </c>
      <c r="X29" s="316">
        <v>17554</v>
      </c>
      <c r="Y29" s="309">
        <v>116</v>
      </c>
      <c r="Z29" s="309"/>
      <c r="AA29" s="309">
        <v>92236</v>
      </c>
      <c r="AB29" s="316">
        <v>75563</v>
      </c>
      <c r="AC29" s="316">
        <v>16585</v>
      </c>
      <c r="AD29" s="309">
        <v>88</v>
      </c>
    </row>
    <row r="30" spans="1:30" s="62" customFormat="1" ht="12.75" customHeight="1" x14ac:dyDescent="0.2">
      <c r="A30" s="105" t="s">
        <v>46</v>
      </c>
      <c r="B30" s="309">
        <v>53203</v>
      </c>
      <c r="C30" s="316">
        <v>44731</v>
      </c>
      <c r="D30" s="316">
        <v>8419</v>
      </c>
      <c r="E30" s="309">
        <v>53</v>
      </c>
      <c r="F30" s="309"/>
      <c r="G30" s="309">
        <v>53795</v>
      </c>
      <c r="H30" s="316">
        <v>44533</v>
      </c>
      <c r="I30" s="316">
        <v>9204</v>
      </c>
      <c r="J30" s="309">
        <v>58</v>
      </c>
      <c r="K30" s="309"/>
      <c r="L30" s="309">
        <v>58272</v>
      </c>
      <c r="M30" s="316">
        <v>47535</v>
      </c>
      <c r="N30" s="316">
        <v>10672</v>
      </c>
      <c r="O30" s="309">
        <v>65</v>
      </c>
      <c r="P30" s="309"/>
      <c r="Q30" s="309">
        <v>64472</v>
      </c>
      <c r="R30" s="316">
        <v>52435</v>
      </c>
      <c r="S30" s="316">
        <v>11964</v>
      </c>
      <c r="T30" s="309">
        <v>73</v>
      </c>
      <c r="U30" s="309"/>
      <c r="V30" s="309">
        <v>67424</v>
      </c>
      <c r="W30" s="316">
        <v>56200</v>
      </c>
      <c r="X30" s="316">
        <v>11144</v>
      </c>
      <c r="Y30" s="309">
        <v>80</v>
      </c>
      <c r="Z30" s="309"/>
      <c r="AA30" s="309">
        <v>68630</v>
      </c>
      <c r="AB30" s="316">
        <v>56719</v>
      </c>
      <c r="AC30" s="316">
        <v>11838</v>
      </c>
      <c r="AD30" s="309">
        <v>73</v>
      </c>
    </row>
    <row r="31" spans="1:30" s="62" customFormat="1" ht="12.75" customHeight="1" x14ac:dyDescent="0.2">
      <c r="A31" s="105" t="s">
        <v>47</v>
      </c>
      <c r="B31" s="309">
        <v>34701</v>
      </c>
      <c r="C31" s="316">
        <v>30049</v>
      </c>
      <c r="D31" s="316">
        <v>4632</v>
      </c>
      <c r="E31" s="309">
        <v>20</v>
      </c>
      <c r="F31" s="309"/>
      <c r="G31" s="309">
        <v>37017</v>
      </c>
      <c r="H31" s="316">
        <v>32286</v>
      </c>
      <c r="I31" s="316">
        <v>4703</v>
      </c>
      <c r="J31" s="309">
        <v>28</v>
      </c>
      <c r="K31" s="309"/>
      <c r="L31" s="309">
        <v>38600</v>
      </c>
      <c r="M31" s="316">
        <v>32691</v>
      </c>
      <c r="N31" s="316">
        <v>5889</v>
      </c>
      <c r="O31" s="309">
        <v>20</v>
      </c>
      <c r="P31" s="309"/>
      <c r="Q31" s="309">
        <v>39569</v>
      </c>
      <c r="R31" s="316">
        <v>32401</v>
      </c>
      <c r="S31" s="316">
        <v>7136</v>
      </c>
      <c r="T31" s="309">
        <v>32</v>
      </c>
      <c r="U31" s="309"/>
      <c r="V31" s="309">
        <v>39135</v>
      </c>
      <c r="W31" s="316">
        <v>32881</v>
      </c>
      <c r="X31" s="316">
        <v>6230</v>
      </c>
      <c r="Y31" s="309">
        <v>24</v>
      </c>
      <c r="Z31" s="309"/>
      <c r="AA31" s="309">
        <v>39887</v>
      </c>
      <c r="AB31" s="316">
        <v>33160</v>
      </c>
      <c r="AC31" s="316">
        <v>6705</v>
      </c>
      <c r="AD31" s="309">
        <v>22</v>
      </c>
    </row>
    <row r="32" spans="1:30" s="75" customFormat="1" ht="12.75" customHeight="1" x14ac:dyDescent="0.2">
      <c r="A32" s="105" t="s">
        <v>48</v>
      </c>
      <c r="B32" s="309">
        <v>222925</v>
      </c>
      <c r="C32" s="316">
        <v>199028</v>
      </c>
      <c r="D32" s="316">
        <v>23466</v>
      </c>
      <c r="E32" s="309">
        <v>431</v>
      </c>
      <c r="F32" s="309"/>
      <c r="G32" s="309">
        <v>226739</v>
      </c>
      <c r="H32" s="316">
        <v>204362</v>
      </c>
      <c r="I32" s="316">
        <v>22000</v>
      </c>
      <c r="J32" s="309">
        <v>377</v>
      </c>
      <c r="K32" s="309"/>
      <c r="L32" s="309">
        <v>236625</v>
      </c>
      <c r="M32" s="316">
        <v>211708</v>
      </c>
      <c r="N32" s="316">
        <v>24572</v>
      </c>
      <c r="O32" s="309">
        <v>345</v>
      </c>
      <c r="P32" s="309"/>
      <c r="Q32" s="309">
        <v>249712</v>
      </c>
      <c r="R32" s="316">
        <v>224285</v>
      </c>
      <c r="S32" s="316">
        <v>25054</v>
      </c>
      <c r="T32" s="309">
        <v>373</v>
      </c>
      <c r="U32" s="309"/>
      <c r="V32" s="309">
        <v>260979</v>
      </c>
      <c r="W32" s="316">
        <v>234088</v>
      </c>
      <c r="X32" s="316">
        <v>26547</v>
      </c>
      <c r="Y32" s="309">
        <v>344</v>
      </c>
      <c r="Z32" s="315"/>
      <c r="AA32" s="309">
        <v>272969</v>
      </c>
      <c r="AB32" s="316">
        <v>244741</v>
      </c>
      <c r="AC32" s="316">
        <v>27812</v>
      </c>
      <c r="AD32" s="309">
        <v>416</v>
      </c>
    </row>
    <row r="33" spans="1:30" s="62" customFormat="1" ht="12.75" customHeight="1" x14ac:dyDescent="0.2">
      <c r="A33" s="105" t="s">
        <v>152</v>
      </c>
      <c r="B33" s="309">
        <v>184407</v>
      </c>
      <c r="C33" s="316">
        <v>162846</v>
      </c>
      <c r="D33" s="316">
        <v>18406</v>
      </c>
      <c r="E33" s="309">
        <v>3155</v>
      </c>
      <c r="F33" s="309"/>
      <c r="G33" s="309">
        <v>187050</v>
      </c>
      <c r="H33" s="316">
        <v>166152</v>
      </c>
      <c r="I33" s="316">
        <v>18024</v>
      </c>
      <c r="J33" s="309">
        <v>2874</v>
      </c>
      <c r="K33" s="309"/>
      <c r="L33" s="309">
        <v>196049</v>
      </c>
      <c r="M33" s="316">
        <v>174776</v>
      </c>
      <c r="N33" s="316">
        <v>18053</v>
      </c>
      <c r="O33" s="309">
        <v>3220</v>
      </c>
      <c r="P33" s="309"/>
      <c r="Q33" s="309">
        <v>203799</v>
      </c>
      <c r="R33" s="316">
        <v>182361</v>
      </c>
      <c r="S33" s="316">
        <v>18058</v>
      </c>
      <c r="T33" s="309">
        <v>3380</v>
      </c>
      <c r="U33" s="309"/>
      <c r="V33" s="309">
        <v>212468</v>
      </c>
      <c r="W33" s="316">
        <v>193112</v>
      </c>
      <c r="X33" s="316">
        <v>15916</v>
      </c>
      <c r="Y33" s="309">
        <v>3440</v>
      </c>
      <c r="Z33" s="309"/>
      <c r="AA33" s="309">
        <v>223773</v>
      </c>
      <c r="AB33" s="316">
        <v>202972</v>
      </c>
      <c r="AC33" s="316">
        <v>17121</v>
      </c>
      <c r="AD33" s="309">
        <v>3680</v>
      </c>
    </row>
    <row r="34" spans="1:30" s="109" customFormat="1" ht="19.5" customHeight="1" x14ac:dyDescent="0.2">
      <c r="A34" s="108" t="s">
        <v>5</v>
      </c>
      <c r="B34" s="309">
        <v>113148</v>
      </c>
      <c r="C34" s="309">
        <v>91838</v>
      </c>
      <c r="D34" s="309">
        <v>19143</v>
      </c>
      <c r="E34" s="309">
        <v>2167</v>
      </c>
      <c r="F34" s="309"/>
      <c r="G34" s="309">
        <v>117026</v>
      </c>
      <c r="H34" s="309">
        <v>94859</v>
      </c>
      <c r="I34" s="309">
        <v>19886</v>
      </c>
      <c r="J34" s="309">
        <v>2281</v>
      </c>
      <c r="K34" s="309"/>
      <c r="L34" s="309">
        <v>120148</v>
      </c>
      <c r="M34" s="309">
        <v>96469</v>
      </c>
      <c r="N34" s="309">
        <v>21163</v>
      </c>
      <c r="O34" s="309">
        <v>2516</v>
      </c>
      <c r="P34" s="309"/>
      <c r="Q34" s="309">
        <v>120833</v>
      </c>
      <c r="R34" s="309">
        <v>96692</v>
      </c>
      <c r="S34" s="309">
        <v>21368</v>
      </c>
      <c r="T34" s="309">
        <v>2773</v>
      </c>
      <c r="U34" s="309"/>
      <c r="V34" s="309">
        <v>125525</v>
      </c>
      <c r="W34" s="309">
        <v>102021</v>
      </c>
      <c r="X34" s="309">
        <v>20407</v>
      </c>
      <c r="Y34" s="309">
        <v>3097</v>
      </c>
      <c r="Z34" s="315"/>
      <c r="AA34" s="309">
        <v>131330</v>
      </c>
      <c r="AB34" s="309">
        <v>107135</v>
      </c>
      <c r="AC34" s="309">
        <v>21393</v>
      </c>
      <c r="AD34" s="309">
        <v>2802</v>
      </c>
    </row>
    <row r="35" spans="1:30" s="62" customFormat="1" ht="12.75" customHeight="1" x14ac:dyDescent="0.2">
      <c r="A35" s="105" t="s">
        <v>49</v>
      </c>
      <c r="B35" s="309">
        <v>62627</v>
      </c>
      <c r="C35" s="316">
        <v>54041</v>
      </c>
      <c r="D35" s="316">
        <v>6725</v>
      </c>
      <c r="E35" s="309">
        <v>1861</v>
      </c>
      <c r="F35" s="309"/>
      <c r="G35" s="309">
        <v>63912</v>
      </c>
      <c r="H35" s="316">
        <v>54730</v>
      </c>
      <c r="I35" s="316">
        <v>7435</v>
      </c>
      <c r="J35" s="309">
        <v>1747</v>
      </c>
      <c r="K35" s="309"/>
      <c r="L35" s="309">
        <v>65433</v>
      </c>
      <c r="M35" s="316">
        <v>55414</v>
      </c>
      <c r="N35" s="316">
        <v>8165</v>
      </c>
      <c r="O35" s="309">
        <v>1854</v>
      </c>
      <c r="P35" s="309"/>
      <c r="Q35" s="309">
        <v>65931</v>
      </c>
      <c r="R35" s="316">
        <v>55832</v>
      </c>
      <c r="S35" s="316">
        <v>8234</v>
      </c>
      <c r="T35" s="309">
        <v>1865</v>
      </c>
      <c r="U35" s="309"/>
      <c r="V35" s="309">
        <v>67956</v>
      </c>
      <c r="W35" s="316">
        <v>58704</v>
      </c>
      <c r="X35" s="316">
        <v>7482</v>
      </c>
      <c r="Y35" s="309">
        <v>1770</v>
      </c>
      <c r="Z35" s="309"/>
      <c r="AA35" s="309">
        <v>70612</v>
      </c>
      <c r="AB35" s="316">
        <v>60989</v>
      </c>
      <c r="AC35" s="316">
        <v>8080</v>
      </c>
      <c r="AD35" s="309">
        <v>1543</v>
      </c>
    </row>
    <row r="36" spans="1:30" s="62" customFormat="1" ht="12.75" customHeight="1" x14ac:dyDescent="0.2">
      <c r="A36" s="105" t="s">
        <v>50</v>
      </c>
      <c r="B36" s="309">
        <v>37128</v>
      </c>
      <c r="C36" s="316">
        <v>26450</v>
      </c>
      <c r="D36" s="316">
        <v>10626</v>
      </c>
      <c r="E36" s="309">
        <v>52</v>
      </c>
      <c r="F36" s="309"/>
      <c r="G36" s="309">
        <v>38568</v>
      </c>
      <c r="H36" s="316">
        <v>27967</v>
      </c>
      <c r="I36" s="316">
        <v>10543</v>
      </c>
      <c r="J36" s="309">
        <v>58</v>
      </c>
      <c r="K36" s="309"/>
      <c r="L36" s="309">
        <v>39918</v>
      </c>
      <c r="M36" s="316">
        <v>28864</v>
      </c>
      <c r="N36" s="316">
        <v>10974</v>
      </c>
      <c r="O36" s="309">
        <v>80</v>
      </c>
      <c r="P36" s="309"/>
      <c r="Q36" s="309">
        <v>39131</v>
      </c>
      <c r="R36" s="316">
        <v>27902</v>
      </c>
      <c r="S36" s="316">
        <v>11104</v>
      </c>
      <c r="T36" s="309">
        <v>125</v>
      </c>
      <c r="U36" s="309"/>
      <c r="V36" s="309">
        <v>39622</v>
      </c>
      <c r="W36" s="316">
        <v>28672</v>
      </c>
      <c r="X36" s="316">
        <v>10883</v>
      </c>
      <c r="Y36" s="309">
        <v>67</v>
      </c>
      <c r="Z36" s="309"/>
      <c r="AA36" s="309">
        <v>41466</v>
      </c>
      <c r="AB36" s="316">
        <v>30148</v>
      </c>
      <c r="AC36" s="316">
        <v>11299</v>
      </c>
      <c r="AD36" s="309">
        <v>19</v>
      </c>
    </row>
    <row r="37" spans="1:30" s="75" customFormat="1" ht="12.75" customHeight="1" x14ac:dyDescent="0.2">
      <c r="A37" s="105" t="s">
        <v>51</v>
      </c>
      <c r="B37" s="309">
        <v>13393</v>
      </c>
      <c r="C37" s="316">
        <v>11347</v>
      </c>
      <c r="D37" s="316">
        <v>1792</v>
      </c>
      <c r="E37" s="309">
        <v>254</v>
      </c>
      <c r="F37" s="309"/>
      <c r="G37" s="309">
        <v>14546</v>
      </c>
      <c r="H37" s="316">
        <v>12162</v>
      </c>
      <c r="I37" s="316">
        <v>1908</v>
      </c>
      <c r="J37" s="309">
        <v>476</v>
      </c>
      <c r="K37" s="309"/>
      <c r="L37" s="309">
        <v>14797</v>
      </c>
      <c r="M37" s="316">
        <v>12191</v>
      </c>
      <c r="N37" s="316">
        <v>2024</v>
      </c>
      <c r="O37" s="309">
        <v>582</v>
      </c>
      <c r="P37" s="309"/>
      <c r="Q37" s="309">
        <v>15771</v>
      </c>
      <c r="R37" s="316">
        <v>12958</v>
      </c>
      <c r="S37" s="316">
        <v>2030</v>
      </c>
      <c r="T37" s="309">
        <v>783</v>
      </c>
      <c r="U37" s="309"/>
      <c r="V37" s="309">
        <v>17947</v>
      </c>
      <c r="W37" s="316">
        <v>14645</v>
      </c>
      <c r="X37" s="316">
        <v>2042</v>
      </c>
      <c r="Y37" s="309">
        <v>1260</v>
      </c>
      <c r="Z37" s="315"/>
      <c r="AA37" s="309">
        <v>19252</v>
      </c>
      <c r="AB37" s="316">
        <v>15998</v>
      </c>
      <c r="AC37" s="316">
        <v>2014</v>
      </c>
      <c r="AD37" s="309">
        <v>1240</v>
      </c>
    </row>
    <row r="38" spans="1:30" s="109" customFormat="1" ht="20.25" customHeight="1" x14ac:dyDescent="0.2">
      <c r="A38" s="108" t="s">
        <v>6</v>
      </c>
      <c r="B38" s="309">
        <v>213848</v>
      </c>
      <c r="C38" s="309">
        <v>191026</v>
      </c>
      <c r="D38" s="309">
        <v>19378</v>
      </c>
      <c r="E38" s="309">
        <v>3444</v>
      </c>
      <c r="F38" s="309"/>
      <c r="G38" s="309">
        <v>213633</v>
      </c>
      <c r="H38" s="309">
        <v>190881</v>
      </c>
      <c r="I38" s="309">
        <v>18742</v>
      </c>
      <c r="J38" s="309">
        <v>4010</v>
      </c>
      <c r="K38" s="309"/>
      <c r="L38" s="309">
        <v>215414</v>
      </c>
      <c r="M38" s="309">
        <v>190097</v>
      </c>
      <c r="N38" s="309">
        <v>20942</v>
      </c>
      <c r="O38" s="309">
        <v>4375</v>
      </c>
      <c r="P38" s="309"/>
      <c r="Q38" s="309">
        <v>218804</v>
      </c>
      <c r="R38" s="309">
        <v>194949</v>
      </c>
      <c r="S38" s="309">
        <v>20697</v>
      </c>
      <c r="T38" s="309">
        <v>3158</v>
      </c>
      <c r="U38" s="309"/>
      <c r="V38" s="309">
        <v>221731</v>
      </c>
      <c r="W38" s="309">
        <v>198085</v>
      </c>
      <c r="X38" s="309">
        <v>20504</v>
      </c>
      <c r="Y38" s="309">
        <v>3142</v>
      </c>
      <c r="Z38" s="315"/>
      <c r="AA38" s="309">
        <v>221909</v>
      </c>
      <c r="AB38" s="309">
        <v>197187</v>
      </c>
      <c r="AC38" s="309">
        <v>21411</v>
      </c>
      <c r="AD38" s="309">
        <v>3311</v>
      </c>
    </row>
    <row r="39" spans="1:30" s="62" customFormat="1" ht="12.75" customHeight="1" x14ac:dyDescent="0.2">
      <c r="A39" s="105" t="s">
        <v>52</v>
      </c>
      <c r="B39" s="309">
        <v>52046</v>
      </c>
      <c r="C39" s="316">
        <v>45165</v>
      </c>
      <c r="D39" s="316">
        <v>5399</v>
      </c>
      <c r="E39" s="309">
        <v>1482</v>
      </c>
      <c r="F39" s="309"/>
      <c r="G39" s="309">
        <v>49049</v>
      </c>
      <c r="H39" s="316">
        <v>42408</v>
      </c>
      <c r="I39" s="316">
        <v>5090</v>
      </c>
      <c r="J39" s="309">
        <v>1551</v>
      </c>
      <c r="K39" s="309"/>
      <c r="L39" s="309">
        <v>48515</v>
      </c>
      <c r="M39" s="316">
        <v>41733</v>
      </c>
      <c r="N39" s="316">
        <v>5243</v>
      </c>
      <c r="O39" s="309">
        <v>1539</v>
      </c>
      <c r="P39" s="309"/>
      <c r="Q39" s="309">
        <v>48952</v>
      </c>
      <c r="R39" s="316">
        <v>42133</v>
      </c>
      <c r="S39" s="316">
        <v>5358</v>
      </c>
      <c r="T39" s="309">
        <v>1461</v>
      </c>
      <c r="U39" s="309"/>
      <c r="V39" s="309">
        <v>49023</v>
      </c>
      <c r="W39" s="316">
        <v>42373</v>
      </c>
      <c r="X39" s="316">
        <v>5069</v>
      </c>
      <c r="Y39" s="309">
        <v>1581</v>
      </c>
      <c r="Z39" s="309"/>
      <c r="AA39" s="309">
        <v>50492</v>
      </c>
      <c r="AB39" s="316">
        <v>43405</v>
      </c>
      <c r="AC39" s="316">
        <v>5105</v>
      </c>
      <c r="AD39" s="309">
        <v>1982</v>
      </c>
    </row>
    <row r="40" spans="1:30" s="62" customFormat="1" ht="12.75" customHeight="1" x14ac:dyDescent="0.2">
      <c r="A40" s="105" t="s">
        <v>53</v>
      </c>
      <c r="B40" s="309">
        <v>161802</v>
      </c>
      <c r="C40" s="316">
        <v>145861</v>
      </c>
      <c r="D40" s="316">
        <v>13979</v>
      </c>
      <c r="E40" s="309">
        <v>1962</v>
      </c>
      <c r="F40" s="309"/>
      <c r="G40" s="309">
        <v>164584</v>
      </c>
      <c r="H40" s="316">
        <v>148473</v>
      </c>
      <c r="I40" s="316">
        <v>13652</v>
      </c>
      <c r="J40" s="309">
        <v>2459</v>
      </c>
      <c r="K40" s="309"/>
      <c r="L40" s="309">
        <v>166899</v>
      </c>
      <c r="M40" s="316">
        <v>148364</v>
      </c>
      <c r="N40" s="316">
        <v>15699</v>
      </c>
      <c r="O40" s="309">
        <v>2836</v>
      </c>
      <c r="P40" s="309"/>
      <c r="Q40" s="309">
        <v>169852</v>
      </c>
      <c r="R40" s="316">
        <v>152816</v>
      </c>
      <c r="S40" s="316">
        <v>15339</v>
      </c>
      <c r="T40" s="309">
        <v>1697</v>
      </c>
      <c r="U40" s="309"/>
      <c r="V40" s="309">
        <v>172708</v>
      </c>
      <c r="W40" s="316">
        <v>155712</v>
      </c>
      <c r="X40" s="316">
        <v>15435</v>
      </c>
      <c r="Y40" s="309">
        <v>1561</v>
      </c>
      <c r="Z40" s="309"/>
      <c r="AA40" s="309">
        <v>171417</v>
      </c>
      <c r="AB40" s="316">
        <v>153782</v>
      </c>
      <c r="AC40" s="316">
        <v>16306</v>
      </c>
      <c r="AD40" s="309">
        <v>1329</v>
      </c>
    </row>
    <row r="41" spans="1:30" s="109" customFormat="1" ht="18" customHeight="1" x14ac:dyDescent="0.2">
      <c r="A41" s="108" t="s">
        <v>7</v>
      </c>
      <c r="B41" s="309">
        <v>693192</v>
      </c>
      <c r="C41" s="309">
        <v>633252</v>
      </c>
      <c r="D41" s="309">
        <v>56833</v>
      </c>
      <c r="E41" s="309">
        <v>3107</v>
      </c>
      <c r="F41" s="309"/>
      <c r="G41" s="309">
        <v>717701</v>
      </c>
      <c r="H41" s="309">
        <v>650787</v>
      </c>
      <c r="I41" s="309">
        <v>63593</v>
      </c>
      <c r="J41" s="309">
        <v>3321</v>
      </c>
      <c r="K41" s="309"/>
      <c r="L41" s="309">
        <v>756954</v>
      </c>
      <c r="M41" s="309">
        <v>681691</v>
      </c>
      <c r="N41" s="309">
        <v>71638</v>
      </c>
      <c r="O41" s="309">
        <v>3625</v>
      </c>
      <c r="P41" s="309"/>
      <c r="Q41" s="309">
        <v>803916</v>
      </c>
      <c r="R41" s="309">
        <v>729766</v>
      </c>
      <c r="S41" s="309">
        <v>70901</v>
      </c>
      <c r="T41" s="309">
        <v>3249</v>
      </c>
      <c r="U41" s="309"/>
      <c r="V41" s="309">
        <v>833538</v>
      </c>
      <c r="W41" s="309">
        <v>756428</v>
      </c>
      <c r="X41" s="309">
        <v>73888</v>
      </c>
      <c r="Y41" s="309">
        <v>3222</v>
      </c>
      <c r="Z41" s="315"/>
      <c r="AA41" s="309">
        <v>853774</v>
      </c>
      <c r="AB41" s="309">
        <v>776500</v>
      </c>
      <c r="AC41" s="309">
        <v>74078</v>
      </c>
      <c r="AD41" s="309">
        <v>3196</v>
      </c>
    </row>
    <row r="42" spans="1:30" s="62" customFormat="1" ht="12.75" customHeight="1" x14ac:dyDescent="0.2">
      <c r="A42" s="105" t="s">
        <v>54</v>
      </c>
      <c r="B42" s="309">
        <v>214521</v>
      </c>
      <c r="C42" s="316">
        <v>195848</v>
      </c>
      <c r="D42" s="316">
        <v>18533</v>
      </c>
      <c r="E42" s="309">
        <v>140</v>
      </c>
      <c r="F42" s="309"/>
      <c r="G42" s="309">
        <v>223738</v>
      </c>
      <c r="H42" s="316">
        <v>203761</v>
      </c>
      <c r="I42" s="316">
        <v>19727</v>
      </c>
      <c r="J42" s="309">
        <v>250</v>
      </c>
      <c r="K42" s="309"/>
      <c r="L42" s="309">
        <v>229388</v>
      </c>
      <c r="M42" s="316">
        <v>209097</v>
      </c>
      <c r="N42" s="316">
        <v>19776</v>
      </c>
      <c r="O42" s="309">
        <v>515</v>
      </c>
      <c r="P42" s="309"/>
      <c r="Q42" s="309">
        <v>241084</v>
      </c>
      <c r="R42" s="316">
        <v>219418</v>
      </c>
      <c r="S42" s="316">
        <v>21330</v>
      </c>
      <c r="T42" s="309">
        <v>336</v>
      </c>
      <c r="U42" s="309"/>
      <c r="V42" s="309">
        <v>248739</v>
      </c>
      <c r="W42" s="316">
        <v>225311</v>
      </c>
      <c r="X42" s="316">
        <v>23143</v>
      </c>
      <c r="Y42" s="309">
        <v>285</v>
      </c>
      <c r="Z42" s="309"/>
      <c r="AA42" s="309">
        <v>257423</v>
      </c>
      <c r="AB42" s="316">
        <v>233877</v>
      </c>
      <c r="AC42" s="316">
        <v>23326</v>
      </c>
      <c r="AD42" s="309">
        <v>220</v>
      </c>
    </row>
    <row r="43" spans="1:30" s="62" customFormat="1" ht="12.75" customHeight="1" x14ac:dyDescent="0.2">
      <c r="A43" s="105" t="s">
        <v>55</v>
      </c>
      <c r="B43" s="309">
        <v>48272</v>
      </c>
      <c r="C43" s="316">
        <v>43834</v>
      </c>
      <c r="D43" s="316">
        <v>2970</v>
      </c>
      <c r="E43" s="309">
        <v>1468</v>
      </c>
      <c r="F43" s="309"/>
      <c r="G43" s="309">
        <v>48478</v>
      </c>
      <c r="H43" s="316">
        <v>44172</v>
      </c>
      <c r="I43" s="316">
        <v>3072</v>
      </c>
      <c r="J43" s="309">
        <v>1234</v>
      </c>
      <c r="K43" s="309"/>
      <c r="L43" s="309">
        <v>49304</v>
      </c>
      <c r="M43" s="316">
        <v>44802</v>
      </c>
      <c r="N43" s="316">
        <v>3175</v>
      </c>
      <c r="O43" s="309">
        <v>1327</v>
      </c>
      <c r="P43" s="309"/>
      <c r="Q43" s="309">
        <v>50032</v>
      </c>
      <c r="R43" s="316">
        <v>45216</v>
      </c>
      <c r="S43" s="316">
        <v>3795</v>
      </c>
      <c r="T43" s="309">
        <v>1021</v>
      </c>
      <c r="U43" s="309"/>
      <c r="V43" s="309">
        <v>51003</v>
      </c>
      <c r="W43" s="316">
        <v>45919</v>
      </c>
      <c r="X43" s="316">
        <v>4023</v>
      </c>
      <c r="Y43" s="309">
        <v>1061</v>
      </c>
      <c r="Z43" s="309"/>
      <c r="AA43" s="309">
        <v>51026</v>
      </c>
      <c r="AB43" s="316">
        <v>45625</v>
      </c>
      <c r="AC43" s="316">
        <v>4085</v>
      </c>
      <c r="AD43" s="309">
        <v>1316</v>
      </c>
    </row>
    <row r="44" spans="1:30" s="62" customFormat="1" ht="12.75" customHeight="1" x14ac:dyDescent="0.2">
      <c r="A44" s="105" t="s">
        <v>56</v>
      </c>
      <c r="B44" s="309">
        <v>46651</v>
      </c>
      <c r="C44" s="316">
        <v>41517</v>
      </c>
      <c r="D44" s="316">
        <v>4533</v>
      </c>
      <c r="E44" s="309">
        <v>601</v>
      </c>
      <c r="F44" s="309"/>
      <c r="G44" s="309">
        <v>49251</v>
      </c>
      <c r="H44" s="316">
        <v>41600</v>
      </c>
      <c r="I44" s="316">
        <v>6870</v>
      </c>
      <c r="J44" s="309">
        <v>781</v>
      </c>
      <c r="K44" s="309"/>
      <c r="L44" s="309">
        <v>50916</v>
      </c>
      <c r="M44" s="316">
        <v>42101</v>
      </c>
      <c r="N44" s="316">
        <v>8096</v>
      </c>
      <c r="O44" s="309">
        <v>719</v>
      </c>
      <c r="P44" s="309"/>
      <c r="Q44" s="309">
        <v>50556</v>
      </c>
      <c r="R44" s="316">
        <v>42931</v>
      </c>
      <c r="S44" s="316">
        <v>6838</v>
      </c>
      <c r="T44" s="309">
        <v>787</v>
      </c>
      <c r="U44" s="309"/>
      <c r="V44" s="309">
        <v>55183</v>
      </c>
      <c r="W44" s="316">
        <v>47545</v>
      </c>
      <c r="X44" s="316">
        <v>6667</v>
      </c>
      <c r="Y44" s="309">
        <v>971</v>
      </c>
      <c r="Z44" s="309"/>
      <c r="AA44" s="309">
        <v>54414</v>
      </c>
      <c r="AB44" s="316">
        <v>45870</v>
      </c>
      <c r="AC44" s="316">
        <v>7774</v>
      </c>
      <c r="AD44" s="309">
        <v>770</v>
      </c>
    </row>
    <row r="45" spans="1:30" s="62" customFormat="1" ht="12.75" customHeight="1" x14ac:dyDescent="0.2">
      <c r="A45" s="105" t="s">
        <v>57</v>
      </c>
      <c r="B45" s="309">
        <v>28726</v>
      </c>
      <c r="C45" s="316">
        <v>25065</v>
      </c>
      <c r="D45" s="316">
        <v>3246</v>
      </c>
      <c r="E45" s="309">
        <v>415</v>
      </c>
      <c r="F45" s="309"/>
      <c r="G45" s="309">
        <v>29077</v>
      </c>
      <c r="H45" s="316">
        <v>25153</v>
      </c>
      <c r="I45" s="316">
        <v>3462</v>
      </c>
      <c r="J45" s="309">
        <v>462</v>
      </c>
      <c r="K45" s="309"/>
      <c r="L45" s="309">
        <v>29686</v>
      </c>
      <c r="M45" s="316">
        <v>25533</v>
      </c>
      <c r="N45" s="316">
        <v>3770</v>
      </c>
      <c r="O45" s="309">
        <v>383</v>
      </c>
      <c r="P45" s="309"/>
      <c r="Q45" s="309">
        <v>31061</v>
      </c>
      <c r="R45" s="316">
        <v>27086</v>
      </c>
      <c r="S45" s="316">
        <v>3577</v>
      </c>
      <c r="T45" s="309">
        <v>398</v>
      </c>
      <c r="U45" s="309"/>
      <c r="V45" s="309">
        <v>32145</v>
      </c>
      <c r="W45" s="316">
        <v>28362</v>
      </c>
      <c r="X45" s="316">
        <v>3415</v>
      </c>
      <c r="Y45" s="309">
        <v>368</v>
      </c>
      <c r="Z45" s="309"/>
      <c r="AA45" s="309">
        <v>32430</v>
      </c>
      <c r="AB45" s="316">
        <v>29210</v>
      </c>
      <c r="AC45" s="316">
        <v>3031</v>
      </c>
      <c r="AD45" s="309">
        <v>189</v>
      </c>
    </row>
    <row r="46" spans="1:30" s="62" customFormat="1" ht="12.75" customHeight="1" x14ac:dyDescent="0.2">
      <c r="A46" s="105" t="s">
        <v>58</v>
      </c>
      <c r="B46" s="309">
        <v>127983</v>
      </c>
      <c r="C46" s="316">
        <v>119855</v>
      </c>
      <c r="D46" s="316">
        <v>8106</v>
      </c>
      <c r="E46" s="309">
        <v>22</v>
      </c>
      <c r="F46" s="309"/>
      <c r="G46" s="309">
        <v>126170</v>
      </c>
      <c r="H46" s="316">
        <v>117412</v>
      </c>
      <c r="I46" s="316">
        <v>8758</v>
      </c>
      <c r="J46" s="309">
        <v>0</v>
      </c>
      <c r="K46" s="309"/>
      <c r="L46" s="309">
        <v>133708</v>
      </c>
      <c r="M46" s="316">
        <v>123803</v>
      </c>
      <c r="N46" s="316">
        <v>9905</v>
      </c>
      <c r="O46" s="309">
        <v>0</v>
      </c>
      <c r="P46" s="309"/>
      <c r="Q46" s="309">
        <v>139858</v>
      </c>
      <c r="R46" s="316">
        <v>131382</v>
      </c>
      <c r="S46" s="316">
        <v>8476</v>
      </c>
      <c r="T46" s="309">
        <v>0</v>
      </c>
      <c r="U46" s="309"/>
      <c r="V46" s="309">
        <v>140612</v>
      </c>
      <c r="W46" s="316">
        <v>131423</v>
      </c>
      <c r="X46" s="316">
        <v>9189</v>
      </c>
      <c r="Y46" s="309">
        <v>0</v>
      </c>
      <c r="Z46" s="309"/>
      <c r="AA46" s="309">
        <v>140888</v>
      </c>
      <c r="AB46" s="316">
        <v>132995</v>
      </c>
      <c r="AC46" s="316">
        <v>7893</v>
      </c>
      <c r="AD46" s="309">
        <v>0</v>
      </c>
    </row>
    <row r="47" spans="1:30" s="62" customFormat="1" ht="12.75" customHeight="1" x14ac:dyDescent="0.2">
      <c r="A47" s="105" t="s">
        <v>59</v>
      </c>
      <c r="B47" s="309">
        <v>207845</v>
      </c>
      <c r="C47" s="316">
        <v>189641</v>
      </c>
      <c r="D47" s="316">
        <v>18204</v>
      </c>
      <c r="E47" s="309"/>
      <c r="F47" s="309"/>
      <c r="G47" s="309">
        <v>221947</v>
      </c>
      <c r="H47" s="316">
        <v>201478</v>
      </c>
      <c r="I47" s="316">
        <v>20376</v>
      </c>
      <c r="J47" s="309">
        <v>93</v>
      </c>
      <c r="K47" s="309"/>
      <c r="L47" s="309">
        <v>244477</v>
      </c>
      <c r="M47" s="316">
        <v>218739</v>
      </c>
      <c r="N47" s="316">
        <v>25653</v>
      </c>
      <c r="O47" s="309">
        <v>85</v>
      </c>
      <c r="P47" s="309"/>
      <c r="Q47" s="309">
        <v>270984</v>
      </c>
      <c r="R47" s="316">
        <v>245263</v>
      </c>
      <c r="S47" s="316">
        <v>25622</v>
      </c>
      <c r="T47" s="309">
        <v>99</v>
      </c>
      <c r="U47" s="309"/>
      <c r="V47" s="309">
        <v>284828</v>
      </c>
      <c r="W47" s="316">
        <v>258552</v>
      </c>
      <c r="X47" s="316">
        <v>26191</v>
      </c>
      <c r="Y47" s="309">
        <v>85</v>
      </c>
      <c r="Z47" s="309"/>
      <c r="AA47" s="309">
        <v>296514</v>
      </c>
      <c r="AB47" s="316">
        <v>269829</v>
      </c>
      <c r="AC47" s="316">
        <v>26576</v>
      </c>
      <c r="AD47" s="309">
        <v>109</v>
      </c>
    </row>
    <row r="48" spans="1:30" s="62" customFormat="1" ht="12.75" customHeight="1" thickBot="1" x14ac:dyDescent="0.25">
      <c r="A48" s="110" t="s">
        <v>60</v>
      </c>
      <c r="B48" s="311">
        <v>19194</v>
      </c>
      <c r="C48" s="311">
        <v>17492</v>
      </c>
      <c r="D48" s="311">
        <v>1241</v>
      </c>
      <c r="E48" s="311">
        <v>461</v>
      </c>
      <c r="F48" s="311"/>
      <c r="G48" s="311">
        <v>19040</v>
      </c>
      <c r="H48" s="311">
        <v>17211</v>
      </c>
      <c r="I48" s="311">
        <v>1328</v>
      </c>
      <c r="J48" s="311">
        <v>501</v>
      </c>
      <c r="K48" s="311"/>
      <c r="L48" s="311">
        <v>19475</v>
      </c>
      <c r="M48" s="311">
        <v>17616</v>
      </c>
      <c r="N48" s="311">
        <v>1263</v>
      </c>
      <c r="O48" s="311">
        <v>596</v>
      </c>
      <c r="P48" s="311"/>
      <c r="Q48" s="311">
        <v>20341</v>
      </c>
      <c r="R48" s="311">
        <v>18470</v>
      </c>
      <c r="S48" s="311">
        <v>1263</v>
      </c>
      <c r="T48" s="311">
        <v>608</v>
      </c>
      <c r="U48" s="311"/>
      <c r="V48" s="311">
        <v>21028</v>
      </c>
      <c r="W48" s="311">
        <v>19316</v>
      </c>
      <c r="X48" s="311">
        <v>1260</v>
      </c>
      <c r="Y48" s="311">
        <v>452</v>
      </c>
      <c r="Z48" s="311"/>
      <c r="AA48" s="311">
        <v>21079</v>
      </c>
      <c r="AB48" s="311">
        <v>19094</v>
      </c>
      <c r="AC48" s="311">
        <v>1393</v>
      </c>
      <c r="AD48" s="311">
        <v>592</v>
      </c>
    </row>
    <row r="49" spans="1:30" s="62" customFormat="1" x14ac:dyDescent="0.2">
      <c r="A49" s="63" t="s">
        <v>260</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row>
    <row r="50" spans="1:30" s="62" customFormat="1" x14ac:dyDescent="0.2">
      <c r="A50" s="63" t="s">
        <v>216</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row>
    <row r="51" spans="1:30" x14ac:dyDescent="0.2">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row>
  </sheetData>
  <mergeCells count="32">
    <mergeCell ref="L6:L8"/>
    <mergeCell ref="M6:M8"/>
    <mergeCell ref="N6:N8"/>
    <mergeCell ref="X6:X8"/>
    <mergeCell ref="Y6:Y8"/>
    <mergeCell ref="Q6:Q8"/>
    <mergeCell ref="R6:R8"/>
    <mergeCell ref="S6:S8"/>
    <mergeCell ref="T6:T8"/>
    <mergeCell ref="V6:V8"/>
    <mergeCell ref="W6:W8"/>
    <mergeCell ref="E6:E8"/>
    <mergeCell ref="G6:G8"/>
    <mergeCell ref="H6:H8"/>
    <mergeCell ref="I6:I8"/>
    <mergeCell ref="J6:J8"/>
    <mergeCell ref="A2:AD2"/>
    <mergeCell ref="AA5:AD5"/>
    <mergeCell ref="AA6:AA8"/>
    <mergeCell ref="AB6:AB8"/>
    <mergeCell ref="AC6:AC8"/>
    <mergeCell ref="AD6:AD8"/>
    <mergeCell ref="Q5:T5"/>
    <mergeCell ref="V5:Y5"/>
    <mergeCell ref="A5:A8"/>
    <mergeCell ref="B5:E5"/>
    <mergeCell ref="G5:J5"/>
    <mergeCell ref="L5:O5"/>
    <mergeCell ref="O6:O8"/>
    <mergeCell ref="B6:B8"/>
    <mergeCell ref="C6:C8"/>
    <mergeCell ref="D6:D8"/>
  </mergeCells>
  <hyperlinks>
    <hyperlink ref="A1" location="índice!A1" display="Regresar"/>
  </hyperlinks>
  <printOptions horizontalCentered="1"/>
  <pageMargins left="0.19685039370078741" right="0.23622047244094491" top="0.27559055118110237" bottom="0.27559055118110237" header="0" footer="0"/>
  <pageSetup scale="41"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heetViews>
  <sheetFormatPr baseColWidth="10" defaultRowHeight="12.75" x14ac:dyDescent="0.2"/>
  <cols>
    <col min="1" max="1" width="31.28515625" style="65" customWidth="1"/>
    <col min="2" max="2" width="14.7109375" style="65" bestFit="1" customWidth="1"/>
    <col min="3" max="3" width="11.42578125" style="65"/>
    <col min="4" max="4" width="13.42578125" style="65" customWidth="1"/>
    <col min="5" max="11" width="13.5703125" style="65" bestFit="1" customWidth="1"/>
    <col min="12" max="14" width="13" style="65" customWidth="1"/>
    <col min="15" max="16384" width="11.42578125" style="65"/>
  </cols>
  <sheetData>
    <row r="1" spans="1:16"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6" s="15" customFormat="1" ht="14.25" customHeight="1" x14ac:dyDescent="0.2">
      <c r="A2" s="401" t="s">
        <v>503</v>
      </c>
      <c r="B2" s="401"/>
      <c r="C2" s="401"/>
      <c r="D2" s="401"/>
      <c r="E2" s="401"/>
      <c r="F2" s="401"/>
      <c r="G2" s="401"/>
      <c r="H2" s="401"/>
      <c r="I2" s="401"/>
      <c r="J2" s="401"/>
      <c r="K2" s="401"/>
      <c r="L2" s="401"/>
      <c r="M2" s="401"/>
      <c r="N2" s="401"/>
      <c r="O2" s="401"/>
      <c r="P2" s="401"/>
    </row>
    <row r="3" spans="1:16" ht="15" x14ac:dyDescent="0.2">
      <c r="A3" s="406" t="s">
        <v>675</v>
      </c>
      <c r="B3" s="406"/>
      <c r="C3" s="406"/>
      <c r="D3" s="406"/>
      <c r="E3" s="406"/>
      <c r="F3" s="406"/>
      <c r="G3" s="406"/>
      <c r="H3" s="406"/>
      <c r="I3" s="406"/>
      <c r="J3" s="406"/>
      <c r="K3" s="406"/>
      <c r="L3" s="406"/>
      <c r="M3" s="406"/>
      <c r="N3" s="406"/>
      <c r="O3" s="406"/>
      <c r="P3" s="406"/>
    </row>
    <row r="4" spans="1:16" ht="15.75" thickBot="1" x14ac:dyDescent="0.25">
      <c r="A4" s="16" t="s">
        <v>258</v>
      </c>
      <c r="B4" s="17"/>
      <c r="C4" s="17"/>
      <c r="D4" s="17"/>
      <c r="E4" s="17"/>
      <c r="F4" s="17"/>
      <c r="G4" s="17"/>
      <c r="H4" s="17"/>
      <c r="I4" s="17"/>
      <c r="J4" s="17"/>
      <c r="K4" s="17"/>
      <c r="L4" s="17"/>
      <c r="M4" s="17"/>
      <c r="N4" s="17"/>
      <c r="O4" s="17"/>
      <c r="P4" s="18" t="s">
        <v>163</v>
      </c>
    </row>
    <row r="5" spans="1:16" x14ac:dyDescent="0.2">
      <c r="A5" s="405" t="s">
        <v>220</v>
      </c>
      <c r="B5" s="405" t="s">
        <v>222</v>
      </c>
      <c r="C5" s="405" t="s">
        <v>224</v>
      </c>
      <c r="D5" s="405"/>
      <c r="E5" s="405"/>
      <c r="F5" s="405"/>
      <c r="G5" s="405"/>
      <c r="H5" s="405"/>
      <c r="I5" s="405"/>
      <c r="J5" s="405"/>
      <c r="K5" s="405"/>
      <c r="L5" s="405"/>
      <c r="M5" s="405"/>
      <c r="N5" s="405"/>
      <c r="O5" s="405"/>
      <c r="P5" s="405"/>
    </row>
    <row r="6" spans="1:16"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6" x14ac:dyDescent="0.2">
      <c r="A7" s="404"/>
      <c r="B7" s="404"/>
      <c r="C7" s="404"/>
      <c r="D7" s="404"/>
      <c r="E7" s="404"/>
      <c r="F7" s="404"/>
      <c r="G7" s="404"/>
      <c r="H7" s="404"/>
      <c r="I7" s="404"/>
      <c r="J7" s="404"/>
      <c r="K7" s="404"/>
      <c r="L7" s="404"/>
      <c r="M7" s="404"/>
      <c r="N7" s="404"/>
      <c r="O7" s="404"/>
      <c r="P7" s="404"/>
    </row>
    <row r="8" spans="1:16" x14ac:dyDescent="0.2">
      <c r="A8" s="404"/>
      <c r="B8" s="404"/>
      <c r="C8" s="404"/>
      <c r="D8" s="404"/>
      <c r="E8" s="404"/>
      <c r="F8" s="404"/>
      <c r="G8" s="404"/>
      <c r="H8" s="404"/>
      <c r="I8" s="404"/>
      <c r="J8" s="404"/>
      <c r="K8" s="404"/>
      <c r="L8" s="404"/>
      <c r="M8" s="404"/>
      <c r="N8" s="404"/>
      <c r="O8" s="404"/>
      <c r="P8" s="404"/>
    </row>
    <row r="9" spans="1:16" x14ac:dyDescent="0.2">
      <c r="A9" s="6"/>
      <c r="B9" s="7"/>
      <c r="C9" s="7"/>
      <c r="D9" s="7"/>
      <c r="E9" s="7"/>
      <c r="F9" s="7"/>
      <c r="G9" s="7"/>
      <c r="H9" s="7"/>
      <c r="I9" s="7"/>
      <c r="J9" s="7"/>
      <c r="K9" s="7"/>
      <c r="L9" s="7"/>
      <c r="M9" s="7"/>
      <c r="N9" s="7"/>
      <c r="O9" s="7"/>
      <c r="P9" s="7"/>
    </row>
    <row r="10" spans="1:16" x14ac:dyDescent="0.2">
      <c r="A10" s="8" t="s">
        <v>219</v>
      </c>
      <c r="B10" s="9">
        <v>18616624</v>
      </c>
      <c r="C10" s="9">
        <v>634</v>
      </c>
      <c r="D10" s="9">
        <v>595243</v>
      </c>
      <c r="E10" s="9">
        <v>2505614</v>
      </c>
      <c r="F10" s="9">
        <v>3121872</v>
      </c>
      <c r="G10" s="9">
        <v>2852685</v>
      </c>
      <c r="H10" s="9">
        <v>2540190</v>
      </c>
      <c r="I10" s="9">
        <v>2331390</v>
      </c>
      <c r="J10" s="9">
        <v>1856913</v>
      </c>
      <c r="K10" s="9">
        <v>1355430</v>
      </c>
      <c r="L10" s="9">
        <v>914834</v>
      </c>
      <c r="M10" s="9">
        <v>364945</v>
      </c>
      <c r="N10" s="9">
        <v>111162</v>
      </c>
      <c r="O10" s="9">
        <v>40388</v>
      </c>
      <c r="P10" s="9">
        <v>25324</v>
      </c>
    </row>
    <row r="11" spans="1:16" x14ac:dyDescent="0.2">
      <c r="A11" s="10"/>
      <c r="B11" s="9"/>
      <c r="C11" s="9"/>
      <c r="D11" s="9"/>
      <c r="E11" s="9"/>
      <c r="F11" s="9"/>
      <c r="G11" s="9"/>
      <c r="H11" s="9"/>
      <c r="I11" s="9"/>
      <c r="J11" s="9"/>
      <c r="K11" s="9"/>
      <c r="L11" s="9"/>
      <c r="M11" s="9"/>
      <c r="N11" s="9"/>
      <c r="O11" s="9"/>
      <c r="P11" s="9"/>
    </row>
    <row r="12" spans="1:16" x14ac:dyDescent="0.2">
      <c r="A12" s="11" t="s">
        <v>179</v>
      </c>
      <c r="B12" s="9">
        <v>289801</v>
      </c>
      <c r="C12" s="9">
        <v>18</v>
      </c>
      <c r="D12" s="9">
        <v>10082</v>
      </c>
      <c r="E12" s="9">
        <v>43305</v>
      </c>
      <c r="F12" s="9">
        <v>49213</v>
      </c>
      <c r="G12" s="9">
        <v>43573</v>
      </c>
      <c r="H12" s="9">
        <v>38615</v>
      </c>
      <c r="I12" s="9">
        <v>35469</v>
      </c>
      <c r="J12" s="9">
        <v>27726</v>
      </c>
      <c r="K12" s="9">
        <v>20354</v>
      </c>
      <c r="L12" s="9">
        <v>13509</v>
      </c>
      <c r="M12" s="9">
        <v>5101</v>
      </c>
      <c r="N12" s="9">
        <v>1703</v>
      </c>
      <c r="O12" s="9">
        <v>700</v>
      </c>
      <c r="P12" s="9">
        <v>433</v>
      </c>
    </row>
    <row r="13" spans="1:16" x14ac:dyDescent="0.2">
      <c r="A13" s="11" t="s">
        <v>180</v>
      </c>
      <c r="B13" s="9">
        <v>820525</v>
      </c>
      <c r="C13" s="9">
        <v>29</v>
      </c>
      <c r="D13" s="9">
        <v>36009</v>
      </c>
      <c r="E13" s="9">
        <v>121989</v>
      </c>
      <c r="F13" s="9">
        <v>131321</v>
      </c>
      <c r="G13" s="9">
        <v>117416</v>
      </c>
      <c r="H13" s="9">
        <v>111933</v>
      </c>
      <c r="I13" s="9">
        <v>105276</v>
      </c>
      <c r="J13" s="9">
        <v>83651</v>
      </c>
      <c r="K13" s="9">
        <v>57471</v>
      </c>
      <c r="L13" s="9">
        <v>35862</v>
      </c>
      <c r="M13" s="9">
        <v>14009</v>
      </c>
      <c r="N13" s="9">
        <v>3671</v>
      </c>
      <c r="O13" s="9">
        <v>1239</v>
      </c>
      <c r="P13" s="9">
        <v>649</v>
      </c>
    </row>
    <row r="14" spans="1:16" x14ac:dyDescent="0.2">
      <c r="A14" s="11" t="s">
        <v>181</v>
      </c>
      <c r="B14" s="9">
        <v>156653</v>
      </c>
      <c r="C14" s="9">
        <v>1</v>
      </c>
      <c r="D14" s="9">
        <v>5299</v>
      </c>
      <c r="E14" s="9">
        <v>22400</v>
      </c>
      <c r="F14" s="9">
        <v>27866</v>
      </c>
      <c r="G14" s="9">
        <v>25384</v>
      </c>
      <c r="H14" s="9">
        <v>22320</v>
      </c>
      <c r="I14" s="9">
        <v>19269</v>
      </c>
      <c r="J14" s="9">
        <v>14123</v>
      </c>
      <c r="K14" s="9">
        <v>9886</v>
      </c>
      <c r="L14" s="9">
        <v>6434</v>
      </c>
      <c r="M14" s="9">
        <v>2545</v>
      </c>
      <c r="N14" s="9">
        <v>718</v>
      </c>
      <c r="O14" s="9">
        <v>268</v>
      </c>
      <c r="P14" s="9">
        <v>140</v>
      </c>
    </row>
    <row r="15" spans="1:16" x14ac:dyDescent="0.2">
      <c r="A15" s="11" t="s">
        <v>182</v>
      </c>
      <c r="B15" s="9">
        <v>121448</v>
      </c>
      <c r="C15" s="9"/>
      <c r="D15" s="9">
        <v>1818</v>
      </c>
      <c r="E15" s="9">
        <v>12480</v>
      </c>
      <c r="F15" s="9">
        <v>20438</v>
      </c>
      <c r="G15" s="9">
        <v>21197</v>
      </c>
      <c r="H15" s="9">
        <v>18688</v>
      </c>
      <c r="I15" s="9">
        <v>16048</v>
      </c>
      <c r="J15" s="9">
        <v>12344</v>
      </c>
      <c r="K15" s="9">
        <v>8918</v>
      </c>
      <c r="L15" s="9">
        <v>5800</v>
      </c>
      <c r="M15" s="9">
        <v>2313</v>
      </c>
      <c r="N15" s="9">
        <v>846</v>
      </c>
      <c r="O15" s="9">
        <v>353</v>
      </c>
      <c r="P15" s="9">
        <v>205</v>
      </c>
    </row>
    <row r="16" spans="1:16" x14ac:dyDescent="0.2">
      <c r="A16" s="11" t="s">
        <v>183</v>
      </c>
      <c r="B16" s="9">
        <v>720732</v>
      </c>
      <c r="C16" s="9">
        <v>4</v>
      </c>
      <c r="D16" s="9">
        <v>29294</v>
      </c>
      <c r="E16" s="9">
        <v>105691</v>
      </c>
      <c r="F16" s="9">
        <v>112622</v>
      </c>
      <c r="G16" s="9">
        <v>101121</v>
      </c>
      <c r="H16" s="9">
        <v>100008</v>
      </c>
      <c r="I16" s="9">
        <v>93639</v>
      </c>
      <c r="J16" s="9">
        <v>74658</v>
      </c>
      <c r="K16" s="9">
        <v>52583</v>
      </c>
      <c r="L16" s="9">
        <v>35019</v>
      </c>
      <c r="M16" s="9">
        <v>11113</v>
      </c>
      <c r="N16" s="9">
        <v>3220</v>
      </c>
      <c r="O16" s="9">
        <v>1152</v>
      </c>
      <c r="P16" s="9">
        <v>608</v>
      </c>
    </row>
    <row r="17" spans="1:16" x14ac:dyDescent="0.2">
      <c r="A17" s="11" t="s">
        <v>184</v>
      </c>
      <c r="B17" s="9">
        <v>125525</v>
      </c>
      <c r="C17" s="9">
        <v>1</v>
      </c>
      <c r="D17" s="9">
        <v>3352</v>
      </c>
      <c r="E17" s="9">
        <v>15291</v>
      </c>
      <c r="F17" s="9">
        <v>20550</v>
      </c>
      <c r="G17" s="9">
        <v>19725</v>
      </c>
      <c r="H17" s="9">
        <v>17168</v>
      </c>
      <c r="I17" s="9">
        <v>15907</v>
      </c>
      <c r="J17" s="9">
        <v>12452</v>
      </c>
      <c r="K17" s="9">
        <v>9765</v>
      </c>
      <c r="L17" s="9">
        <v>6999</v>
      </c>
      <c r="M17" s="9">
        <v>2740</v>
      </c>
      <c r="N17" s="9">
        <v>969</v>
      </c>
      <c r="O17" s="9">
        <v>373</v>
      </c>
      <c r="P17" s="9">
        <v>233</v>
      </c>
    </row>
    <row r="18" spans="1:16" x14ac:dyDescent="0.2">
      <c r="A18" s="11" t="s">
        <v>185</v>
      </c>
      <c r="B18" s="9">
        <v>221731</v>
      </c>
      <c r="C18" s="9">
        <v>8</v>
      </c>
      <c r="D18" s="9">
        <v>5073</v>
      </c>
      <c r="E18" s="9">
        <v>28829</v>
      </c>
      <c r="F18" s="9">
        <v>38854</v>
      </c>
      <c r="G18" s="9">
        <v>37467</v>
      </c>
      <c r="H18" s="9">
        <v>32095</v>
      </c>
      <c r="I18" s="9">
        <v>27006</v>
      </c>
      <c r="J18" s="9">
        <v>21103</v>
      </c>
      <c r="K18" s="9">
        <v>14556</v>
      </c>
      <c r="L18" s="9">
        <v>9383</v>
      </c>
      <c r="M18" s="9">
        <v>4509</v>
      </c>
      <c r="N18" s="9">
        <v>1716</v>
      </c>
      <c r="O18" s="9">
        <v>668</v>
      </c>
      <c r="P18" s="9">
        <v>464</v>
      </c>
    </row>
    <row r="19" spans="1:16" x14ac:dyDescent="0.2">
      <c r="A19" s="11" t="s">
        <v>186</v>
      </c>
      <c r="B19" s="9">
        <v>833538</v>
      </c>
      <c r="C19" s="9">
        <v>6</v>
      </c>
      <c r="D19" s="9">
        <v>38970</v>
      </c>
      <c r="E19" s="9">
        <v>116482</v>
      </c>
      <c r="F19" s="9">
        <v>128074</v>
      </c>
      <c r="G19" s="9">
        <v>112968</v>
      </c>
      <c r="H19" s="9">
        <v>110779</v>
      </c>
      <c r="I19" s="9">
        <v>108425</v>
      </c>
      <c r="J19" s="9">
        <v>91861</v>
      </c>
      <c r="K19" s="9">
        <v>64198</v>
      </c>
      <c r="L19" s="9">
        <v>41935</v>
      </c>
      <c r="M19" s="9">
        <v>14261</v>
      </c>
      <c r="N19" s="9">
        <v>3636</v>
      </c>
      <c r="O19" s="9">
        <v>1303</v>
      </c>
      <c r="P19" s="9">
        <v>640</v>
      </c>
    </row>
    <row r="20" spans="1:16" x14ac:dyDescent="0.2">
      <c r="A20" s="25" t="s">
        <v>556</v>
      </c>
      <c r="B20" s="9">
        <v>1602920</v>
      </c>
      <c r="C20" s="9">
        <v>275</v>
      </c>
      <c r="D20" s="9">
        <v>35478</v>
      </c>
      <c r="E20" s="9">
        <v>189176</v>
      </c>
      <c r="F20" s="9">
        <v>277060</v>
      </c>
      <c r="G20" s="9">
        <v>258407</v>
      </c>
      <c r="H20" s="9">
        <v>219267</v>
      </c>
      <c r="I20" s="9">
        <v>201513</v>
      </c>
      <c r="J20" s="9">
        <v>165137</v>
      </c>
      <c r="K20" s="9">
        <v>123864</v>
      </c>
      <c r="L20" s="9">
        <v>84052</v>
      </c>
      <c r="M20" s="9">
        <v>34563</v>
      </c>
      <c r="N20" s="9">
        <v>9478</v>
      </c>
      <c r="O20" s="9">
        <v>2895</v>
      </c>
      <c r="P20" s="9">
        <v>1755</v>
      </c>
    </row>
    <row r="21" spans="1:16" x14ac:dyDescent="0.2">
      <c r="A21" s="25" t="s">
        <v>557</v>
      </c>
      <c r="B21" s="9">
        <v>1666780</v>
      </c>
      <c r="C21" s="9">
        <v>15</v>
      </c>
      <c r="D21" s="9">
        <v>40582</v>
      </c>
      <c r="E21" s="9">
        <v>201313</v>
      </c>
      <c r="F21" s="9">
        <v>285645</v>
      </c>
      <c r="G21" s="9">
        <v>265054</v>
      </c>
      <c r="H21" s="9">
        <v>226106</v>
      </c>
      <c r="I21" s="9">
        <v>209594</v>
      </c>
      <c r="J21" s="9">
        <v>167413</v>
      </c>
      <c r="K21" s="9">
        <v>125495</v>
      </c>
      <c r="L21" s="9">
        <v>88228</v>
      </c>
      <c r="M21" s="9">
        <v>39647</v>
      </c>
      <c r="N21" s="9">
        <v>11753</v>
      </c>
      <c r="O21" s="9">
        <v>3872</v>
      </c>
      <c r="P21" s="9">
        <v>2063</v>
      </c>
    </row>
    <row r="22" spans="1:16" x14ac:dyDescent="0.2">
      <c r="A22" s="11" t="s">
        <v>187</v>
      </c>
      <c r="B22" s="9">
        <v>234068</v>
      </c>
      <c r="C22" s="9">
        <v>6</v>
      </c>
      <c r="D22" s="9">
        <v>9278</v>
      </c>
      <c r="E22" s="9">
        <v>33428</v>
      </c>
      <c r="F22" s="9">
        <v>38365</v>
      </c>
      <c r="G22" s="9">
        <v>33363</v>
      </c>
      <c r="H22" s="9">
        <v>31394</v>
      </c>
      <c r="I22" s="9">
        <v>29940</v>
      </c>
      <c r="J22" s="9">
        <v>23614</v>
      </c>
      <c r="K22" s="9">
        <v>17131</v>
      </c>
      <c r="L22" s="9">
        <v>11458</v>
      </c>
      <c r="M22" s="9">
        <v>4135</v>
      </c>
      <c r="N22" s="9">
        <v>1230</v>
      </c>
      <c r="O22" s="9">
        <v>440</v>
      </c>
      <c r="P22" s="9">
        <v>286</v>
      </c>
    </row>
    <row r="23" spans="1:16" x14ac:dyDescent="0.2">
      <c r="A23" s="11" t="s">
        <v>188</v>
      </c>
      <c r="B23" s="9">
        <v>882815</v>
      </c>
      <c r="C23" s="9">
        <v>24</v>
      </c>
      <c r="D23" s="9">
        <v>38451</v>
      </c>
      <c r="E23" s="9">
        <v>141497</v>
      </c>
      <c r="F23" s="9">
        <v>155108</v>
      </c>
      <c r="G23" s="9">
        <v>135489</v>
      </c>
      <c r="H23" s="9">
        <v>117316</v>
      </c>
      <c r="I23" s="9">
        <v>104130</v>
      </c>
      <c r="J23" s="9">
        <v>79104</v>
      </c>
      <c r="K23" s="9">
        <v>55273</v>
      </c>
      <c r="L23" s="9">
        <v>36675</v>
      </c>
      <c r="M23" s="9">
        <v>13617</v>
      </c>
      <c r="N23" s="9">
        <v>3915</v>
      </c>
      <c r="O23" s="9">
        <v>1428</v>
      </c>
      <c r="P23" s="9">
        <v>788</v>
      </c>
    </row>
    <row r="24" spans="1:16" x14ac:dyDescent="0.2">
      <c r="A24" s="11" t="s">
        <v>189</v>
      </c>
      <c r="B24" s="9">
        <v>160798</v>
      </c>
      <c r="C24" s="9">
        <v>4</v>
      </c>
      <c r="D24" s="9">
        <v>4636</v>
      </c>
      <c r="E24" s="9">
        <v>21775</v>
      </c>
      <c r="F24" s="9">
        <v>27255</v>
      </c>
      <c r="G24" s="9">
        <v>25209</v>
      </c>
      <c r="H24" s="9">
        <v>21517</v>
      </c>
      <c r="I24" s="9">
        <v>19466</v>
      </c>
      <c r="J24" s="9">
        <v>15151</v>
      </c>
      <c r="K24" s="9">
        <v>11654</v>
      </c>
      <c r="L24" s="9">
        <v>7966</v>
      </c>
      <c r="M24" s="9">
        <v>4168</v>
      </c>
      <c r="N24" s="9">
        <v>1358</v>
      </c>
      <c r="O24" s="9">
        <v>429</v>
      </c>
      <c r="P24" s="9">
        <v>210</v>
      </c>
    </row>
    <row r="25" spans="1:16" x14ac:dyDescent="0.2">
      <c r="A25" s="11" t="s">
        <v>190</v>
      </c>
      <c r="B25" s="9">
        <v>209772</v>
      </c>
      <c r="C25" s="9">
        <v>16</v>
      </c>
      <c r="D25" s="9">
        <v>4923</v>
      </c>
      <c r="E25" s="9">
        <v>26826</v>
      </c>
      <c r="F25" s="9">
        <v>35959</v>
      </c>
      <c r="G25" s="9">
        <v>33957</v>
      </c>
      <c r="H25" s="9">
        <v>29858</v>
      </c>
      <c r="I25" s="9">
        <v>26649</v>
      </c>
      <c r="J25" s="9">
        <v>20489</v>
      </c>
      <c r="K25" s="9">
        <v>14908</v>
      </c>
      <c r="L25" s="9">
        <v>10252</v>
      </c>
      <c r="M25" s="9">
        <v>4195</v>
      </c>
      <c r="N25" s="9">
        <v>1178</v>
      </c>
      <c r="O25" s="9">
        <v>380</v>
      </c>
      <c r="P25" s="9">
        <v>182</v>
      </c>
    </row>
    <row r="26" spans="1:16" x14ac:dyDescent="0.2">
      <c r="A26" s="11" t="s">
        <v>191</v>
      </c>
      <c r="B26" s="9">
        <v>1624237</v>
      </c>
      <c r="C26" s="9">
        <v>48</v>
      </c>
      <c r="D26" s="9">
        <v>55152</v>
      </c>
      <c r="E26" s="9">
        <v>215766</v>
      </c>
      <c r="F26" s="9">
        <v>270090</v>
      </c>
      <c r="G26" s="9">
        <v>252487</v>
      </c>
      <c r="H26" s="9">
        <v>220822</v>
      </c>
      <c r="I26" s="9">
        <v>198277</v>
      </c>
      <c r="J26" s="9">
        <v>158199</v>
      </c>
      <c r="K26" s="9">
        <v>116739</v>
      </c>
      <c r="L26" s="9">
        <v>81806</v>
      </c>
      <c r="M26" s="9">
        <v>35642</v>
      </c>
      <c r="N26" s="9">
        <v>11703</v>
      </c>
      <c r="O26" s="9">
        <v>4474</v>
      </c>
      <c r="P26" s="9">
        <v>3032</v>
      </c>
    </row>
    <row r="27" spans="1:16" x14ac:dyDescent="0.2">
      <c r="A27" s="11" t="s">
        <v>227</v>
      </c>
      <c r="B27" s="9">
        <v>862205</v>
      </c>
      <c r="C27" s="9">
        <v>8</v>
      </c>
      <c r="D27" s="9">
        <v>22120</v>
      </c>
      <c r="E27" s="9">
        <v>114244</v>
      </c>
      <c r="F27" s="9">
        <v>142262</v>
      </c>
      <c r="G27" s="9">
        <v>128990</v>
      </c>
      <c r="H27" s="9">
        <v>117597</v>
      </c>
      <c r="I27" s="9">
        <v>111821</v>
      </c>
      <c r="J27" s="9">
        <v>89944</v>
      </c>
      <c r="K27" s="9">
        <v>65409</v>
      </c>
      <c r="L27" s="9">
        <v>44725</v>
      </c>
      <c r="M27" s="9">
        <v>18137</v>
      </c>
      <c r="N27" s="9">
        <v>4819</v>
      </c>
      <c r="O27" s="9">
        <v>1411</v>
      </c>
      <c r="P27" s="9">
        <v>718</v>
      </c>
    </row>
    <row r="28" spans="1:16" x14ac:dyDescent="0.2">
      <c r="A28" s="11" t="s">
        <v>231</v>
      </c>
      <c r="B28" s="9">
        <v>609238</v>
      </c>
      <c r="C28" s="9">
        <v>9</v>
      </c>
      <c r="D28" s="9">
        <v>17558</v>
      </c>
      <c r="E28" s="9">
        <v>83121</v>
      </c>
      <c r="F28" s="9">
        <v>104774</v>
      </c>
      <c r="G28" s="9">
        <v>95046</v>
      </c>
      <c r="H28" s="9">
        <v>84108</v>
      </c>
      <c r="I28" s="9">
        <v>76855</v>
      </c>
      <c r="J28" s="9">
        <v>60360</v>
      </c>
      <c r="K28" s="9">
        <v>43218</v>
      </c>
      <c r="L28" s="9">
        <v>28246</v>
      </c>
      <c r="M28" s="9">
        <v>11456</v>
      </c>
      <c r="N28" s="9">
        <v>3020</v>
      </c>
      <c r="O28" s="9">
        <v>977</v>
      </c>
      <c r="P28" s="9">
        <v>490</v>
      </c>
    </row>
    <row r="29" spans="1:16" x14ac:dyDescent="0.2">
      <c r="A29" s="11" t="s">
        <v>194</v>
      </c>
      <c r="B29" s="9">
        <v>406789</v>
      </c>
      <c r="C29" s="9">
        <v>22</v>
      </c>
      <c r="D29" s="9">
        <v>10762</v>
      </c>
      <c r="E29" s="9">
        <v>51524</v>
      </c>
      <c r="F29" s="9">
        <v>69725</v>
      </c>
      <c r="G29" s="9">
        <v>63983</v>
      </c>
      <c r="H29" s="9">
        <v>55563</v>
      </c>
      <c r="I29" s="9">
        <v>49837</v>
      </c>
      <c r="J29" s="9">
        <v>39593</v>
      </c>
      <c r="K29" s="9">
        <v>29784</v>
      </c>
      <c r="L29" s="9">
        <v>20659</v>
      </c>
      <c r="M29" s="9">
        <v>9650</v>
      </c>
      <c r="N29" s="9">
        <v>3407</v>
      </c>
      <c r="O29" s="9">
        <v>1399</v>
      </c>
      <c r="P29" s="9">
        <v>881</v>
      </c>
    </row>
    <row r="30" spans="1:16" x14ac:dyDescent="0.2">
      <c r="A30" s="11" t="s">
        <v>195</v>
      </c>
      <c r="B30" s="9">
        <v>205691</v>
      </c>
      <c r="C30" s="9"/>
      <c r="D30" s="9">
        <v>4139</v>
      </c>
      <c r="E30" s="9">
        <v>24552</v>
      </c>
      <c r="F30" s="9">
        <v>33937</v>
      </c>
      <c r="G30" s="9">
        <v>31604</v>
      </c>
      <c r="H30" s="9">
        <v>28087</v>
      </c>
      <c r="I30" s="9">
        <v>26927</v>
      </c>
      <c r="J30" s="9">
        <v>21593</v>
      </c>
      <c r="K30" s="9">
        <v>16237</v>
      </c>
      <c r="L30" s="9">
        <v>11402</v>
      </c>
      <c r="M30" s="9">
        <v>4544</v>
      </c>
      <c r="N30" s="9">
        <v>1558</v>
      </c>
      <c r="O30" s="9">
        <v>626</v>
      </c>
      <c r="P30" s="9">
        <v>485</v>
      </c>
    </row>
    <row r="31" spans="1:16" x14ac:dyDescent="0.2">
      <c r="A31" s="11" t="s">
        <v>196</v>
      </c>
      <c r="B31" s="9">
        <v>135056</v>
      </c>
      <c r="C31" s="9">
        <v>9</v>
      </c>
      <c r="D31" s="9">
        <v>4074</v>
      </c>
      <c r="E31" s="9">
        <v>17465</v>
      </c>
      <c r="F31" s="9">
        <v>22409</v>
      </c>
      <c r="G31" s="9">
        <v>20876</v>
      </c>
      <c r="H31" s="9">
        <v>18133</v>
      </c>
      <c r="I31" s="9">
        <v>16830</v>
      </c>
      <c r="J31" s="9">
        <v>13040</v>
      </c>
      <c r="K31" s="9">
        <v>9634</v>
      </c>
      <c r="L31" s="9">
        <v>7113</v>
      </c>
      <c r="M31" s="9">
        <v>3485</v>
      </c>
      <c r="N31" s="9">
        <v>1180</v>
      </c>
      <c r="O31" s="9">
        <v>460</v>
      </c>
      <c r="P31" s="9">
        <v>348</v>
      </c>
    </row>
    <row r="32" spans="1:16" x14ac:dyDescent="0.2">
      <c r="A32" s="11" t="s">
        <v>197</v>
      </c>
      <c r="B32" s="9">
        <v>1486935</v>
      </c>
      <c r="C32" s="9">
        <v>27</v>
      </c>
      <c r="D32" s="9">
        <v>61317</v>
      </c>
      <c r="E32" s="9">
        <v>207068</v>
      </c>
      <c r="F32" s="9">
        <v>240586</v>
      </c>
      <c r="G32" s="9">
        <v>216048</v>
      </c>
      <c r="H32" s="9">
        <v>199934</v>
      </c>
      <c r="I32" s="9">
        <v>189724</v>
      </c>
      <c r="J32" s="9">
        <v>153355</v>
      </c>
      <c r="K32" s="9">
        <v>112583</v>
      </c>
      <c r="L32" s="9">
        <v>73977</v>
      </c>
      <c r="M32" s="9">
        <v>23133</v>
      </c>
      <c r="N32" s="9">
        <v>6165</v>
      </c>
      <c r="O32" s="9">
        <v>2041</v>
      </c>
      <c r="P32" s="9">
        <v>977</v>
      </c>
    </row>
    <row r="33" spans="1:16" x14ac:dyDescent="0.2">
      <c r="A33" s="11" t="s">
        <v>198</v>
      </c>
      <c r="B33" s="9">
        <v>197706</v>
      </c>
      <c r="C33" s="9">
        <v>5</v>
      </c>
      <c r="D33" s="9">
        <v>3958</v>
      </c>
      <c r="E33" s="9">
        <v>23278</v>
      </c>
      <c r="F33" s="9">
        <v>34169</v>
      </c>
      <c r="G33" s="9">
        <v>33066</v>
      </c>
      <c r="H33" s="9">
        <v>28477</v>
      </c>
      <c r="I33" s="9">
        <v>24427</v>
      </c>
      <c r="J33" s="9">
        <v>19727</v>
      </c>
      <c r="K33" s="9">
        <v>14391</v>
      </c>
      <c r="L33" s="9">
        <v>9437</v>
      </c>
      <c r="M33" s="9">
        <v>4276</v>
      </c>
      <c r="N33" s="9">
        <v>1580</v>
      </c>
      <c r="O33" s="9">
        <v>556</v>
      </c>
      <c r="P33" s="9">
        <v>359</v>
      </c>
    </row>
    <row r="34" spans="1:16" x14ac:dyDescent="0.2">
      <c r="A34" s="11" t="s">
        <v>199</v>
      </c>
      <c r="B34" s="9">
        <v>568567</v>
      </c>
      <c r="C34" s="9">
        <v>15</v>
      </c>
      <c r="D34" s="9">
        <v>13324</v>
      </c>
      <c r="E34" s="9">
        <v>76391</v>
      </c>
      <c r="F34" s="9">
        <v>99627</v>
      </c>
      <c r="G34" s="9">
        <v>90213</v>
      </c>
      <c r="H34" s="9">
        <v>80488</v>
      </c>
      <c r="I34" s="9">
        <v>71868</v>
      </c>
      <c r="J34" s="9">
        <v>55686</v>
      </c>
      <c r="K34" s="9">
        <v>39317</v>
      </c>
      <c r="L34" s="9">
        <v>26729</v>
      </c>
      <c r="M34" s="9">
        <v>10339</v>
      </c>
      <c r="N34" s="9">
        <v>2999</v>
      </c>
      <c r="O34" s="9">
        <v>995</v>
      </c>
      <c r="P34" s="9">
        <v>576</v>
      </c>
    </row>
    <row r="35" spans="1:16" x14ac:dyDescent="0.2">
      <c r="A35" s="11" t="s">
        <v>200</v>
      </c>
      <c r="B35" s="9">
        <v>506744</v>
      </c>
      <c r="C35" s="9">
        <v>18</v>
      </c>
      <c r="D35" s="9">
        <v>20113</v>
      </c>
      <c r="E35" s="9">
        <v>77879</v>
      </c>
      <c r="F35" s="9">
        <v>92491</v>
      </c>
      <c r="G35" s="9">
        <v>79807</v>
      </c>
      <c r="H35" s="9">
        <v>68525</v>
      </c>
      <c r="I35" s="9">
        <v>59855</v>
      </c>
      <c r="J35" s="9">
        <v>45255</v>
      </c>
      <c r="K35" s="9">
        <v>31477</v>
      </c>
      <c r="L35" s="9">
        <v>20635</v>
      </c>
      <c r="M35" s="9">
        <v>7583</v>
      </c>
      <c r="N35" s="9">
        <v>2097</v>
      </c>
      <c r="O35" s="9">
        <v>685</v>
      </c>
      <c r="P35" s="9">
        <v>324</v>
      </c>
    </row>
    <row r="36" spans="1:16" x14ac:dyDescent="0.2">
      <c r="A36" s="11" t="s">
        <v>201</v>
      </c>
      <c r="B36" s="9">
        <v>373108</v>
      </c>
      <c r="C36" s="9">
        <v>4</v>
      </c>
      <c r="D36" s="9">
        <v>13145</v>
      </c>
      <c r="E36" s="9">
        <v>65650</v>
      </c>
      <c r="F36" s="9">
        <v>75982</v>
      </c>
      <c r="G36" s="9">
        <v>63465</v>
      </c>
      <c r="H36" s="9">
        <v>49798</v>
      </c>
      <c r="I36" s="9">
        <v>39657</v>
      </c>
      <c r="J36" s="9">
        <v>29151</v>
      </c>
      <c r="K36" s="9">
        <v>18821</v>
      </c>
      <c r="L36" s="9">
        <v>10704</v>
      </c>
      <c r="M36" s="9">
        <v>4633</v>
      </c>
      <c r="N36" s="9">
        <v>1427</v>
      </c>
      <c r="O36" s="9">
        <v>441</v>
      </c>
      <c r="P36" s="9">
        <v>230</v>
      </c>
    </row>
    <row r="37" spans="1:16" x14ac:dyDescent="0.2">
      <c r="A37" s="11" t="s">
        <v>202</v>
      </c>
      <c r="B37" s="9">
        <v>395547</v>
      </c>
      <c r="C37" s="9">
        <v>17</v>
      </c>
      <c r="D37" s="9">
        <v>13755</v>
      </c>
      <c r="E37" s="9">
        <v>55479</v>
      </c>
      <c r="F37" s="9">
        <v>65545</v>
      </c>
      <c r="G37" s="9">
        <v>58772</v>
      </c>
      <c r="H37" s="9">
        <v>51489</v>
      </c>
      <c r="I37" s="9">
        <v>48942</v>
      </c>
      <c r="J37" s="9">
        <v>39281</v>
      </c>
      <c r="K37" s="9">
        <v>30052</v>
      </c>
      <c r="L37" s="9">
        <v>20174</v>
      </c>
      <c r="M37" s="9">
        <v>7448</v>
      </c>
      <c r="N37" s="9">
        <v>2502</v>
      </c>
      <c r="O37" s="9">
        <v>1110</v>
      </c>
      <c r="P37" s="9">
        <v>981</v>
      </c>
    </row>
    <row r="38" spans="1:16" x14ac:dyDescent="0.2">
      <c r="A38" s="11" t="s">
        <v>203</v>
      </c>
      <c r="B38" s="9">
        <v>526823</v>
      </c>
      <c r="C38" s="9">
        <v>7</v>
      </c>
      <c r="D38" s="9">
        <v>17375</v>
      </c>
      <c r="E38" s="9">
        <v>69491</v>
      </c>
      <c r="F38" s="9">
        <v>86648</v>
      </c>
      <c r="G38" s="9">
        <v>77863</v>
      </c>
      <c r="H38" s="9">
        <v>69697</v>
      </c>
      <c r="I38" s="9">
        <v>65540</v>
      </c>
      <c r="J38" s="9">
        <v>53056</v>
      </c>
      <c r="K38" s="9">
        <v>40487</v>
      </c>
      <c r="L38" s="9">
        <v>29293</v>
      </c>
      <c r="M38" s="9">
        <v>11421</v>
      </c>
      <c r="N38" s="9">
        <v>3659</v>
      </c>
      <c r="O38" s="9">
        <v>1477</v>
      </c>
      <c r="P38" s="9">
        <v>809</v>
      </c>
    </row>
    <row r="39" spans="1:16" x14ac:dyDescent="0.2">
      <c r="A39" s="11" t="s">
        <v>204</v>
      </c>
      <c r="B39" s="9">
        <v>548141</v>
      </c>
      <c r="C39" s="9">
        <v>10</v>
      </c>
      <c r="D39" s="9">
        <v>18624</v>
      </c>
      <c r="E39" s="9">
        <v>73317</v>
      </c>
      <c r="F39" s="9">
        <v>87135</v>
      </c>
      <c r="G39" s="9">
        <v>79591</v>
      </c>
      <c r="H39" s="9">
        <v>74791</v>
      </c>
      <c r="I39" s="9">
        <v>70306</v>
      </c>
      <c r="J39" s="9">
        <v>55995</v>
      </c>
      <c r="K39" s="9">
        <v>41501</v>
      </c>
      <c r="L39" s="9">
        <v>29371</v>
      </c>
      <c r="M39" s="9">
        <v>11679</v>
      </c>
      <c r="N39" s="9">
        <v>3688</v>
      </c>
      <c r="O39" s="9">
        <v>1404</v>
      </c>
      <c r="P39" s="9">
        <v>729</v>
      </c>
    </row>
    <row r="40" spans="1:16" x14ac:dyDescent="0.2">
      <c r="A40" s="11" t="s">
        <v>205</v>
      </c>
      <c r="B40" s="9">
        <v>173030</v>
      </c>
      <c r="C40" s="9"/>
      <c r="D40" s="9">
        <v>3906</v>
      </c>
      <c r="E40" s="9">
        <v>24150</v>
      </c>
      <c r="F40" s="9">
        <v>33281</v>
      </c>
      <c r="G40" s="9">
        <v>31506</v>
      </c>
      <c r="H40" s="9">
        <v>25416</v>
      </c>
      <c r="I40" s="9">
        <v>19904</v>
      </c>
      <c r="J40" s="9">
        <v>13929</v>
      </c>
      <c r="K40" s="9">
        <v>9857</v>
      </c>
      <c r="L40" s="9">
        <v>6740</v>
      </c>
      <c r="M40" s="9">
        <v>2887</v>
      </c>
      <c r="N40" s="9">
        <v>897</v>
      </c>
      <c r="O40" s="9">
        <v>355</v>
      </c>
      <c r="P40" s="9">
        <v>202</v>
      </c>
    </row>
    <row r="41" spans="1:16" x14ac:dyDescent="0.2">
      <c r="A41" s="11" t="s">
        <v>206</v>
      </c>
      <c r="B41" s="9">
        <v>627268</v>
      </c>
      <c r="C41" s="9">
        <v>6</v>
      </c>
      <c r="D41" s="9">
        <v>24274</v>
      </c>
      <c r="E41" s="9">
        <v>90529</v>
      </c>
      <c r="F41" s="9">
        <v>99731</v>
      </c>
      <c r="G41" s="9">
        <v>92677</v>
      </c>
      <c r="H41" s="9">
        <v>86393</v>
      </c>
      <c r="I41" s="9">
        <v>80127</v>
      </c>
      <c r="J41" s="9">
        <v>64068</v>
      </c>
      <c r="K41" s="9">
        <v>44419</v>
      </c>
      <c r="L41" s="9">
        <v>28820</v>
      </c>
      <c r="M41" s="9">
        <v>11070</v>
      </c>
      <c r="N41" s="9">
        <v>3213</v>
      </c>
      <c r="O41" s="9">
        <v>1197</v>
      </c>
      <c r="P41" s="9">
        <v>744</v>
      </c>
    </row>
    <row r="42" spans="1:16" x14ac:dyDescent="0.2">
      <c r="A42" s="11" t="s">
        <v>207</v>
      </c>
      <c r="B42" s="9">
        <v>90914</v>
      </c>
      <c r="C42" s="9">
        <v>1</v>
      </c>
      <c r="D42" s="9">
        <v>2609</v>
      </c>
      <c r="E42" s="9">
        <v>12880</v>
      </c>
      <c r="F42" s="9">
        <v>15618</v>
      </c>
      <c r="G42" s="9">
        <v>14587</v>
      </c>
      <c r="H42" s="9">
        <v>13398</v>
      </c>
      <c r="I42" s="9">
        <v>11491</v>
      </c>
      <c r="J42" s="9">
        <v>8493</v>
      </c>
      <c r="K42" s="9">
        <v>5843</v>
      </c>
      <c r="L42" s="9">
        <v>3832</v>
      </c>
      <c r="M42" s="9">
        <v>1549</v>
      </c>
      <c r="N42" s="9">
        <v>415</v>
      </c>
      <c r="O42" s="9">
        <v>141</v>
      </c>
      <c r="P42" s="9">
        <v>57</v>
      </c>
    </row>
    <row r="43" spans="1:16" x14ac:dyDescent="0.2">
      <c r="A43" s="11" t="s">
        <v>208</v>
      </c>
      <c r="B43" s="9">
        <v>459326</v>
      </c>
      <c r="C43" s="9">
        <v>8</v>
      </c>
      <c r="D43" s="9">
        <v>8687</v>
      </c>
      <c r="E43" s="9">
        <v>50349</v>
      </c>
      <c r="F43" s="9">
        <v>73283</v>
      </c>
      <c r="G43" s="9">
        <v>71021</v>
      </c>
      <c r="H43" s="9">
        <v>64826</v>
      </c>
      <c r="I43" s="9">
        <v>59275</v>
      </c>
      <c r="J43" s="9">
        <v>48922</v>
      </c>
      <c r="K43" s="9">
        <v>38921</v>
      </c>
      <c r="L43" s="9">
        <v>25735</v>
      </c>
      <c r="M43" s="9">
        <v>11280</v>
      </c>
      <c r="N43" s="9">
        <v>4088</v>
      </c>
      <c r="O43" s="9">
        <v>1708</v>
      </c>
      <c r="P43" s="9">
        <v>1223</v>
      </c>
    </row>
    <row r="44" spans="1:16" x14ac:dyDescent="0.2">
      <c r="A44" s="11" t="s">
        <v>209</v>
      </c>
      <c r="B44" s="9">
        <v>259501</v>
      </c>
      <c r="C44" s="9">
        <v>6</v>
      </c>
      <c r="D44" s="9">
        <v>5094</v>
      </c>
      <c r="E44" s="9">
        <v>30089</v>
      </c>
      <c r="F44" s="9">
        <v>41436</v>
      </c>
      <c r="G44" s="9">
        <v>38965</v>
      </c>
      <c r="H44" s="9">
        <v>34192</v>
      </c>
      <c r="I44" s="9">
        <v>31963</v>
      </c>
      <c r="J44" s="9">
        <v>27545</v>
      </c>
      <c r="K44" s="9">
        <v>22490</v>
      </c>
      <c r="L44" s="9">
        <v>16893</v>
      </c>
      <c r="M44" s="9">
        <v>6714</v>
      </c>
      <c r="N44" s="9">
        <v>2356</v>
      </c>
      <c r="O44" s="9">
        <v>971</v>
      </c>
      <c r="P44" s="9">
        <v>787</v>
      </c>
    </row>
    <row r="45" spans="1:16" x14ac:dyDescent="0.2">
      <c r="A45" s="11" t="s">
        <v>210</v>
      </c>
      <c r="B45" s="9">
        <v>344912</v>
      </c>
      <c r="C45" s="9">
        <v>3</v>
      </c>
      <c r="D45" s="9">
        <v>7018</v>
      </c>
      <c r="E45" s="9">
        <v>41231</v>
      </c>
      <c r="F45" s="9">
        <v>57516</v>
      </c>
      <c r="G45" s="9">
        <v>56149</v>
      </c>
      <c r="H45" s="9">
        <v>48412</v>
      </c>
      <c r="I45" s="9">
        <v>44085</v>
      </c>
      <c r="J45" s="9">
        <v>33054</v>
      </c>
      <c r="K45" s="9">
        <v>25416</v>
      </c>
      <c r="L45" s="9">
        <v>16690</v>
      </c>
      <c r="M45" s="9">
        <v>7501</v>
      </c>
      <c r="N45" s="9">
        <v>3655</v>
      </c>
      <c r="O45" s="9">
        <v>1844</v>
      </c>
      <c r="P45" s="9">
        <v>2338</v>
      </c>
    </row>
    <row r="46" spans="1:16" ht="13.5" thickBot="1" x14ac:dyDescent="0.25">
      <c r="A46" s="12" t="s">
        <v>211</v>
      </c>
      <c r="B46" s="13">
        <v>167780</v>
      </c>
      <c r="C46" s="13">
        <v>4</v>
      </c>
      <c r="D46" s="13">
        <v>4994</v>
      </c>
      <c r="E46" s="13">
        <v>20679</v>
      </c>
      <c r="F46" s="13">
        <v>27297</v>
      </c>
      <c r="G46" s="13">
        <v>25639</v>
      </c>
      <c r="H46" s="13">
        <v>22980</v>
      </c>
      <c r="I46" s="13">
        <v>21348</v>
      </c>
      <c r="J46" s="13">
        <v>17841</v>
      </c>
      <c r="K46" s="13">
        <v>12778</v>
      </c>
      <c r="L46" s="13">
        <v>8281</v>
      </c>
      <c r="M46" s="13">
        <v>3602</v>
      </c>
      <c r="N46" s="13">
        <v>1343</v>
      </c>
      <c r="O46" s="13">
        <v>616</v>
      </c>
      <c r="P46" s="13">
        <v>378</v>
      </c>
    </row>
    <row r="47" spans="1:16" ht="18" customHeight="1" x14ac:dyDescent="0.2">
      <c r="A47" s="377" t="s">
        <v>705</v>
      </c>
      <c r="B47" s="377"/>
      <c r="C47" s="377"/>
      <c r="D47" s="377"/>
      <c r="E47" s="64"/>
      <c r="F47" s="64"/>
      <c r="G47" s="64"/>
      <c r="H47" s="64"/>
      <c r="I47" s="64"/>
      <c r="J47" s="64"/>
      <c r="K47" s="64"/>
      <c r="L47" s="64"/>
      <c r="M47" s="64"/>
      <c r="N47" s="64"/>
      <c r="O47" s="64"/>
      <c r="P47" s="64"/>
    </row>
    <row r="48" spans="1:16" ht="18" customHeight="1" x14ac:dyDescent="0.2">
      <c r="A48" s="398" t="s">
        <v>558</v>
      </c>
      <c r="B48" s="398"/>
      <c r="C48" s="398"/>
      <c r="D48" s="398"/>
      <c r="E48" s="398"/>
      <c r="F48" s="398"/>
      <c r="G48" s="398"/>
      <c r="H48" s="398"/>
      <c r="I48" s="398"/>
      <c r="J48" s="398"/>
      <c r="K48" s="398"/>
      <c r="L48" s="398"/>
      <c r="M48" s="398"/>
      <c r="N48" s="398"/>
      <c r="O48" s="398"/>
      <c r="P48" s="398"/>
    </row>
    <row r="49" spans="1:16" ht="18" customHeight="1" x14ac:dyDescent="0.2">
      <c r="A49" s="384" t="s">
        <v>559</v>
      </c>
      <c r="B49" s="384"/>
      <c r="C49" s="384"/>
      <c r="D49" s="384"/>
      <c r="E49" s="384"/>
      <c r="F49" s="384"/>
      <c r="G49" s="384"/>
      <c r="H49" s="384"/>
      <c r="I49" s="384"/>
      <c r="J49" s="384"/>
      <c r="K49" s="384"/>
      <c r="L49" s="384"/>
      <c r="M49" s="384"/>
      <c r="N49" s="384"/>
      <c r="O49" s="384"/>
      <c r="P49" s="384"/>
    </row>
    <row r="50" spans="1:16" ht="24.75" customHeight="1" x14ac:dyDescent="0.2">
      <c r="A50" s="384" t="s">
        <v>560</v>
      </c>
      <c r="B50" s="384"/>
      <c r="C50" s="384"/>
      <c r="D50" s="384"/>
      <c r="E50" s="384"/>
      <c r="F50" s="384"/>
      <c r="G50" s="384"/>
      <c r="H50" s="384"/>
      <c r="I50" s="384"/>
      <c r="J50" s="384"/>
      <c r="K50" s="384"/>
      <c r="L50" s="384"/>
      <c r="M50" s="384"/>
      <c r="N50" s="384"/>
      <c r="O50" s="384"/>
      <c r="P50" s="384"/>
    </row>
    <row r="51" spans="1:16" ht="18" customHeight="1" x14ac:dyDescent="0.2">
      <c r="A51" s="397" t="s">
        <v>237</v>
      </c>
      <c r="B51" s="397"/>
      <c r="C51" s="397"/>
      <c r="D51" s="397"/>
      <c r="E51" s="397"/>
      <c r="F51" s="397"/>
      <c r="G51" s="397"/>
      <c r="H51" s="397"/>
      <c r="I51" s="397"/>
      <c r="J51" s="397"/>
      <c r="K51" s="397"/>
      <c r="L51" s="397"/>
      <c r="M51" s="397"/>
      <c r="N51" s="397"/>
      <c r="O51" s="397"/>
      <c r="P51" s="397"/>
    </row>
    <row r="52" spans="1:16" x14ac:dyDescent="0.2">
      <c r="A52" s="62"/>
      <c r="B52" s="62"/>
      <c r="C52" s="62"/>
      <c r="D52" s="62"/>
      <c r="E52" s="62"/>
      <c r="F52" s="62"/>
      <c r="G52" s="62"/>
      <c r="H52" s="62"/>
      <c r="I52" s="62"/>
      <c r="J52" s="62"/>
      <c r="K52" s="62"/>
      <c r="L52" s="62"/>
      <c r="M52" s="62"/>
      <c r="N52" s="62"/>
      <c r="O52" s="62"/>
      <c r="P52" s="62"/>
    </row>
  </sheetData>
  <mergeCells count="24">
    <mergeCell ref="B5:B8"/>
    <mergeCell ref="C5:P5"/>
    <mergeCell ref="C6:C8"/>
    <mergeCell ref="D6:D8"/>
    <mergeCell ref="E6:E8"/>
    <mergeCell ref="F6:F8"/>
    <mergeCell ref="G6:G8"/>
    <mergeCell ref="H6:H8"/>
    <mergeCell ref="A2:P2"/>
    <mergeCell ref="A51:P51"/>
    <mergeCell ref="O6:O8"/>
    <mergeCell ref="P6:P8"/>
    <mergeCell ref="A47:D47"/>
    <mergeCell ref="A49:P49"/>
    <mergeCell ref="A50:P50"/>
    <mergeCell ref="A48:P48"/>
    <mergeCell ref="I6:I8"/>
    <mergeCell ref="J6:J8"/>
    <mergeCell ref="K6:K8"/>
    <mergeCell ref="L6:L8"/>
    <mergeCell ref="M6:M8"/>
    <mergeCell ref="N6:N8"/>
    <mergeCell ref="A3:P3"/>
    <mergeCell ref="A5:A8"/>
  </mergeCells>
  <hyperlinks>
    <hyperlink ref="A1" location="índice!A1" display="Regresar"/>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heetViews>
  <sheetFormatPr baseColWidth="10" defaultRowHeight="12.75" x14ac:dyDescent="0.2"/>
  <cols>
    <col min="1" max="1" width="31" style="65" customWidth="1"/>
    <col min="2" max="2" width="15.5703125" style="65" customWidth="1"/>
    <col min="3" max="10" width="14.140625" style="65" customWidth="1"/>
    <col min="11" max="13" width="12.85546875" style="65" bestFit="1" customWidth="1"/>
    <col min="14" max="16384" width="11.42578125" style="65"/>
  </cols>
  <sheetData>
    <row r="1" spans="1:16"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6" s="15" customFormat="1" ht="14.25" customHeight="1" x14ac:dyDescent="0.2">
      <c r="A2" s="401" t="s">
        <v>373</v>
      </c>
      <c r="B2" s="401"/>
      <c r="C2" s="401"/>
      <c r="D2" s="401"/>
      <c r="E2" s="401"/>
      <c r="F2" s="401"/>
      <c r="G2" s="401"/>
      <c r="H2" s="401"/>
      <c r="I2" s="401"/>
      <c r="J2" s="401"/>
      <c r="K2" s="401"/>
      <c r="L2" s="401"/>
      <c r="M2" s="401"/>
      <c r="N2" s="401"/>
      <c r="O2" s="401"/>
      <c r="P2" s="401"/>
    </row>
    <row r="3" spans="1:16" ht="15.75" customHeight="1" x14ac:dyDescent="0.2">
      <c r="A3" s="406" t="s">
        <v>676</v>
      </c>
      <c r="B3" s="406"/>
      <c r="C3" s="406"/>
      <c r="D3" s="406"/>
      <c r="E3" s="406"/>
      <c r="F3" s="406"/>
      <c r="G3" s="406"/>
      <c r="H3" s="406"/>
      <c r="I3" s="406"/>
      <c r="J3" s="406"/>
      <c r="K3" s="406"/>
      <c r="L3" s="406"/>
      <c r="M3" s="406"/>
      <c r="N3" s="406"/>
      <c r="O3" s="406"/>
      <c r="P3" s="406"/>
    </row>
    <row r="4" spans="1:16" ht="13.5" customHeight="1" thickBot="1" x14ac:dyDescent="0.25">
      <c r="A4" s="16" t="s">
        <v>217</v>
      </c>
      <c r="B4" s="17"/>
      <c r="C4" s="17"/>
      <c r="D4" s="17"/>
      <c r="E4" s="17"/>
      <c r="F4" s="17"/>
      <c r="G4" s="17"/>
      <c r="H4" s="17"/>
      <c r="I4" s="17"/>
      <c r="J4" s="17"/>
      <c r="K4" s="17"/>
      <c r="L4" s="17"/>
      <c r="M4" s="17"/>
      <c r="N4" s="17"/>
      <c r="O4" s="17"/>
      <c r="P4" s="18" t="s">
        <v>212</v>
      </c>
    </row>
    <row r="5" spans="1:16" ht="12.75" customHeight="1" x14ac:dyDescent="0.2">
      <c r="A5" s="405" t="s">
        <v>220</v>
      </c>
      <c r="B5" s="405" t="s">
        <v>222</v>
      </c>
      <c r="C5" s="405" t="s">
        <v>224</v>
      </c>
      <c r="D5" s="405"/>
      <c r="E5" s="405"/>
      <c r="F5" s="405"/>
      <c r="G5" s="405"/>
      <c r="H5" s="405"/>
      <c r="I5" s="405"/>
      <c r="J5" s="405"/>
      <c r="K5" s="405"/>
      <c r="L5" s="405"/>
      <c r="M5" s="405"/>
      <c r="N5" s="405"/>
      <c r="O5" s="405"/>
      <c r="P5" s="405"/>
    </row>
    <row r="6" spans="1:16" ht="12.75" customHeight="1"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6" ht="13.5" customHeight="1" x14ac:dyDescent="0.2">
      <c r="A7" s="404"/>
      <c r="B7" s="404"/>
      <c r="C7" s="404"/>
      <c r="D7" s="404"/>
      <c r="E7" s="404"/>
      <c r="F7" s="404"/>
      <c r="G7" s="404"/>
      <c r="H7" s="404"/>
      <c r="I7" s="404"/>
      <c r="J7" s="404"/>
      <c r="K7" s="404"/>
      <c r="L7" s="404"/>
      <c r="M7" s="404"/>
      <c r="N7" s="404"/>
      <c r="O7" s="404"/>
      <c r="P7" s="404"/>
    </row>
    <row r="8" spans="1:16" ht="13.5" customHeight="1" x14ac:dyDescent="0.2">
      <c r="A8" s="404"/>
      <c r="B8" s="404"/>
      <c r="C8" s="404"/>
      <c r="D8" s="404"/>
      <c r="E8" s="404"/>
      <c r="F8" s="404"/>
      <c r="G8" s="404"/>
      <c r="H8" s="404"/>
      <c r="I8" s="404"/>
      <c r="J8" s="404"/>
      <c r="K8" s="404"/>
      <c r="L8" s="404"/>
      <c r="M8" s="404"/>
      <c r="N8" s="404"/>
      <c r="O8" s="404"/>
      <c r="P8" s="404"/>
    </row>
    <row r="9" spans="1:16" ht="13.5" customHeight="1" x14ac:dyDescent="0.2">
      <c r="A9" s="6"/>
      <c r="B9" s="7"/>
      <c r="C9" s="7"/>
      <c r="D9" s="7"/>
      <c r="E9" s="7"/>
      <c r="F9" s="7"/>
      <c r="G9" s="7"/>
      <c r="H9" s="7"/>
      <c r="I9" s="7"/>
      <c r="J9" s="7"/>
      <c r="K9" s="7"/>
      <c r="L9" s="7"/>
      <c r="M9" s="7"/>
      <c r="N9" s="7"/>
      <c r="O9" s="7"/>
      <c r="P9" s="7"/>
    </row>
    <row r="10" spans="1:16" ht="13.5" customHeight="1" x14ac:dyDescent="0.2">
      <c r="A10" s="8" t="s">
        <v>219</v>
      </c>
      <c r="B10" s="9">
        <v>12192858</v>
      </c>
      <c r="C10" s="9">
        <v>276</v>
      </c>
      <c r="D10" s="9">
        <v>396300</v>
      </c>
      <c r="E10" s="9">
        <v>1619170</v>
      </c>
      <c r="F10" s="9">
        <v>2033476</v>
      </c>
      <c r="G10" s="9">
        <v>1821638</v>
      </c>
      <c r="H10" s="9">
        <v>1628714</v>
      </c>
      <c r="I10" s="9">
        <v>1475097</v>
      </c>
      <c r="J10" s="9">
        <v>1229818</v>
      </c>
      <c r="K10" s="9">
        <v>923623</v>
      </c>
      <c r="L10" s="9">
        <v>658453</v>
      </c>
      <c r="M10" s="9">
        <v>266541</v>
      </c>
      <c r="N10" s="9">
        <v>86506</v>
      </c>
      <c r="O10" s="9">
        <v>33310</v>
      </c>
      <c r="P10" s="9">
        <v>19936</v>
      </c>
    </row>
    <row r="11" spans="1:16" ht="13.5" customHeight="1" x14ac:dyDescent="0.2">
      <c r="A11" s="10"/>
      <c r="B11" s="9"/>
      <c r="C11" s="9"/>
      <c r="D11" s="9"/>
      <c r="E11" s="9"/>
      <c r="F11" s="9"/>
      <c r="G11" s="9"/>
      <c r="H11" s="9"/>
      <c r="I11" s="9"/>
      <c r="J11" s="9"/>
      <c r="K11" s="9"/>
      <c r="L11" s="9"/>
      <c r="M11" s="9"/>
      <c r="N11" s="9"/>
      <c r="O11" s="9"/>
      <c r="P11" s="9"/>
    </row>
    <row r="12" spans="1:16" ht="13.5" customHeight="1" x14ac:dyDescent="0.2">
      <c r="A12" s="11" t="s">
        <v>179</v>
      </c>
      <c r="B12" s="9">
        <v>197937</v>
      </c>
      <c r="C12" s="9">
        <v>14</v>
      </c>
      <c r="D12" s="9">
        <v>7088</v>
      </c>
      <c r="E12" s="9">
        <v>27829</v>
      </c>
      <c r="F12" s="9">
        <v>33410</v>
      </c>
      <c r="G12" s="9">
        <v>29096</v>
      </c>
      <c r="H12" s="9">
        <v>26416</v>
      </c>
      <c r="I12" s="9">
        <v>23564</v>
      </c>
      <c r="J12" s="9">
        <v>19309</v>
      </c>
      <c r="K12" s="9">
        <v>14831</v>
      </c>
      <c r="L12" s="9">
        <v>10126</v>
      </c>
      <c r="M12" s="9">
        <v>3868</v>
      </c>
      <c r="N12" s="9">
        <v>1388</v>
      </c>
      <c r="O12" s="9">
        <v>600</v>
      </c>
      <c r="P12" s="9">
        <v>398</v>
      </c>
    </row>
    <row r="13" spans="1:16" ht="13.5" customHeight="1" x14ac:dyDescent="0.2">
      <c r="A13" s="11" t="s">
        <v>180</v>
      </c>
      <c r="B13" s="9">
        <v>510603</v>
      </c>
      <c r="C13" s="9">
        <v>4</v>
      </c>
      <c r="D13" s="9">
        <v>21622</v>
      </c>
      <c r="E13" s="9">
        <v>76288</v>
      </c>
      <c r="F13" s="9">
        <v>83463</v>
      </c>
      <c r="G13" s="9">
        <v>72381</v>
      </c>
      <c r="H13" s="9">
        <v>66819</v>
      </c>
      <c r="I13" s="9">
        <v>62329</v>
      </c>
      <c r="J13" s="9">
        <v>52503</v>
      </c>
      <c r="K13" s="9">
        <v>36520</v>
      </c>
      <c r="L13" s="9">
        <v>24212</v>
      </c>
      <c r="M13" s="9">
        <v>9904</v>
      </c>
      <c r="N13" s="9">
        <v>2949</v>
      </c>
      <c r="O13" s="9">
        <v>1071</v>
      </c>
      <c r="P13" s="9">
        <v>538</v>
      </c>
    </row>
    <row r="14" spans="1:16" ht="13.5" customHeight="1" x14ac:dyDescent="0.2">
      <c r="A14" s="11" t="s">
        <v>181</v>
      </c>
      <c r="B14" s="9">
        <v>110402</v>
      </c>
      <c r="C14" s="9">
        <v>2</v>
      </c>
      <c r="D14" s="9">
        <v>3864</v>
      </c>
      <c r="E14" s="9">
        <v>15772</v>
      </c>
      <c r="F14" s="9">
        <v>19140</v>
      </c>
      <c r="G14" s="9">
        <v>17236</v>
      </c>
      <c r="H14" s="9">
        <v>15380</v>
      </c>
      <c r="I14" s="9">
        <v>13138</v>
      </c>
      <c r="J14" s="9">
        <v>10195</v>
      </c>
      <c r="K14" s="9">
        <v>7298</v>
      </c>
      <c r="L14" s="9">
        <v>5159</v>
      </c>
      <c r="M14" s="9">
        <v>2169</v>
      </c>
      <c r="N14" s="9">
        <v>664</v>
      </c>
      <c r="O14" s="9">
        <v>256</v>
      </c>
      <c r="P14" s="9">
        <v>129</v>
      </c>
    </row>
    <row r="15" spans="1:16" ht="13.5" customHeight="1" x14ac:dyDescent="0.2">
      <c r="A15" s="11" t="s">
        <v>182</v>
      </c>
      <c r="B15" s="9">
        <v>82885</v>
      </c>
      <c r="C15" s="9"/>
      <c r="D15" s="9">
        <v>1193</v>
      </c>
      <c r="E15" s="9">
        <v>7965</v>
      </c>
      <c r="F15" s="9">
        <v>13263</v>
      </c>
      <c r="G15" s="9">
        <v>14136</v>
      </c>
      <c r="H15" s="9">
        <v>12822</v>
      </c>
      <c r="I15" s="9">
        <v>11094</v>
      </c>
      <c r="J15" s="9">
        <v>8734</v>
      </c>
      <c r="K15" s="9">
        <v>6335</v>
      </c>
      <c r="L15" s="9">
        <v>4492</v>
      </c>
      <c r="M15" s="9">
        <v>1763</v>
      </c>
      <c r="N15" s="9">
        <v>642</v>
      </c>
      <c r="O15" s="9">
        <v>272</v>
      </c>
      <c r="P15" s="9">
        <v>174</v>
      </c>
    </row>
    <row r="16" spans="1:16" ht="13.5" customHeight="1" x14ac:dyDescent="0.2">
      <c r="A16" s="11" t="s">
        <v>183</v>
      </c>
      <c r="B16" s="9">
        <v>500589</v>
      </c>
      <c r="C16" s="9">
        <v>4</v>
      </c>
      <c r="D16" s="9">
        <v>19927</v>
      </c>
      <c r="E16" s="9">
        <v>72058</v>
      </c>
      <c r="F16" s="9">
        <v>79339</v>
      </c>
      <c r="G16" s="9">
        <v>69039</v>
      </c>
      <c r="H16" s="9">
        <v>66231</v>
      </c>
      <c r="I16" s="9">
        <v>62519</v>
      </c>
      <c r="J16" s="9">
        <v>52200</v>
      </c>
      <c r="K16" s="9">
        <v>38989</v>
      </c>
      <c r="L16" s="9">
        <v>27390</v>
      </c>
      <c r="M16" s="9">
        <v>8633</v>
      </c>
      <c r="N16" s="9">
        <v>2688</v>
      </c>
      <c r="O16" s="9">
        <v>1037</v>
      </c>
      <c r="P16" s="9">
        <v>535</v>
      </c>
    </row>
    <row r="17" spans="1:16" ht="13.5" customHeight="1" x14ac:dyDescent="0.2">
      <c r="A17" s="11" t="s">
        <v>184</v>
      </c>
      <c r="B17" s="9">
        <v>82571</v>
      </c>
      <c r="C17" s="9">
        <v>1</v>
      </c>
      <c r="D17" s="9">
        <v>2505</v>
      </c>
      <c r="E17" s="9">
        <v>10062</v>
      </c>
      <c r="F17" s="9">
        <v>12885</v>
      </c>
      <c r="G17" s="9">
        <v>12169</v>
      </c>
      <c r="H17" s="9">
        <v>10816</v>
      </c>
      <c r="I17" s="9">
        <v>10093</v>
      </c>
      <c r="J17" s="9">
        <v>8597</v>
      </c>
      <c r="K17" s="9">
        <v>6785</v>
      </c>
      <c r="L17" s="9">
        <v>5195</v>
      </c>
      <c r="M17" s="9">
        <v>2100</v>
      </c>
      <c r="N17" s="9">
        <v>823</v>
      </c>
      <c r="O17" s="9">
        <v>337</v>
      </c>
      <c r="P17" s="9">
        <v>203</v>
      </c>
    </row>
    <row r="18" spans="1:16" ht="13.5" customHeight="1" x14ac:dyDescent="0.2">
      <c r="A18" s="11" t="s">
        <v>185</v>
      </c>
      <c r="B18" s="9">
        <v>141799</v>
      </c>
      <c r="C18" s="9">
        <v>3</v>
      </c>
      <c r="D18" s="9">
        <v>3404</v>
      </c>
      <c r="E18" s="9">
        <v>18566</v>
      </c>
      <c r="F18" s="9">
        <v>24819</v>
      </c>
      <c r="G18" s="9">
        <v>23204</v>
      </c>
      <c r="H18" s="9">
        <v>19999</v>
      </c>
      <c r="I18" s="9">
        <v>16314</v>
      </c>
      <c r="J18" s="9">
        <v>13090</v>
      </c>
      <c r="K18" s="9">
        <v>9946</v>
      </c>
      <c r="L18" s="9">
        <v>6904</v>
      </c>
      <c r="M18" s="9">
        <v>3379</v>
      </c>
      <c r="N18" s="9">
        <v>1302</v>
      </c>
      <c r="O18" s="9">
        <v>546</v>
      </c>
      <c r="P18" s="9">
        <v>323</v>
      </c>
    </row>
    <row r="19" spans="1:16" x14ac:dyDescent="0.2">
      <c r="A19" s="11" t="s">
        <v>186</v>
      </c>
      <c r="B19" s="9">
        <v>513734</v>
      </c>
      <c r="C19" s="9">
        <v>2</v>
      </c>
      <c r="D19" s="9">
        <v>22657</v>
      </c>
      <c r="E19" s="9">
        <v>70532</v>
      </c>
      <c r="F19" s="9">
        <v>79949</v>
      </c>
      <c r="G19" s="9">
        <v>68894</v>
      </c>
      <c r="H19" s="9">
        <v>66234</v>
      </c>
      <c r="I19" s="9">
        <v>63605</v>
      </c>
      <c r="J19" s="9">
        <v>56279</v>
      </c>
      <c r="K19" s="9">
        <v>41745</v>
      </c>
      <c r="L19" s="9">
        <v>28681</v>
      </c>
      <c r="M19" s="9">
        <v>10384</v>
      </c>
      <c r="N19" s="9">
        <v>2998</v>
      </c>
      <c r="O19" s="9">
        <v>1157</v>
      </c>
      <c r="P19" s="9">
        <v>617</v>
      </c>
    </row>
    <row r="20" spans="1:16" x14ac:dyDescent="0.2">
      <c r="A20" s="25" t="s">
        <v>556</v>
      </c>
      <c r="B20" s="9">
        <v>954457</v>
      </c>
      <c r="C20" s="9">
        <v>6</v>
      </c>
      <c r="D20" s="9">
        <v>20670</v>
      </c>
      <c r="E20" s="9">
        <v>109476</v>
      </c>
      <c r="F20" s="9">
        <v>164032</v>
      </c>
      <c r="G20" s="9">
        <v>151697</v>
      </c>
      <c r="H20" s="9">
        <v>130772</v>
      </c>
      <c r="I20" s="9">
        <v>116406</v>
      </c>
      <c r="J20" s="9">
        <v>100068</v>
      </c>
      <c r="K20" s="9">
        <v>75962</v>
      </c>
      <c r="L20" s="9">
        <v>53568</v>
      </c>
      <c r="M20" s="9">
        <v>22124</v>
      </c>
      <c r="N20" s="9">
        <v>6507</v>
      </c>
      <c r="O20" s="9">
        <v>2092</v>
      </c>
      <c r="P20" s="9">
        <v>1077</v>
      </c>
    </row>
    <row r="21" spans="1:16" x14ac:dyDescent="0.2">
      <c r="A21" s="25" t="s">
        <v>557</v>
      </c>
      <c r="B21" s="9">
        <v>1026388</v>
      </c>
      <c r="C21" s="9">
        <v>19</v>
      </c>
      <c r="D21" s="9">
        <v>27288</v>
      </c>
      <c r="E21" s="9">
        <v>127222</v>
      </c>
      <c r="F21" s="9">
        <v>175598</v>
      </c>
      <c r="G21" s="9">
        <v>158610</v>
      </c>
      <c r="H21" s="9">
        <v>136786</v>
      </c>
      <c r="I21" s="9">
        <v>123455</v>
      </c>
      <c r="J21" s="9">
        <v>103995</v>
      </c>
      <c r="K21" s="9">
        <v>78287</v>
      </c>
      <c r="L21" s="9">
        <v>57136</v>
      </c>
      <c r="M21" s="9">
        <v>25670</v>
      </c>
      <c r="N21" s="9">
        <v>8077</v>
      </c>
      <c r="O21" s="9">
        <v>2801</v>
      </c>
      <c r="P21" s="9">
        <v>1444</v>
      </c>
    </row>
    <row r="22" spans="1:16" x14ac:dyDescent="0.2">
      <c r="A22" s="11" t="s">
        <v>187</v>
      </c>
      <c r="B22" s="9">
        <v>157714</v>
      </c>
      <c r="C22" s="9">
        <v>3</v>
      </c>
      <c r="D22" s="9">
        <v>5908</v>
      </c>
      <c r="E22" s="9">
        <v>21072</v>
      </c>
      <c r="F22" s="9">
        <v>25482</v>
      </c>
      <c r="G22" s="9">
        <v>21634</v>
      </c>
      <c r="H22" s="9">
        <v>20299</v>
      </c>
      <c r="I22" s="9">
        <v>19839</v>
      </c>
      <c r="J22" s="9">
        <v>16421</v>
      </c>
      <c r="K22" s="9">
        <v>12761</v>
      </c>
      <c r="L22" s="9">
        <v>9436</v>
      </c>
      <c r="M22" s="9">
        <v>3251</v>
      </c>
      <c r="N22" s="9">
        <v>1021</v>
      </c>
      <c r="O22" s="9">
        <v>362</v>
      </c>
      <c r="P22" s="9">
        <v>225</v>
      </c>
    </row>
    <row r="23" spans="1:16" x14ac:dyDescent="0.2">
      <c r="A23" s="11" t="s">
        <v>188</v>
      </c>
      <c r="B23" s="9">
        <v>603984</v>
      </c>
      <c r="C23" s="9">
        <v>20</v>
      </c>
      <c r="D23" s="9">
        <v>25527</v>
      </c>
      <c r="E23" s="9">
        <v>91728</v>
      </c>
      <c r="F23" s="9">
        <v>104101</v>
      </c>
      <c r="G23" s="9">
        <v>90342</v>
      </c>
      <c r="H23" s="9">
        <v>79184</v>
      </c>
      <c r="I23" s="9">
        <v>70516</v>
      </c>
      <c r="J23" s="9">
        <v>56484</v>
      </c>
      <c r="K23" s="9">
        <v>41014</v>
      </c>
      <c r="L23" s="9">
        <v>28786</v>
      </c>
      <c r="M23" s="9">
        <v>10958</v>
      </c>
      <c r="N23" s="9">
        <v>3310</v>
      </c>
      <c r="O23" s="9">
        <v>1306</v>
      </c>
      <c r="P23" s="9">
        <v>708</v>
      </c>
    </row>
    <row r="24" spans="1:16" x14ac:dyDescent="0.2">
      <c r="A24" s="11" t="s">
        <v>189</v>
      </c>
      <c r="B24" s="9">
        <v>100131</v>
      </c>
      <c r="C24" s="9">
        <v>3</v>
      </c>
      <c r="D24" s="9">
        <v>3008</v>
      </c>
      <c r="E24" s="9">
        <v>13502</v>
      </c>
      <c r="F24" s="9">
        <v>16510</v>
      </c>
      <c r="G24" s="9">
        <v>15595</v>
      </c>
      <c r="H24" s="9">
        <v>13215</v>
      </c>
      <c r="I24" s="9">
        <v>11576</v>
      </c>
      <c r="J24" s="9">
        <v>9499</v>
      </c>
      <c r="K24" s="9">
        <v>7395</v>
      </c>
      <c r="L24" s="9">
        <v>5443</v>
      </c>
      <c r="M24" s="9">
        <v>2866</v>
      </c>
      <c r="N24" s="9">
        <v>1010</v>
      </c>
      <c r="O24" s="9">
        <v>349</v>
      </c>
      <c r="P24" s="9">
        <v>160</v>
      </c>
    </row>
    <row r="25" spans="1:16" x14ac:dyDescent="0.2">
      <c r="A25" s="11" t="s">
        <v>190</v>
      </c>
      <c r="B25" s="9">
        <v>141452</v>
      </c>
      <c r="C25" s="9">
        <v>4</v>
      </c>
      <c r="D25" s="9">
        <v>3490</v>
      </c>
      <c r="E25" s="9">
        <v>17514</v>
      </c>
      <c r="F25" s="9">
        <v>23090</v>
      </c>
      <c r="G25" s="9">
        <v>21893</v>
      </c>
      <c r="H25" s="9">
        <v>19836</v>
      </c>
      <c r="I25" s="9">
        <v>17963</v>
      </c>
      <c r="J25" s="9">
        <v>14108</v>
      </c>
      <c r="K25" s="9">
        <v>10787</v>
      </c>
      <c r="L25" s="9">
        <v>7839</v>
      </c>
      <c r="M25" s="9">
        <v>3331</v>
      </c>
      <c r="N25" s="9">
        <v>1051</v>
      </c>
      <c r="O25" s="9">
        <v>372</v>
      </c>
      <c r="P25" s="9">
        <v>174</v>
      </c>
    </row>
    <row r="26" spans="1:16" x14ac:dyDescent="0.2">
      <c r="A26" s="11" t="s">
        <v>191</v>
      </c>
      <c r="B26" s="9">
        <v>1065077</v>
      </c>
      <c r="C26" s="9">
        <v>38</v>
      </c>
      <c r="D26" s="9">
        <v>37110</v>
      </c>
      <c r="E26" s="9">
        <v>139562</v>
      </c>
      <c r="F26" s="9">
        <v>174748</v>
      </c>
      <c r="G26" s="9">
        <v>161953</v>
      </c>
      <c r="H26" s="9">
        <v>142549</v>
      </c>
      <c r="I26" s="9">
        <v>126959</v>
      </c>
      <c r="J26" s="9">
        <v>105283</v>
      </c>
      <c r="K26" s="9">
        <v>77730</v>
      </c>
      <c r="L26" s="9">
        <v>57688</v>
      </c>
      <c r="M26" s="9">
        <v>25902</v>
      </c>
      <c r="N26" s="9">
        <v>9065</v>
      </c>
      <c r="O26" s="9">
        <v>3808</v>
      </c>
      <c r="P26" s="9">
        <v>2682</v>
      </c>
    </row>
    <row r="27" spans="1:16" x14ac:dyDescent="0.2">
      <c r="A27" s="11" t="s">
        <v>192</v>
      </c>
      <c r="B27" s="9">
        <v>589199</v>
      </c>
      <c r="C27" s="9">
        <v>9</v>
      </c>
      <c r="D27" s="9">
        <v>15815</v>
      </c>
      <c r="E27" s="9">
        <v>77909</v>
      </c>
      <c r="F27" s="9">
        <v>98291</v>
      </c>
      <c r="G27" s="9">
        <v>85813</v>
      </c>
      <c r="H27" s="9">
        <v>77887</v>
      </c>
      <c r="I27" s="9">
        <v>73028</v>
      </c>
      <c r="J27" s="9">
        <v>61314</v>
      </c>
      <c r="K27" s="9">
        <v>46141</v>
      </c>
      <c r="L27" s="9">
        <v>33389</v>
      </c>
      <c r="M27" s="9">
        <v>13822</v>
      </c>
      <c r="N27" s="9">
        <v>3864</v>
      </c>
      <c r="O27" s="9">
        <v>1295</v>
      </c>
      <c r="P27" s="9">
        <v>622</v>
      </c>
    </row>
    <row r="28" spans="1:16" x14ac:dyDescent="0.2">
      <c r="A28" s="11" t="s">
        <v>193</v>
      </c>
      <c r="B28" s="9">
        <v>404797</v>
      </c>
      <c r="C28" s="9">
        <v>6</v>
      </c>
      <c r="D28" s="9">
        <v>12421</v>
      </c>
      <c r="E28" s="9">
        <v>54837</v>
      </c>
      <c r="F28" s="9">
        <v>70120</v>
      </c>
      <c r="G28" s="9">
        <v>61792</v>
      </c>
      <c r="H28" s="9">
        <v>55502</v>
      </c>
      <c r="I28" s="9">
        <v>48933</v>
      </c>
      <c r="J28" s="9">
        <v>40091</v>
      </c>
      <c r="K28" s="9">
        <v>29341</v>
      </c>
      <c r="L28" s="9">
        <v>20365</v>
      </c>
      <c r="M28" s="9">
        <v>8000</v>
      </c>
      <c r="N28" s="9">
        <v>2253</v>
      </c>
      <c r="O28" s="9">
        <v>743</v>
      </c>
      <c r="P28" s="9">
        <v>393</v>
      </c>
    </row>
    <row r="29" spans="1:16" x14ac:dyDescent="0.2">
      <c r="A29" s="11" t="s">
        <v>194</v>
      </c>
      <c r="B29" s="9">
        <v>275749</v>
      </c>
      <c r="C29" s="9">
        <v>25</v>
      </c>
      <c r="D29" s="9">
        <v>8532</v>
      </c>
      <c r="E29" s="9">
        <v>35241</v>
      </c>
      <c r="F29" s="9">
        <v>45965</v>
      </c>
      <c r="G29" s="9">
        <v>42070</v>
      </c>
      <c r="H29" s="9">
        <v>36407</v>
      </c>
      <c r="I29" s="9">
        <v>32696</v>
      </c>
      <c r="J29" s="9">
        <v>26563</v>
      </c>
      <c r="K29" s="9">
        <v>20625</v>
      </c>
      <c r="L29" s="9">
        <v>15263</v>
      </c>
      <c r="M29" s="9">
        <v>7580</v>
      </c>
      <c r="N29" s="9">
        <v>2800</v>
      </c>
      <c r="O29" s="9">
        <v>1226</v>
      </c>
      <c r="P29" s="9">
        <v>756</v>
      </c>
    </row>
    <row r="30" spans="1:16" x14ac:dyDescent="0.2">
      <c r="A30" s="11" t="s">
        <v>195</v>
      </c>
      <c r="B30" s="9">
        <v>125339</v>
      </c>
      <c r="C30" s="9">
        <v>2</v>
      </c>
      <c r="D30" s="9">
        <v>2746</v>
      </c>
      <c r="E30" s="9">
        <v>14677</v>
      </c>
      <c r="F30" s="9">
        <v>20952</v>
      </c>
      <c r="G30" s="9">
        <v>18965</v>
      </c>
      <c r="H30" s="9">
        <v>16824</v>
      </c>
      <c r="I30" s="9">
        <v>15621</v>
      </c>
      <c r="J30" s="9">
        <v>12989</v>
      </c>
      <c r="K30" s="9">
        <v>9994</v>
      </c>
      <c r="L30" s="9">
        <v>7626</v>
      </c>
      <c r="M30" s="9">
        <v>3103</v>
      </c>
      <c r="N30" s="9">
        <v>1083</v>
      </c>
      <c r="O30" s="9">
        <v>441</v>
      </c>
      <c r="P30" s="9">
        <v>316</v>
      </c>
    </row>
    <row r="31" spans="1:16" x14ac:dyDescent="0.2">
      <c r="A31" s="11" t="s">
        <v>196</v>
      </c>
      <c r="B31" s="9">
        <v>84053</v>
      </c>
      <c r="C31" s="9">
        <v>5</v>
      </c>
      <c r="D31" s="9">
        <v>2571</v>
      </c>
      <c r="E31" s="9">
        <v>10510</v>
      </c>
      <c r="F31" s="9">
        <v>13457</v>
      </c>
      <c r="G31" s="9">
        <v>12519</v>
      </c>
      <c r="H31" s="9">
        <v>10951</v>
      </c>
      <c r="I31" s="9">
        <v>10092</v>
      </c>
      <c r="J31" s="9">
        <v>8544</v>
      </c>
      <c r="K31" s="9">
        <v>6359</v>
      </c>
      <c r="L31" s="9">
        <v>5075</v>
      </c>
      <c r="M31" s="9">
        <v>2553</v>
      </c>
      <c r="N31" s="9">
        <v>840</v>
      </c>
      <c r="O31" s="9">
        <v>357</v>
      </c>
      <c r="P31" s="9">
        <v>220</v>
      </c>
    </row>
    <row r="32" spans="1:16" x14ac:dyDescent="0.2">
      <c r="A32" s="11" t="s">
        <v>197</v>
      </c>
      <c r="B32" s="9">
        <v>1034494</v>
      </c>
      <c r="C32" s="9">
        <v>22</v>
      </c>
      <c r="D32" s="9">
        <v>40343</v>
      </c>
      <c r="E32" s="9">
        <v>141389</v>
      </c>
      <c r="F32" s="9">
        <v>167865</v>
      </c>
      <c r="G32" s="9">
        <v>147451</v>
      </c>
      <c r="H32" s="9">
        <v>138002</v>
      </c>
      <c r="I32" s="9">
        <v>127987</v>
      </c>
      <c r="J32" s="9">
        <v>108242</v>
      </c>
      <c r="K32" s="9">
        <v>82070</v>
      </c>
      <c r="L32" s="9">
        <v>55913</v>
      </c>
      <c r="M32" s="9">
        <v>17490</v>
      </c>
      <c r="N32" s="9">
        <v>4975</v>
      </c>
      <c r="O32" s="9">
        <v>1853</v>
      </c>
      <c r="P32" s="9">
        <v>892</v>
      </c>
    </row>
    <row r="33" spans="1:16" x14ac:dyDescent="0.2">
      <c r="A33" s="11" t="s">
        <v>198</v>
      </c>
      <c r="B33" s="9">
        <v>129880</v>
      </c>
      <c r="C33" s="9">
        <v>1</v>
      </c>
      <c r="D33" s="9">
        <v>2480</v>
      </c>
      <c r="E33" s="9">
        <v>14431</v>
      </c>
      <c r="F33" s="9">
        <v>21626</v>
      </c>
      <c r="G33" s="9">
        <v>20748</v>
      </c>
      <c r="H33" s="9">
        <v>18366</v>
      </c>
      <c r="I33" s="9">
        <v>15652</v>
      </c>
      <c r="J33" s="9">
        <v>13165</v>
      </c>
      <c r="K33" s="9">
        <v>10404</v>
      </c>
      <c r="L33" s="9">
        <v>7273</v>
      </c>
      <c r="M33" s="9">
        <v>3493</v>
      </c>
      <c r="N33" s="9">
        <v>1374</v>
      </c>
      <c r="O33" s="9">
        <v>546</v>
      </c>
      <c r="P33" s="9">
        <v>321</v>
      </c>
    </row>
    <row r="34" spans="1:16" x14ac:dyDescent="0.2">
      <c r="A34" s="11" t="s">
        <v>199</v>
      </c>
      <c r="B34" s="9">
        <v>384887</v>
      </c>
      <c r="C34" s="9">
        <v>3</v>
      </c>
      <c r="D34" s="9">
        <v>10171</v>
      </c>
      <c r="E34" s="9">
        <v>52871</v>
      </c>
      <c r="F34" s="9">
        <v>68295</v>
      </c>
      <c r="G34" s="9">
        <v>58454</v>
      </c>
      <c r="H34" s="9">
        <v>52642</v>
      </c>
      <c r="I34" s="9">
        <v>46704</v>
      </c>
      <c r="J34" s="9">
        <v>37803</v>
      </c>
      <c r="K34" s="9">
        <v>27395</v>
      </c>
      <c r="L34" s="9">
        <v>19505</v>
      </c>
      <c r="M34" s="9">
        <v>7571</v>
      </c>
      <c r="N34" s="9">
        <v>2256</v>
      </c>
      <c r="O34" s="9">
        <v>801</v>
      </c>
      <c r="P34" s="9">
        <v>416</v>
      </c>
    </row>
    <row r="35" spans="1:16" x14ac:dyDescent="0.2">
      <c r="A35" s="11" t="s">
        <v>200</v>
      </c>
      <c r="B35" s="9">
        <v>348127</v>
      </c>
      <c r="C35" s="9">
        <v>19</v>
      </c>
      <c r="D35" s="9">
        <v>13446</v>
      </c>
      <c r="E35" s="9">
        <v>51258</v>
      </c>
      <c r="F35" s="9">
        <v>64565</v>
      </c>
      <c r="G35" s="9">
        <v>53828</v>
      </c>
      <c r="H35" s="9">
        <v>46761</v>
      </c>
      <c r="I35" s="9">
        <v>40142</v>
      </c>
      <c r="J35" s="9">
        <v>31531</v>
      </c>
      <c r="K35" s="9">
        <v>22586</v>
      </c>
      <c r="L35" s="9">
        <v>15614</v>
      </c>
      <c r="M35" s="9">
        <v>5835</v>
      </c>
      <c r="N35" s="9">
        <v>1661</v>
      </c>
      <c r="O35" s="9">
        <v>585</v>
      </c>
      <c r="P35" s="9">
        <v>296</v>
      </c>
    </row>
    <row r="36" spans="1:16" x14ac:dyDescent="0.2">
      <c r="A36" s="11" t="s">
        <v>201</v>
      </c>
      <c r="B36" s="9">
        <v>267229</v>
      </c>
      <c r="C36" s="9">
        <v>2</v>
      </c>
      <c r="D36" s="9">
        <v>10114</v>
      </c>
      <c r="E36" s="9">
        <v>46030</v>
      </c>
      <c r="F36" s="9">
        <v>53650</v>
      </c>
      <c r="G36" s="9">
        <v>43908</v>
      </c>
      <c r="H36" s="9">
        <v>34854</v>
      </c>
      <c r="I36" s="9">
        <v>27742</v>
      </c>
      <c r="J36" s="9">
        <v>21246</v>
      </c>
      <c r="K36" s="9">
        <v>14562</v>
      </c>
      <c r="L36" s="9">
        <v>9103</v>
      </c>
      <c r="M36" s="9">
        <v>4052</v>
      </c>
      <c r="N36" s="9">
        <v>1297</v>
      </c>
      <c r="O36" s="9">
        <v>451</v>
      </c>
      <c r="P36" s="9">
        <v>218</v>
      </c>
    </row>
    <row r="37" spans="1:16" x14ac:dyDescent="0.2">
      <c r="A37" s="11" t="s">
        <v>202</v>
      </c>
      <c r="B37" s="9">
        <v>269858</v>
      </c>
      <c r="C37" s="9">
        <v>23</v>
      </c>
      <c r="D37" s="9">
        <v>10523</v>
      </c>
      <c r="E37" s="9">
        <v>37715</v>
      </c>
      <c r="F37" s="9">
        <v>45302</v>
      </c>
      <c r="G37" s="9">
        <v>39111</v>
      </c>
      <c r="H37" s="9">
        <v>34368</v>
      </c>
      <c r="I37" s="9">
        <v>31758</v>
      </c>
      <c r="J37" s="9">
        <v>26593</v>
      </c>
      <c r="K37" s="9">
        <v>20620</v>
      </c>
      <c r="L37" s="9">
        <v>14790</v>
      </c>
      <c r="M37" s="9">
        <v>5672</v>
      </c>
      <c r="N37" s="9">
        <v>1899</v>
      </c>
      <c r="O37" s="9">
        <v>850</v>
      </c>
      <c r="P37" s="9">
        <v>634</v>
      </c>
    </row>
    <row r="38" spans="1:16" x14ac:dyDescent="0.2">
      <c r="A38" s="11" t="s">
        <v>203</v>
      </c>
      <c r="B38" s="9">
        <v>337756</v>
      </c>
      <c r="C38" s="9">
        <v>4</v>
      </c>
      <c r="D38" s="9">
        <v>10721</v>
      </c>
      <c r="E38" s="9">
        <v>42653</v>
      </c>
      <c r="F38" s="9">
        <v>53507</v>
      </c>
      <c r="G38" s="9">
        <v>48032</v>
      </c>
      <c r="H38" s="9">
        <v>43457</v>
      </c>
      <c r="I38" s="9">
        <v>41101</v>
      </c>
      <c r="J38" s="9">
        <v>35164</v>
      </c>
      <c r="K38" s="9">
        <v>27991</v>
      </c>
      <c r="L38" s="9">
        <v>21340</v>
      </c>
      <c r="M38" s="9">
        <v>8561</v>
      </c>
      <c r="N38" s="9">
        <v>3126</v>
      </c>
      <c r="O38" s="9">
        <v>1313</v>
      </c>
      <c r="P38" s="9">
        <v>786</v>
      </c>
    </row>
    <row r="39" spans="1:16" x14ac:dyDescent="0.2">
      <c r="A39" s="11" t="s">
        <v>204</v>
      </c>
      <c r="B39" s="9">
        <v>351832</v>
      </c>
      <c r="C39" s="9">
        <v>4</v>
      </c>
      <c r="D39" s="9">
        <v>12685</v>
      </c>
      <c r="E39" s="9">
        <v>45997</v>
      </c>
      <c r="F39" s="9">
        <v>55072</v>
      </c>
      <c r="G39" s="9">
        <v>50049</v>
      </c>
      <c r="H39" s="9">
        <v>45494</v>
      </c>
      <c r="I39" s="9">
        <v>42823</v>
      </c>
      <c r="J39" s="9">
        <v>36289</v>
      </c>
      <c r="K39" s="9">
        <v>28178</v>
      </c>
      <c r="L39" s="9">
        <v>21207</v>
      </c>
      <c r="M39" s="9">
        <v>8900</v>
      </c>
      <c r="N39" s="9">
        <v>3151</v>
      </c>
      <c r="O39" s="9">
        <v>1283</v>
      </c>
      <c r="P39" s="9">
        <v>700</v>
      </c>
    </row>
    <row r="40" spans="1:16" x14ac:dyDescent="0.2">
      <c r="A40" s="11" t="s">
        <v>205</v>
      </c>
      <c r="B40" s="9">
        <v>115286</v>
      </c>
      <c r="C40" s="9"/>
      <c r="D40" s="9">
        <v>2485</v>
      </c>
      <c r="E40" s="9">
        <v>15207</v>
      </c>
      <c r="F40" s="9">
        <v>20886</v>
      </c>
      <c r="G40" s="9">
        <v>20369</v>
      </c>
      <c r="H40" s="9">
        <v>17122</v>
      </c>
      <c r="I40" s="9">
        <v>13472</v>
      </c>
      <c r="J40" s="9">
        <v>10012</v>
      </c>
      <c r="K40" s="9">
        <v>7126</v>
      </c>
      <c r="L40" s="9">
        <v>5238</v>
      </c>
      <c r="M40" s="9">
        <v>2231</v>
      </c>
      <c r="N40" s="9">
        <v>745</v>
      </c>
      <c r="O40" s="9">
        <v>238</v>
      </c>
      <c r="P40" s="9">
        <v>155</v>
      </c>
    </row>
    <row r="41" spans="1:16" x14ac:dyDescent="0.2">
      <c r="A41" s="11" t="s">
        <v>206</v>
      </c>
      <c r="B41" s="9">
        <v>415034</v>
      </c>
      <c r="C41" s="9">
        <v>5</v>
      </c>
      <c r="D41" s="9">
        <v>16199</v>
      </c>
      <c r="E41" s="9">
        <v>57632</v>
      </c>
      <c r="F41" s="9">
        <v>64344</v>
      </c>
      <c r="G41" s="9">
        <v>58880</v>
      </c>
      <c r="H41" s="9">
        <v>55111</v>
      </c>
      <c r="I41" s="9">
        <v>51323</v>
      </c>
      <c r="J41" s="9">
        <v>43517</v>
      </c>
      <c r="K41" s="9">
        <v>32223</v>
      </c>
      <c r="L41" s="9">
        <v>22362</v>
      </c>
      <c r="M41" s="9">
        <v>8931</v>
      </c>
      <c r="N41" s="9">
        <v>2805</v>
      </c>
      <c r="O41" s="9">
        <v>1048</v>
      </c>
      <c r="P41" s="9">
        <v>654</v>
      </c>
    </row>
    <row r="42" spans="1:16" x14ac:dyDescent="0.2">
      <c r="A42" s="11" t="s">
        <v>207</v>
      </c>
      <c r="B42" s="9">
        <v>60957</v>
      </c>
      <c r="C42" s="9"/>
      <c r="D42" s="9">
        <v>2065</v>
      </c>
      <c r="E42" s="9">
        <v>8851</v>
      </c>
      <c r="F42" s="9">
        <v>10540</v>
      </c>
      <c r="G42" s="9">
        <v>9245</v>
      </c>
      <c r="H42" s="9">
        <v>8419</v>
      </c>
      <c r="I42" s="9">
        <v>7380</v>
      </c>
      <c r="J42" s="9">
        <v>5636</v>
      </c>
      <c r="K42" s="9">
        <v>4216</v>
      </c>
      <c r="L42" s="9">
        <v>2959</v>
      </c>
      <c r="M42" s="9">
        <v>1155</v>
      </c>
      <c r="N42" s="9">
        <v>327</v>
      </c>
      <c r="O42" s="9">
        <v>99</v>
      </c>
      <c r="P42" s="9">
        <v>65</v>
      </c>
    </row>
    <row r="43" spans="1:16" x14ac:dyDescent="0.2">
      <c r="A43" s="11" t="s">
        <v>208</v>
      </c>
      <c r="B43" s="9">
        <v>279534</v>
      </c>
      <c r="C43" s="9">
        <v>7</v>
      </c>
      <c r="D43" s="9">
        <v>5698</v>
      </c>
      <c r="E43" s="9">
        <v>30780</v>
      </c>
      <c r="F43" s="9">
        <v>44171</v>
      </c>
      <c r="G43" s="9">
        <v>41984</v>
      </c>
      <c r="H43" s="9">
        <v>37990</v>
      </c>
      <c r="I43" s="9">
        <v>34410</v>
      </c>
      <c r="J43" s="9">
        <v>29933</v>
      </c>
      <c r="K43" s="9">
        <v>24399</v>
      </c>
      <c r="L43" s="9">
        <v>17405</v>
      </c>
      <c r="M43" s="9">
        <v>7715</v>
      </c>
      <c r="N43" s="9">
        <v>2926</v>
      </c>
      <c r="O43" s="9">
        <v>1281</v>
      </c>
      <c r="P43" s="9">
        <v>835</v>
      </c>
    </row>
    <row r="44" spans="1:16" x14ac:dyDescent="0.2">
      <c r="A44" s="11" t="s">
        <v>209</v>
      </c>
      <c r="B44" s="9">
        <v>180989</v>
      </c>
      <c r="C44" s="9">
        <v>11</v>
      </c>
      <c r="D44" s="9">
        <v>3778</v>
      </c>
      <c r="E44" s="9">
        <v>20267</v>
      </c>
      <c r="F44" s="9">
        <v>27820</v>
      </c>
      <c r="G44" s="9">
        <v>26288</v>
      </c>
      <c r="H44" s="9">
        <v>23274</v>
      </c>
      <c r="I44" s="9">
        <v>21451</v>
      </c>
      <c r="J44" s="9">
        <v>19757</v>
      </c>
      <c r="K44" s="9">
        <v>16682</v>
      </c>
      <c r="L44" s="9">
        <v>13186</v>
      </c>
      <c r="M44" s="9">
        <v>5289</v>
      </c>
      <c r="N44" s="9">
        <v>1839</v>
      </c>
      <c r="O44" s="9">
        <v>763</v>
      </c>
      <c r="P44" s="9">
        <v>584</v>
      </c>
    </row>
    <row r="45" spans="1:16" x14ac:dyDescent="0.2">
      <c r="A45" s="11" t="s">
        <v>210</v>
      </c>
      <c r="B45" s="9">
        <v>233155</v>
      </c>
      <c r="C45" s="9">
        <v>1</v>
      </c>
      <c r="D45" s="9">
        <v>5068</v>
      </c>
      <c r="E45" s="9">
        <v>28000</v>
      </c>
      <c r="F45" s="9">
        <v>38729</v>
      </c>
      <c r="G45" s="9">
        <v>36930</v>
      </c>
      <c r="H45" s="9">
        <v>32485</v>
      </c>
      <c r="I45" s="9">
        <v>29217</v>
      </c>
      <c r="J45" s="9">
        <v>22462</v>
      </c>
      <c r="K45" s="9">
        <v>17154</v>
      </c>
      <c r="L45" s="9">
        <v>12421</v>
      </c>
      <c r="M45" s="9">
        <v>5421</v>
      </c>
      <c r="N45" s="9">
        <v>2641</v>
      </c>
      <c r="O45" s="9">
        <v>1266</v>
      </c>
      <c r="P45" s="9">
        <v>1360</v>
      </c>
    </row>
    <row r="46" spans="1:16" ht="13.5" thickBot="1" x14ac:dyDescent="0.25">
      <c r="A46" s="12" t="s">
        <v>211</v>
      </c>
      <c r="B46" s="13">
        <v>114980</v>
      </c>
      <c r="C46" s="13">
        <v>4</v>
      </c>
      <c r="D46" s="13">
        <v>3178</v>
      </c>
      <c r="E46" s="13">
        <v>13767</v>
      </c>
      <c r="F46" s="13">
        <v>18490</v>
      </c>
      <c r="G46" s="13">
        <v>17323</v>
      </c>
      <c r="H46" s="13">
        <v>15440</v>
      </c>
      <c r="I46" s="13">
        <v>14195</v>
      </c>
      <c r="J46" s="13">
        <v>12202</v>
      </c>
      <c r="K46" s="13">
        <v>9172</v>
      </c>
      <c r="L46" s="13">
        <v>6364</v>
      </c>
      <c r="M46" s="13">
        <v>2865</v>
      </c>
      <c r="N46" s="13">
        <v>1149</v>
      </c>
      <c r="O46" s="13">
        <v>505</v>
      </c>
      <c r="P46" s="13">
        <v>326</v>
      </c>
    </row>
    <row r="47" spans="1:16" ht="18" customHeight="1" x14ac:dyDescent="0.2">
      <c r="A47" s="377" t="s">
        <v>706</v>
      </c>
      <c r="B47" s="377"/>
      <c r="C47" s="377"/>
      <c r="D47" s="377"/>
      <c r="E47" s="64"/>
      <c r="F47" s="64"/>
      <c r="G47" s="64"/>
      <c r="H47" s="64"/>
      <c r="I47" s="64"/>
      <c r="J47" s="64"/>
      <c r="K47" s="64"/>
      <c r="L47" s="64"/>
      <c r="M47" s="64"/>
      <c r="N47" s="64"/>
      <c r="O47" s="64"/>
      <c r="P47" s="64"/>
    </row>
    <row r="48" spans="1:16" ht="18" customHeight="1" x14ac:dyDescent="0.2">
      <c r="A48" s="398" t="s">
        <v>558</v>
      </c>
      <c r="B48" s="398"/>
      <c r="C48" s="398"/>
      <c r="D48" s="398"/>
      <c r="E48" s="398"/>
      <c r="F48" s="398"/>
      <c r="G48" s="398"/>
      <c r="H48" s="398"/>
      <c r="I48" s="398"/>
      <c r="J48" s="398"/>
      <c r="K48" s="398"/>
      <c r="L48" s="398"/>
      <c r="M48" s="398"/>
      <c r="N48" s="398"/>
      <c r="O48" s="398"/>
      <c r="P48" s="398"/>
    </row>
    <row r="49" spans="1:16" ht="18" customHeight="1" x14ac:dyDescent="0.2">
      <c r="A49" s="384" t="s">
        <v>559</v>
      </c>
      <c r="B49" s="384"/>
      <c r="C49" s="384"/>
      <c r="D49" s="384"/>
      <c r="E49" s="384"/>
      <c r="F49" s="384"/>
      <c r="G49" s="384"/>
      <c r="H49" s="384"/>
      <c r="I49" s="384"/>
      <c r="J49" s="384"/>
      <c r="K49" s="384"/>
      <c r="L49" s="384"/>
      <c r="M49" s="384"/>
      <c r="N49" s="384"/>
      <c r="O49" s="384"/>
      <c r="P49" s="384"/>
    </row>
    <row r="50" spans="1:16" ht="24.75" customHeight="1" x14ac:dyDescent="0.2">
      <c r="A50" s="384" t="s">
        <v>560</v>
      </c>
      <c r="B50" s="384"/>
      <c r="C50" s="384"/>
      <c r="D50" s="384"/>
      <c r="E50" s="384"/>
      <c r="F50" s="384"/>
      <c r="G50" s="384"/>
      <c r="H50" s="384"/>
      <c r="I50" s="384"/>
      <c r="J50" s="384"/>
      <c r="K50" s="384"/>
      <c r="L50" s="384"/>
      <c r="M50" s="384"/>
      <c r="N50" s="384"/>
      <c r="O50" s="384"/>
      <c r="P50" s="384"/>
    </row>
    <row r="51" spans="1:16" ht="18" customHeight="1" x14ac:dyDescent="0.2">
      <c r="A51" s="397" t="s">
        <v>237</v>
      </c>
      <c r="B51" s="397"/>
      <c r="C51" s="397"/>
      <c r="D51" s="397"/>
      <c r="E51" s="397"/>
      <c r="F51" s="397"/>
      <c r="G51" s="397"/>
      <c r="H51" s="397"/>
      <c r="I51" s="397"/>
      <c r="J51" s="397"/>
      <c r="K51" s="397"/>
      <c r="L51" s="397"/>
      <c r="M51" s="397"/>
      <c r="N51" s="397"/>
      <c r="O51" s="397"/>
      <c r="P51" s="397"/>
    </row>
    <row r="52" spans="1:16" x14ac:dyDescent="0.2">
      <c r="A52" s="62"/>
      <c r="B52" s="62"/>
      <c r="C52" s="62"/>
      <c r="D52" s="62"/>
      <c r="E52" s="62"/>
      <c r="F52" s="62"/>
      <c r="G52" s="62"/>
      <c r="H52" s="62"/>
      <c r="I52" s="62"/>
      <c r="J52" s="62"/>
      <c r="K52" s="62"/>
      <c r="L52" s="62"/>
      <c r="M52" s="62"/>
      <c r="N52" s="62"/>
      <c r="O52" s="62"/>
      <c r="P52" s="62"/>
    </row>
  </sheetData>
  <mergeCells count="24">
    <mergeCell ref="A50:P50"/>
    <mergeCell ref="A51:P51"/>
    <mergeCell ref="N6:N8"/>
    <mergeCell ref="O6:O8"/>
    <mergeCell ref="P6:P8"/>
    <mergeCell ref="A47:D47"/>
    <mergeCell ref="A48:P48"/>
    <mergeCell ref="A49:P49"/>
    <mergeCell ref="H6:H8"/>
    <mergeCell ref="I6:I8"/>
    <mergeCell ref="J6:J8"/>
    <mergeCell ref="K6:K8"/>
    <mergeCell ref="L6:L8"/>
    <mergeCell ref="M6:M8"/>
    <mergeCell ref="A2:P2"/>
    <mergeCell ref="A3:P3"/>
    <mergeCell ref="A5:A8"/>
    <mergeCell ref="B5:B8"/>
    <mergeCell ref="C5:P5"/>
    <mergeCell ref="C6:C8"/>
    <mergeCell ref="D6:D8"/>
    <mergeCell ref="E6:E8"/>
    <mergeCell ref="F6:F8"/>
    <mergeCell ref="G6:G8"/>
  </mergeCells>
  <hyperlinks>
    <hyperlink ref="A1" location="índice!A1" display="Regresar"/>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heetViews>
  <sheetFormatPr baseColWidth="10" defaultRowHeight="12.75" x14ac:dyDescent="0.2"/>
  <cols>
    <col min="1" max="1" width="31.7109375" style="65" customWidth="1"/>
    <col min="2" max="2" width="13.5703125" style="65" bestFit="1" customWidth="1"/>
    <col min="3" max="3" width="11.42578125" style="65"/>
    <col min="4" max="5" width="12.85546875" style="65" bestFit="1" customWidth="1"/>
    <col min="6" max="7" width="13.5703125" style="65" bestFit="1" customWidth="1"/>
    <col min="8" max="8" width="13.85546875" style="65" bestFit="1" customWidth="1"/>
    <col min="9" max="13" width="12.85546875" style="65" bestFit="1" customWidth="1"/>
    <col min="14" max="14" width="11.7109375" style="65" customWidth="1"/>
    <col min="15" max="16384" width="11.42578125" style="65"/>
  </cols>
  <sheetData>
    <row r="1" spans="1:16"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6" s="15" customFormat="1" ht="14.25" customHeight="1" x14ac:dyDescent="0.2">
      <c r="A2" s="401" t="s">
        <v>677</v>
      </c>
      <c r="B2" s="401"/>
      <c r="C2" s="401"/>
      <c r="D2" s="401"/>
      <c r="E2" s="401"/>
      <c r="F2" s="401"/>
      <c r="G2" s="401"/>
      <c r="H2" s="401"/>
      <c r="I2" s="401"/>
      <c r="J2" s="401"/>
      <c r="K2" s="401"/>
      <c r="L2" s="401"/>
      <c r="M2" s="401"/>
      <c r="N2" s="401"/>
      <c r="O2" s="401"/>
      <c r="P2" s="401"/>
    </row>
    <row r="3" spans="1:16" ht="15" x14ac:dyDescent="0.2">
      <c r="A3" s="406" t="s">
        <v>676</v>
      </c>
      <c r="B3" s="406"/>
      <c r="C3" s="406"/>
      <c r="D3" s="406"/>
      <c r="E3" s="406"/>
      <c r="F3" s="406"/>
      <c r="G3" s="406"/>
      <c r="H3" s="406"/>
      <c r="I3" s="406"/>
      <c r="J3" s="406"/>
      <c r="K3" s="406"/>
      <c r="L3" s="406"/>
      <c r="M3" s="406"/>
      <c r="N3" s="406"/>
      <c r="O3" s="406"/>
      <c r="P3" s="406"/>
    </row>
    <row r="4" spans="1:16" ht="15.75" thickBot="1" x14ac:dyDescent="0.25">
      <c r="A4" s="16" t="s">
        <v>218</v>
      </c>
      <c r="B4" s="17"/>
      <c r="C4" s="17"/>
      <c r="D4" s="17"/>
      <c r="E4" s="17"/>
      <c r="F4" s="17"/>
      <c r="G4" s="17"/>
      <c r="H4" s="17"/>
      <c r="I4" s="17"/>
      <c r="J4" s="17"/>
      <c r="K4" s="17"/>
      <c r="L4" s="17"/>
      <c r="M4" s="17"/>
      <c r="N4" s="17"/>
      <c r="O4" s="17"/>
      <c r="P4" s="18" t="s">
        <v>214</v>
      </c>
    </row>
    <row r="5" spans="1:16" x14ac:dyDescent="0.2">
      <c r="A5" s="405" t="s">
        <v>220</v>
      </c>
      <c r="B5" s="405" t="s">
        <v>222</v>
      </c>
      <c r="C5" s="405" t="s">
        <v>224</v>
      </c>
      <c r="D5" s="405"/>
      <c r="E5" s="405"/>
      <c r="F5" s="405"/>
      <c r="G5" s="405"/>
      <c r="H5" s="405"/>
      <c r="I5" s="405"/>
      <c r="J5" s="405"/>
      <c r="K5" s="405"/>
      <c r="L5" s="405"/>
      <c r="M5" s="405"/>
      <c r="N5" s="405"/>
      <c r="O5" s="405"/>
      <c r="P5" s="405"/>
    </row>
    <row r="6" spans="1:16"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6" x14ac:dyDescent="0.2">
      <c r="A7" s="404"/>
      <c r="B7" s="404"/>
      <c r="C7" s="404"/>
      <c r="D7" s="404"/>
      <c r="E7" s="404"/>
      <c r="F7" s="404"/>
      <c r="G7" s="404"/>
      <c r="H7" s="404"/>
      <c r="I7" s="404"/>
      <c r="J7" s="404"/>
      <c r="K7" s="404"/>
      <c r="L7" s="404"/>
      <c r="M7" s="404"/>
      <c r="N7" s="404"/>
      <c r="O7" s="404"/>
      <c r="P7" s="404"/>
    </row>
    <row r="8" spans="1:16" x14ac:dyDescent="0.2">
      <c r="A8" s="404"/>
      <c r="B8" s="404"/>
      <c r="C8" s="404"/>
      <c r="D8" s="404"/>
      <c r="E8" s="404"/>
      <c r="F8" s="404"/>
      <c r="G8" s="404"/>
      <c r="H8" s="404"/>
      <c r="I8" s="404"/>
      <c r="J8" s="404"/>
      <c r="K8" s="404"/>
      <c r="L8" s="404"/>
      <c r="M8" s="404"/>
      <c r="N8" s="404"/>
      <c r="O8" s="404"/>
      <c r="P8" s="404"/>
    </row>
    <row r="9" spans="1:16" x14ac:dyDescent="0.2">
      <c r="A9" s="5"/>
      <c r="B9" s="19"/>
      <c r="C9" s="19"/>
      <c r="D9" s="19"/>
      <c r="E9" s="19"/>
      <c r="F9" s="19"/>
      <c r="G9" s="19"/>
      <c r="H9" s="19"/>
      <c r="I9" s="19"/>
      <c r="J9" s="19"/>
      <c r="K9" s="19"/>
      <c r="L9" s="19"/>
      <c r="M9" s="19"/>
      <c r="N9" s="19"/>
      <c r="O9" s="19"/>
      <c r="P9" s="19"/>
    </row>
    <row r="10" spans="1:16" x14ac:dyDescent="0.2">
      <c r="A10" s="20" t="s">
        <v>219</v>
      </c>
      <c r="B10" s="9">
        <v>7225597</v>
      </c>
      <c r="C10" s="9">
        <v>70</v>
      </c>
      <c r="D10" s="9">
        <v>221406</v>
      </c>
      <c r="E10" s="9">
        <v>947432</v>
      </c>
      <c r="F10" s="9">
        <v>1251327</v>
      </c>
      <c r="G10" s="9">
        <v>1126586</v>
      </c>
      <c r="H10" s="9">
        <v>1010171</v>
      </c>
      <c r="I10" s="9">
        <v>908460</v>
      </c>
      <c r="J10" s="9">
        <v>745931</v>
      </c>
      <c r="K10" s="9">
        <v>514024</v>
      </c>
      <c r="L10" s="9">
        <v>326354</v>
      </c>
      <c r="M10" s="9">
        <v>122413</v>
      </c>
      <c r="N10" s="9">
        <v>33030</v>
      </c>
      <c r="O10" s="9">
        <v>11032</v>
      </c>
      <c r="P10" s="9">
        <v>7361</v>
      </c>
    </row>
    <row r="11" spans="1:16" x14ac:dyDescent="0.2">
      <c r="A11" s="5"/>
      <c r="B11" s="9"/>
      <c r="C11" s="9"/>
      <c r="D11" s="9"/>
      <c r="E11" s="9"/>
      <c r="F11" s="9"/>
      <c r="G11" s="9"/>
      <c r="H11" s="9"/>
      <c r="I11" s="9"/>
      <c r="J11" s="9"/>
      <c r="K11" s="9"/>
      <c r="L11" s="9"/>
      <c r="M11" s="9"/>
      <c r="N11" s="9"/>
      <c r="O11" s="9"/>
      <c r="P11" s="9"/>
    </row>
    <row r="12" spans="1:16" x14ac:dyDescent="0.2">
      <c r="A12" s="5" t="s">
        <v>179</v>
      </c>
      <c r="B12" s="9">
        <v>107195</v>
      </c>
      <c r="C12" s="9">
        <v>3</v>
      </c>
      <c r="D12" s="9">
        <v>3715</v>
      </c>
      <c r="E12" s="9">
        <v>16172</v>
      </c>
      <c r="F12" s="9">
        <v>19493</v>
      </c>
      <c r="G12" s="9">
        <v>16268</v>
      </c>
      <c r="H12" s="9">
        <v>14524</v>
      </c>
      <c r="I12" s="9">
        <v>12780</v>
      </c>
      <c r="J12" s="9">
        <v>10538</v>
      </c>
      <c r="K12" s="9">
        <v>7037</v>
      </c>
      <c r="L12" s="9">
        <v>4373</v>
      </c>
      <c r="M12" s="9">
        <v>1560</v>
      </c>
      <c r="N12" s="9">
        <v>467</v>
      </c>
      <c r="O12" s="9">
        <v>158</v>
      </c>
      <c r="P12" s="9">
        <v>107</v>
      </c>
    </row>
    <row r="13" spans="1:16" x14ac:dyDescent="0.2">
      <c r="A13" s="5" t="s">
        <v>180</v>
      </c>
      <c r="B13" s="9">
        <v>348635</v>
      </c>
      <c r="C13" s="9">
        <v>1</v>
      </c>
      <c r="D13" s="9">
        <v>14488</v>
      </c>
      <c r="E13" s="9">
        <v>50675</v>
      </c>
      <c r="F13" s="9">
        <v>56404</v>
      </c>
      <c r="G13" s="9">
        <v>49857</v>
      </c>
      <c r="H13" s="9">
        <v>47859</v>
      </c>
      <c r="I13" s="9">
        <v>44957</v>
      </c>
      <c r="J13" s="9">
        <v>36558</v>
      </c>
      <c r="K13" s="9">
        <v>25250</v>
      </c>
      <c r="L13" s="9">
        <v>15501</v>
      </c>
      <c r="M13" s="9">
        <v>5400</v>
      </c>
      <c r="N13" s="9">
        <v>1160</v>
      </c>
      <c r="O13" s="9">
        <v>328</v>
      </c>
      <c r="P13" s="9">
        <v>197</v>
      </c>
    </row>
    <row r="14" spans="1:16" x14ac:dyDescent="0.2">
      <c r="A14" s="5" t="s">
        <v>181</v>
      </c>
      <c r="B14" s="9">
        <v>59878</v>
      </c>
      <c r="C14" s="9">
        <v>1</v>
      </c>
      <c r="D14" s="9">
        <v>1780</v>
      </c>
      <c r="E14" s="9">
        <v>8387</v>
      </c>
      <c r="F14" s="9">
        <v>11159</v>
      </c>
      <c r="G14" s="9">
        <v>10065</v>
      </c>
      <c r="H14" s="9">
        <v>8881</v>
      </c>
      <c r="I14" s="9">
        <v>7408</v>
      </c>
      <c r="J14" s="9">
        <v>5566</v>
      </c>
      <c r="K14" s="9">
        <v>3494</v>
      </c>
      <c r="L14" s="9">
        <v>2110</v>
      </c>
      <c r="M14" s="9">
        <v>712</v>
      </c>
      <c r="N14" s="9">
        <v>211</v>
      </c>
      <c r="O14" s="9">
        <v>60</v>
      </c>
      <c r="P14" s="9">
        <v>44</v>
      </c>
    </row>
    <row r="15" spans="1:16" x14ac:dyDescent="0.2">
      <c r="A15" s="5" t="s">
        <v>182</v>
      </c>
      <c r="B15" s="9">
        <v>37471</v>
      </c>
      <c r="C15" s="9">
        <v>2</v>
      </c>
      <c r="D15" s="9">
        <v>533</v>
      </c>
      <c r="E15" s="9">
        <v>3716</v>
      </c>
      <c r="F15" s="9">
        <v>6631</v>
      </c>
      <c r="G15" s="9">
        <v>6711</v>
      </c>
      <c r="H15" s="9">
        <v>5779</v>
      </c>
      <c r="I15" s="9">
        <v>5046</v>
      </c>
      <c r="J15" s="9">
        <v>4076</v>
      </c>
      <c r="K15" s="9">
        <v>2649</v>
      </c>
      <c r="L15" s="9">
        <v>1510</v>
      </c>
      <c r="M15" s="9">
        <v>567</v>
      </c>
      <c r="N15" s="9">
        <v>167</v>
      </c>
      <c r="O15" s="9">
        <v>61</v>
      </c>
      <c r="P15" s="9">
        <v>23</v>
      </c>
    </row>
    <row r="16" spans="1:16" x14ac:dyDescent="0.2">
      <c r="A16" s="5" t="s">
        <v>183</v>
      </c>
      <c r="B16" s="9">
        <v>248985</v>
      </c>
      <c r="C16" s="9"/>
      <c r="D16" s="9">
        <v>9739</v>
      </c>
      <c r="E16" s="9">
        <v>36384</v>
      </c>
      <c r="F16" s="9">
        <v>40046</v>
      </c>
      <c r="G16" s="9">
        <v>35738</v>
      </c>
      <c r="H16" s="9">
        <v>35613</v>
      </c>
      <c r="I16" s="9">
        <v>33442</v>
      </c>
      <c r="J16" s="9">
        <v>26534</v>
      </c>
      <c r="K16" s="9">
        <v>17215</v>
      </c>
      <c r="L16" s="9">
        <v>10084</v>
      </c>
      <c r="M16" s="9">
        <v>3076</v>
      </c>
      <c r="N16" s="9">
        <v>780</v>
      </c>
      <c r="O16" s="9">
        <v>230</v>
      </c>
      <c r="P16" s="9">
        <v>104</v>
      </c>
    </row>
    <row r="17" spans="1:16" x14ac:dyDescent="0.2">
      <c r="A17" s="5" t="s">
        <v>184</v>
      </c>
      <c r="B17" s="9">
        <v>48759</v>
      </c>
      <c r="C17" s="9"/>
      <c r="D17" s="9">
        <v>1230</v>
      </c>
      <c r="E17" s="9">
        <v>5920</v>
      </c>
      <c r="F17" s="9">
        <v>8583</v>
      </c>
      <c r="G17" s="9">
        <v>8223</v>
      </c>
      <c r="H17" s="9">
        <v>7069</v>
      </c>
      <c r="I17" s="9">
        <v>6244</v>
      </c>
      <c r="J17" s="9">
        <v>4798</v>
      </c>
      <c r="K17" s="9">
        <v>3283</v>
      </c>
      <c r="L17" s="9">
        <v>2309</v>
      </c>
      <c r="M17" s="9">
        <v>760</v>
      </c>
      <c r="N17" s="9">
        <v>198</v>
      </c>
      <c r="O17" s="9">
        <v>89</v>
      </c>
      <c r="P17" s="9">
        <v>53</v>
      </c>
    </row>
    <row r="18" spans="1:16" x14ac:dyDescent="0.2">
      <c r="A18" s="5" t="s">
        <v>185</v>
      </c>
      <c r="B18" s="9">
        <v>80110</v>
      </c>
      <c r="C18" s="9">
        <v>1</v>
      </c>
      <c r="D18" s="9">
        <v>1652</v>
      </c>
      <c r="E18" s="9">
        <v>9345</v>
      </c>
      <c r="F18" s="9">
        <v>14191</v>
      </c>
      <c r="G18" s="9">
        <v>14036</v>
      </c>
      <c r="H18" s="9">
        <v>12182</v>
      </c>
      <c r="I18" s="9">
        <v>10473</v>
      </c>
      <c r="J18" s="9">
        <v>8227</v>
      </c>
      <c r="K18" s="9">
        <v>5145</v>
      </c>
      <c r="L18" s="9">
        <v>2894</v>
      </c>
      <c r="M18" s="9">
        <v>1216</v>
      </c>
      <c r="N18" s="9">
        <v>432</v>
      </c>
      <c r="O18" s="9">
        <v>173</v>
      </c>
      <c r="P18" s="9">
        <v>143</v>
      </c>
    </row>
    <row r="19" spans="1:16" x14ac:dyDescent="0.2">
      <c r="A19" s="5" t="s">
        <v>186</v>
      </c>
      <c r="B19" s="9">
        <v>340040</v>
      </c>
      <c r="C19" s="9">
        <v>4</v>
      </c>
      <c r="D19" s="9">
        <v>14580</v>
      </c>
      <c r="E19" s="9">
        <v>46587</v>
      </c>
      <c r="F19" s="9">
        <v>53314</v>
      </c>
      <c r="G19" s="9">
        <v>46680</v>
      </c>
      <c r="H19" s="9">
        <v>46482</v>
      </c>
      <c r="I19" s="9">
        <v>44406</v>
      </c>
      <c r="J19" s="9">
        <v>38428</v>
      </c>
      <c r="K19" s="9">
        <v>26803</v>
      </c>
      <c r="L19" s="9">
        <v>16387</v>
      </c>
      <c r="M19" s="9">
        <v>5025</v>
      </c>
      <c r="N19" s="9">
        <v>968</v>
      </c>
      <c r="O19" s="9">
        <v>250</v>
      </c>
      <c r="P19" s="9">
        <v>126</v>
      </c>
    </row>
    <row r="20" spans="1:16" x14ac:dyDescent="0.2">
      <c r="A20" s="25" t="s">
        <v>556</v>
      </c>
      <c r="B20" s="9">
        <v>657989</v>
      </c>
      <c r="C20" s="9">
        <v>3</v>
      </c>
      <c r="D20" s="9">
        <v>12934</v>
      </c>
      <c r="E20" s="9">
        <v>74146</v>
      </c>
      <c r="F20" s="9">
        <v>118600</v>
      </c>
      <c r="G20" s="9">
        <v>108158</v>
      </c>
      <c r="H20" s="9">
        <v>92294</v>
      </c>
      <c r="I20" s="9">
        <v>81925</v>
      </c>
      <c r="J20" s="9">
        <v>69051</v>
      </c>
      <c r="K20" s="9">
        <v>49446</v>
      </c>
      <c r="L20" s="9">
        <v>33405</v>
      </c>
      <c r="M20" s="9">
        <v>13284</v>
      </c>
      <c r="N20" s="9">
        <v>3262</v>
      </c>
      <c r="O20" s="9">
        <v>949</v>
      </c>
      <c r="P20" s="9">
        <v>532</v>
      </c>
    </row>
    <row r="21" spans="1:16" x14ac:dyDescent="0.2">
      <c r="A21" s="25" t="s">
        <v>557</v>
      </c>
      <c r="B21" s="9">
        <v>705625</v>
      </c>
      <c r="C21" s="9">
        <v>1</v>
      </c>
      <c r="D21" s="9">
        <v>16347</v>
      </c>
      <c r="E21" s="9">
        <v>81508</v>
      </c>
      <c r="F21" s="9">
        <v>122092</v>
      </c>
      <c r="G21" s="9">
        <v>113167</v>
      </c>
      <c r="H21" s="9">
        <v>97941</v>
      </c>
      <c r="I21" s="9">
        <v>88298</v>
      </c>
      <c r="J21" s="9">
        <v>73640</v>
      </c>
      <c r="K21" s="9">
        <v>53086</v>
      </c>
      <c r="L21" s="9">
        <v>37008</v>
      </c>
      <c r="M21" s="9">
        <v>15880</v>
      </c>
      <c r="N21" s="9">
        <v>4515</v>
      </c>
      <c r="O21" s="9">
        <v>1407</v>
      </c>
      <c r="P21" s="9">
        <v>735</v>
      </c>
    </row>
    <row r="22" spans="1:16" x14ac:dyDescent="0.2">
      <c r="A22" s="5" t="s">
        <v>187</v>
      </c>
      <c r="B22" s="9">
        <v>80102</v>
      </c>
      <c r="C22" s="9">
        <v>3</v>
      </c>
      <c r="D22" s="9">
        <v>2918</v>
      </c>
      <c r="E22" s="9">
        <v>11318</v>
      </c>
      <c r="F22" s="9">
        <v>13922</v>
      </c>
      <c r="G22" s="9">
        <v>12249</v>
      </c>
      <c r="H22" s="9">
        <v>11377</v>
      </c>
      <c r="I22" s="9">
        <v>10344</v>
      </c>
      <c r="J22" s="9">
        <v>8381</v>
      </c>
      <c r="K22" s="9">
        <v>5216</v>
      </c>
      <c r="L22" s="9">
        <v>3013</v>
      </c>
      <c r="M22" s="9">
        <v>1008</v>
      </c>
      <c r="N22" s="9">
        <v>236</v>
      </c>
      <c r="O22" s="9">
        <v>74</v>
      </c>
      <c r="P22" s="9">
        <v>43</v>
      </c>
    </row>
    <row r="23" spans="1:16" x14ac:dyDescent="0.2">
      <c r="A23" s="5" t="s">
        <v>188</v>
      </c>
      <c r="B23" s="9">
        <v>340887</v>
      </c>
      <c r="C23" s="9">
        <v>6</v>
      </c>
      <c r="D23" s="9">
        <v>16070</v>
      </c>
      <c r="E23" s="9">
        <v>56112</v>
      </c>
      <c r="F23" s="9">
        <v>62787</v>
      </c>
      <c r="G23" s="9">
        <v>52504</v>
      </c>
      <c r="H23" s="9">
        <v>45729</v>
      </c>
      <c r="I23" s="9">
        <v>39449</v>
      </c>
      <c r="J23" s="9">
        <v>30819</v>
      </c>
      <c r="K23" s="9">
        <v>19693</v>
      </c>
      <c r="L23" s="9">
        <v>11937</v>
      </c>
      <c r="M23" s="9">
        <v>4188</v>
      </c>
      <c r="N23" s="9">
        <v>1095</v>
      </c>
      <c r="O23" s="9">
        <v>325</v>
      </c>
      <c r="P23" s="9">
        <v>173</v>
      </c>
    </row>
    <row r="24" spans="1:16" x14ac:dyDescent="0.2">
      <c r="A24" s="5" t="s">
        <v>189</v>
      </c>
      <c r="B24" s="9">
        <v>62899</v>
      </c>
      <c r="C24" s="9"/>
      <c r="D24" s="9">
        <v>1716</v>
      </c>
      <c r="E24" s="9">
        <v>7827</v>
      </c>
      <c r="F24" s="9">
        <v>10490</v>
      </c>
      <c r="G24" s="9">
        <v>9871</v>
      </c>
      <c r="H24" s="9">
        <v>8690</v>
      </c>
      <c r="I24" s="9">
        <v>7863</v>
      </c>
      <c r="J24" s="9">
        <v>6427</v>
      </c>
      <c r="K24" s="9">
        <v>4639</v>
      </c>
      <c r="L24" s="9">
        <v>3284</v>
      </c>
      <c r="M24" s="9">
        <v>1436</v>
      </c>
      <c r="N24" s="9">
        <v>463</v>
      </c>
      <c r="O24" s="9">
        <v>128</v>
      </c>
      <c r="P24" s="9">
        <v>65</v>
      </c>
    </row>
    <row r="25" spans="1:16" x14ac:dyDescent="0.2">
      <c r="A25" s="5" t="s">
        <v>190</v>
      </c>
      <c r="B25" s="9">
        <v>76608</v>
      </c>
      <c r="C25" s="9"/>
      <c r="D25" s="9">
        <v>1604</v>
      </c>
      <c r="E25" s="9">
        <v>9278</v>
      </c>
      <c r="F25" s="9">
        <v>13576</v>
      </c>
      <c r="G25" s="9">
        <v>13028</v>
      </c>
      <c r="H25" s="9">
        <v>11351</v>
      </c>
      <c r="I25" s="9">
        <v>9682</v>
      </c>
      <c r="J25" s="9">
        <v>7922</v>
      </c>
      <c r="K25" s="9">
        <v>5195</v>
      </c>
      <c r="L25" s="9">
        <v>3315</v>
      </c>
      <c r="M25" s="9">
        <v>1238</v>
      </c>
      <c r="N25" s="9">
        <v>298</v>
      </c>
      <c r="O25" s="9">
        <v>82</v>
      </c>
      <c r="P25" s="9">
        <v>39</v>
      </c>
    </row>
    <row r="26" spans="1:16" x14ac:dyDescent="0.2">
      <c r="A26" s="5" t="s">
        <v>191</v>
      </c>
      <c r="B26" s="9">
        <v>652791</v>
      </c>
      <c r="C26" s="9">
        <v>10</v>
      </c>
      <c r="D26" s="9">
        <v>21283</v>
      </c>
      <c r="E26" s="9">
        <v>86106</v>
      </c>
      <c r="F26" s="9">
        <v>112011</v>
      </c>
      <c r="G26" s="9">
        <v>102424</v>
      </c>
      <c r="H26" s="9">
        <v>90796</v>
      </c>
      <c r="I26" s="9">
        <v>79275</v>
      </c>
      <c r="J26" s="9">
        <v>65901</v>
      </c>
      <c r="K26" s="9">
        <v>46434</v>
      </c>
      <c r="L26" s="9">
        <v>30393</v>
      </c>
      <c r="M26" s="9">
        <v>12458</v>
      </c>
      <c r="N26" s="9">
        <v>3594</v>
      </c>
      <c r="O26" s="9">
        <v>1262</v>
      </c>
      <c r="P26" s="9">
        <v>844</v>
      </c>
    </row>
    <row r="27" spans="1:16" x14ac:dyDescent="0.2">
      <c r="A27" s="5" t="s">
        <v>227</v>
      </c>
      <c r="B27" s="9">
        <v>314394</v>
      </c>
      <c r="C27" s="9">
        <v>2</v>
      </c>
      <c r="D27" s="9">
        <v>7426</v>
      </c>
      <c r="E27" s="9">
        <v>39476</v>
      </c>
      <c r="F27" s="9">
        <v>52756</v>
      </c>
      <c r="G27" s="9">
        <v>48170</v>
      </c>
      <c r="H27" s="9">
        <v>44672</v>
      </c>
      <c r="I27" s="9">
        <v>41571</v>
      </c>
      <c r="J27" s="9">
        <v>34444</v>
      </c>
      <c r="K27" s="9">
        <v>23438</v>
      </c>
      <c r="L27" s="9">
        <v>14815</v>
      </c>
      <c r="M27" s="9">
        <v>5700</v>
      </c>
      <c r="N27" s="9">
        <v>1342</v>
      </c>
      <c r="O27" s="9">
        <v>364</v>
      </c>
      <c r="P27" s="9">
        <v>218</v>
      </c>
    </row>
    <row r="28" spans="1:16" x14ac:dyDescent="0.2">
      <c r="A28" s="5" t="s">
        <v>228</v>
      </c>
      <c r="B28" s="9">
        <v>240529</v>
      </c>
      <c r="C28" s="9">
        <v>3</v>
      </c>
      <c r="D28" s="9">
        <v>7148</v>
      </c>
      <c r="E28" s="9">
        <v>31546</v>
      </c>
      <c r="F28" s="9">
        <v>41472</v>
      </c>
      <c r="G28" s="9">
        <v>37139</v>
      </c>
      <c r="H28" s="9">
        <v>33786</v>
      </c>
      <c r="I28" s="9">
        <v>30534</v>
      </c>
      <c r="J28" s="9">
        <v>25371</v>
      </c>
      <c r="K28" s="9">
        <v>17361</v>
      </c>
      <c r="L28" s="9">
        <v>10665</v>
      </c>
      <c r="M28" s="9">
        <v>4031</v>
      </c>
      <c r="N28" s="9">
        <v>987</v>
      </c>
      <c r="O28" s="9">
        <v>300</v>
      </c>
      <c r="P28" s="9">
        <v>186</v>
      </c>
    </row>
    <row r="29" spans="1:16" x14ac:dyDescent="0.2">
      <c r="A29" s="5" t="s">
        <v>194</v>
      </c>
      <c r="B29" s="9">
        <v>162110</v>
      </c>
      <c r="C29" s="9">
        <v>9</v>
      </c>
      <c r="D29" s="9">
        <v>4074</v>
      </c>
      <c r="E29" s="9">
        <v>19470</v>
      </c>
      <c r="F29" s="9">
        <v>28275</v>
      </c>
      <c r="G29" s="9">
        <v>26572</v>
      </c>
      <c r="H29" s="9">
        <v>22779</v>
      </c>
      <c r="I29" s="9">
        <v>20660</v>
      </c>
      <c r="J29" s="9">
        <v>16567</v>
      </c>
      <c r="K29" s="9">
        <v>11645</v>
      </c>
      <c r="L29" s="9">
        <v>7346</v>
      </c>
      <c r="M29" s="9">
        <v>3176</v>
      </c>
      <c r="N29" s="9">
        <v>969</v>
      </c>
      <c r="O29" s="9">
        <v>359</v>
      </c>
      <c r="P29" s="9">
        <v>209</v>
      </c>
    </row>
    <row r="30" spans="1:16" x14ac:dyDescent="0.2">
      <c r="A30" s="5" t="s">
        <v>195</v>
      </c>
      <c r="B30" s="9">
        <v>81831</v>
      </c>
      <c r="C30" s="9"/>
      <c r="D30" s="9">
        <v>1466</v>
      </c>
      <c r="E30" s="9">
        <v>8760</v>
      </c>
      <c r="F30" s="9">
        <v>13234</v>
      </c>
      <c r="G30" s="9">
        <v>12817</v>
      </c>
      <c r="H30" s="9">
        <v>11753</v>
      </c>
      <c r="I30" s="9">
        <v>11180</v>
      </c>
      <c r="J30" s="9">
        <v>9339</v>
      </c>
      <c r="K30" s="9">
        <v>6683</v>
      </c>
      <c r="L30" s="9">
        <v>4326</v>
      </c>
      <c r="M30" s="9">
        <v>1501</v>
      </c>
      <c r="N30" s="9">
        <v>453</v>
      </c>
      <c r="O30" s="9">
        <v>173</v>
      </c>
      <c r="P30" s="9">
        <v>146</v>
      </c>
    </row>
    <row r="31" spans="1:16" x14ac:dyDescent="0.2">
      <c r="A31" s="5" t="s">
        <v>196</v>
      </c>
      <c r="B31" s="9">
        <v>52704</v>
      </c>
      <c r="C31" s="9"/>
      <c r="D31" s="9">
        <v>1403</v>
      </c>
      <c r="E31" s="9">
        <v>6501</v>
      </c>
      <c r="F31" s="9">
        <v>9256</v>
      </c>
      <c r="G31" s="9">
        <v>8767</v>
      </c>
      <c r="H31" s="9">
        <v>7582</v>
      </c>
      <c r="I31" s="9">
        <v>6736</v>
      </c>
      <c r="J31" s="9">
        <v>5360</v>
      </c>
      <c r="K31" s="9">
        <v>3360</v>
      </c>
      <c r="L31" s="9">
        <v>2299</v>
      </c>
      <c r="M31" s="9">
        <v>951</v>
      </c>
      <c r="N31" s="9">
        <v>299</v>
      </c>
      <c r="O31" s="9">
        <v>100</v>
      </c>
      <c r="P31" s="9">
        <v>90</v>
      </c>
    </row>
    <row r="32" spans="1:16" x14ac:dyDescent="0.2">
      <c r="A32" s="5" t="s">
        <v>197</v>
      </c>
      <c r="B32" s="9">
        <v>518600</v>
      </c>
      <c r="C32" s="9">
        <v>4</v>
      </c>
      <c r="D32" s="9">
        <v>21337</v>
      </c>
      <c r="E32" s="9">
        <v>73746</v>
      </c>
      <c r="F32" s="9">
        <v>87739</v>
      </c>
      <c r="G32" s="9">
        <v>74962</v>
      </c>
      <c r="H32" s="9">
        <v>69646</v>
      </c>
      <c r="I32" s="9">
        <v>64305</v>
      </c>
      <c r="J32" s="9">
        <v>55049</v>
      </c>
      <c r="K32" s="9">
        <v>38677</v>
      </c>
      <c r="L32" s="9">
        <v>23451</v>
      </c>
      <c r="M32" s="9">
        <v>7234</v>
      </c>
      <c r="N32" s="9">
        <v>1733</v>
      </c>
      <c r="O32" s="9">
        <v>506</v>
      </c>
      <c r="P32" s="9">
        <v>211</v>
      </c>
    </row>
    <row r="33" spans="1:16" x14ac:dyDescent="0.2">
      <c r="A33" s="5" t="s">
        <v>198</v>
      </c>
      <c r="B33" s="9">
        <v>79641</v>
      </c>
      <c r="C33" s="9"/>
      <c r="D33" s="9">
        <v>1437</v>
      </c>
      <c r="E33" s="9">
        <v>8645</v>
      </c>
      <c r="F33" s="9">
        <v>14408</v>
      </c>
      <c r="G33" s="9">
        <v>13936</v>
      </c>
      <c r="H33" s="9">
        <v>12063</v>
      </c>
      <c r="I33" s="9">
        <v>10362</v>
      </c>
      <c r="J33" s="9">
        <v>8440</v>
      </c>
      <c r="K33" s="9">
        <v>5385</v>
      </c>
      <c r="L33" s="9">
        <v>3147</v>
      </c>
      <c r="M33" s="9">
        <v>1249</v>
      </c>
      <c r="N33" s="9">
        <v>370</v>
      </c>
      <c r="O33" s="9">
        <v>129</v>
      </c>
      <c r="P33" s="9">
        <v>70</v>
      </c>
    </row>
    <row r="34" spans="1:16" x14ac:dyDescent="0.2">
      <c r="A34" s="5" t="s">
        <v>199</v>
      </c>
      <c r="B34" s="9">
        <v>213024</v>
      </c>
      <c r="C34" s="9">
        <v>1</v>
      </c>
      <c r="D34" s="9">
        <v>4634</v>
      </c>
      <c r="E34" s="9">
        <v>26816</v>
      </c>
      <c r="F34" s="9">
        <v>38352</v>
      </c>
      <c r="G34" s="9">
        <v>34733</v>
      </c>
      <c r="H34" s="9">
        <v>30470</v>
      </c>
      <c r="I34" s="9">
        <v>27688</v>
      </c>
      <c r="J34" s="9">
        <v>21857</v>
      </c>
      <c r="K34" s="9">
        <v>14462</v>
      </c>
      <c r="L34" s="9">
        <v>9151</v>
      </c>
      <c r="M34" s="9">
        <v>3477</v>
      </c>
      <c r="N34" s="9">
        <v>905</v>
      </c>
      <c r="O34" s="9">
        <v>288</v>
      </c>
      <c r="P34" s="9">
        <v>190</v>
      </c>
    </row>
    <row r="35" spans="1:16" x14ac:dyDescent="0.2">
      <c r="A35" s="5" t="s">
        <v>200</v>
      </c>
      <c r="B35" s="9">
        <v>201554</v>
      </c>
      <c r="C35" s="9">
        <v>1</v>
      </c>
      <c r="D35" s="9">
        <v>8139</v>
      </c>
      <c r="E35" s="9">
        <v>30779</v>
      </c>
      <c r="F35" s="9">
        <v>38283</v>
      </c>
      <c r="G35" s="9">
        <v>31747</v>
      </c>
      <c r="H35" s="9">
        <v>27395</v>
      </c>
      <c r="I35" s="9">
        <v>23461</v>
      </c>
      <c r="J35" s="9">
        <v>18593</v>
      </c>
      <c r="K35" s="9">
        <v>12214</v>
      </c>
      <c r="L35" s="9">
        <v>7416</v>
      </c>
      <c r="M35" s="9">
        <v>2661</v>
      </c>
      <c r="N35" s="9">
        <v>609</v>
      </c>
      <c r="O35" s="9">
        <v>175</v>
      </c>
      <c r="P35" s="9">
        <v>81</v>
      </c>
    </row>
    <row r="36" spans="1:16" x14ac:dyDescent="0.2">
      <c r="A36" s="5" t="s">
        <v>201</v>
      </c>
      <c r="B36" s="9">
        <v>146603</v>
      </c>
      <c r="C36" s="9">
        <v>1</v>
      </c>
      <c r="D36" s="9">
        <v>4859</v>
      </c>
      <c r="E36" s="9">
        <v>24677</v>
      </c>
      <c r="F36" s="9">
        <v>31289</v>
      </c>
      <c r="G36" s="9">
        <v>25308</v>
      </c>
      <c r="H36" s="9">
        <v>19963</v>
      </c>
      <c r="I36" s="9">
        <v>15636</v>
      </c>
      <c r="J36" s="9">
        <v>11809</v>
      </c>
      <c r="K36" s="9">
        <v>7129</v>
      </c>
      <c r="L36" s="9">
        <v>3938</v>
      </c>
      <c r="M36" s="9">
        <v>1469</v>
      </c>
      <c r="N36" s="9">
        <v>367</v>
      </c>
      <c r="O36" s="9">
        <v>109</v>
      </c>
      <c r="P36" s="9">
        <v>49</v>
      </c>
    </row>
    <row r="37" spans="1:16" x14ac:dyDescent="0.2">
      <c r="A37" s="5" t="s">
        <v>202</v>
      </c>
      <c r="B37" s="9">
        <v>154615</v>
      </c>
      <c r="C37" s="9">
        <v>6</v>
      </c>
      <c r="D37" s="9">
        <v>5643</v>
      </c>
      <c r="E37" s="9">
        <v>21450</v>
      </c>
      <c r="F37" s="9">
        <v>26790</v>
      </c>
      <c r="G37" s="9">
        <v>23238</v>
      </c>
      <c r="H37" s="9">
        <v>20621</v>
      </c>
      <c r="I37" s="9">
        <v>18971</v>
      </c>
      <c r="J37" s="9">
        <v>15586</v>
      </c>
      <c r="K37" s="9">
        <v>11243</v>
      </c>
      <c r="L37" s="9">
        <v>7091</v>
      </c>
      <c r="M37" s="9">
        <v>2424</v>
      </c>
      <c r="N37" s="9">
        <v>761</v>
      </c>
      <c r="O37" s="9">
        <v>366</v>
      </c>
      <c r="P37" s="9">
        <v>425</v>
      </c>
    </row>
    <row r="38" spans="1:16" x14ac:dyDescent="0.2">
      <c r="A38" s="5" t="s">
        <v>203</v>
      </c>
      <c r="B38" s="9">
        <v>204501</v>
      </c>
      <c r="C38" s="9">
        <v>2</v>
      </c>
      <c r="D38" s="9">
        <v>6143</v>
      </c>
      <c r="E38" s="9">
        <v>27408</v>
      </c>
      <c r="F38" s="9">
        <v>36576</v>
      </c>
      <c r="G38" s="9">
        <v>31807</v>
      </c>
      <c r="H38" s="9">
        <v>28073</v>
      </c>
      <c r="I38" s="9">
        <v>25176</v>
      </c>
      <c r="J38" s="9">
        <v>20688</v>
      </c>
      <c r="K38" s="9">
        <v>14644</v>
      </c>
      <c r="L38" s="9">
        <v>9479</v>
      </c>
      <c r="M38" s="9">
        <v>3252</v>
      </c>
      <c r="N38" s="9">
        <v>844</v>
      </c>
      <c r="O38" s="9">
        <v>270</v>
      </c>
      <c r="P38" s="9">
        <v>139</v>
      </c>
    </row>
    <row r="39" spans="1:16" x14ac:dyDescent="0.2">
      <c r="A39" s="5" t="s">
        <v>204</v>
      </c>
      <c r="B39" s="9">
        <v>217259</v>
      </c>
      <c r="C39" s="9">
        <v>1</v>
      </c>
      <c r="D39" s="9">
        <v>7355</v>
      </c>
      <c r="E39" s="9">
        <v>29608</v>
      </c>
      <c r="F39" s="9">
        <v>36380</v>
      </c>
      <c r="G39" s="9">
        <v>32368</v>
      </c>
      <c r="H39" s="9">
        <v>30355</v>
      </c>
      <c r="I39" s="9">
        <v>28272</v>
      </c>
      <c r="J39" s="9">
        <v>22705</v>
      </c>
      <c r="K39" s="9">
        <v>15561</v>
      </c>
      <c r="L39" s="9">
        <v>9990</v>
      </c>
      <c r="M39" s="9">
        <v>3453</v>
      </c>
      <c r="N39" s="9">
        <v>859</v>
      </c>
      <c r="O39" s="9">
        <v>232</v>
      </c>
      <c r="P39" s="9">
        <v>120</v>
      </c>
    </row>
    <row r="40" spans="1:16" x14ac:dyDescent="0.2">
      <c r="A40" s="5" t="s">
        <v>205</v>
      </c>
      <c r="B40" s="9">
        <v>53534</v>
      </c>
      <c r="C40" s="9"/>
      <c r="D40" s="9">
        <v>1069</v>
      </c>
      <c r="E40" s="9">
        <v>6850</v>
      </c>
      <c r="F40" s="9">
        <v>10978</v>
      </c>
      <c r="G40" s="9">
        <v>10368</v>
      </c>
      <c r="H40" s="9">
        <v>8407</v>
      </c>
      <c r="I40" s="9">
        <v>6303</v>
      </c>
      <c r="J40" s="9">
        <v>4288</v>
      </c>
      <c r="K40" s="9">
        <v>2677</v>
      </c>
      <c r="L40" s="9">
        <v>1633</v>
      </c>
      <c r="M40" s="9">
        <v>671</v>
      </c>
      <c r="N40" s="9">
        <v>179</v>
      </c>
      <c r="O40" s="9">
        <v>67</v>
      </c>
      <c r="P40" s="9">
        <v>44</v>
      </c>
    </row>
    <row r="41" spans="1:16" x14ac:dyDescent="0.2">
      <c r="A41" s="5" t="s">
        <v>206</v>
      </c>
      <c r="B41" s="9">
        <v>245316</v>
      </c>
      <c r="C41" s="9">
        <v>1</v>
      </c>
      <c r="D41" s="9">
        <v>9656</v>
      </c>
      <c r="E41" s="9">
        <v>35723</v>
      </c>
      <c r="F41" s="9">
        <v>40474</v>
      </c>
      <c r="G41" s="9">
        <v>36447</v>
      </c>
      <c r="H41" s="9">
        <v>34992</v>
      </c>
      <c r="I41" s="9">
        <v>31539</v>
      </c>
      <c r="J41" s="9">
        <v>25429</v>
      </c>
      <c r="K41" s="9">
        <v>16482</v>
      </c>
      <c r="L41" s="9">
        <v>9770</v>
      </c>
      <c r="M41" s="9">
        <v>3403</v>
      </c>
      <c r="N41" s="9">
        <v>907</v>
      </c>
      <c r="O41" s="9">
        <v>302</v>
      </c>
      <c r="P41" s="9">
        <v>191</v>
      </c>
    </row>
    <row r="42" spans="1:16" x14ac:dyDescent="0.2">
      <c r="A42" s="5" t="s">
        <v>207</v>
      </c>
      <c r="B42" s="9">
        <v>36217</v>
      </c>
      <c r="C42" s="9"/>
      <c r="D42" s="9">
        <v>1032</v>
      </c>
      <c r="E42" s="9">
        <v>4891</v>
      </c>
      <c r="F42" s="9">
        <v>6214</v>
      </c>
      <c r="G42" s="9">
        <v>5984</v>
      </c>
      <c r="H42" s="9">
        <v>5540</v>
      </c>
      <c r="I42" s="9">
        <v>4805</v>
      </c>
      <c r="J42" s="9">
        <v>3552</v>
      </c>
      <c r="K42" s="9">
        <v>2258</v>
      </c>
      <c r="L42" s="9">
        <v>1293</v>
      </c>
      <c r="M42" s="9">
        <v>495</v>
      </c>
      <c r="N42" s="9">
        <v>108</v>
      </c>
      <c r="O42" s="9">
        <v>27</v>
      </c>
      <c r="P42" s="9">
        <v>18</v>
      </c>
    </row>
    <row r="43" spans="1:16" x14ac:dyDescent="0.2">
      <c r="A43" s="5" t="s">
        <v>208</v>
      </c>
      <c r="B43" s="9">
        <v>185382</v>
      </c>
      <c r="C43" s="9">
        <v>1</v>
      </c>
      <c r="D43" s="9">
        <v>2775</v>
      </c>
      <c r="E43" s="9">
        <v>17623</v>
      </c>
      <c r="F43" s="9">
        <v>29512</v>
      </c>
      <c r="G43" s="9">
        <v>29625</v>
      </c>
      <c r="H43" s="9">
        <v>27501</v>
      </c>
      <c r="I43" s="9">
        <v>25189</v>
      </c>
      <c r="J43" s="9">
        <v>20978</v>
      </c>
      <c r="K43" s="9">
        <v>15942</v>
      </c>
      <c r="L43" s="9">
        <v>9763</v>
      </c>
      <c r="M43" s="9">
        <v>4204</v>
      </c>
      <c r="N43" s="9">
        <v>1421</v>
      </c>
      <c r="O43" s="9">
        <v>542</v>
      </c>
      <c r="P43" s="9">
        <v>306</v>
      </c>
    </row>
    <row r="44" spans="1:16" x14ac:dyDescent="0.2">
      <c r="A44" s="5" t="s">
        <v>209</v>
      </c>
      <c r="B44" s="9">
        <v>83509</v>
      </c>
      <c r="C44" s="9">
        <v>1</v>
      </c>
      <c r="D44" s="9">
        <v>1390</v>
      </c>
      <c r="E44" s="9">
        <v>9112</v>
      </c>
      <c r="F44" s="9">
        <v>14158</v>
      </c>
      <c r="G44" s="9">
        <v>13321</v>
      </c>
      <c r="H44" s="9">
        <v>11614</v>
      </c>
      <c r="I44" s="9">
        <v>10555</v>
      </c>
      <c r="J44" s="9">
        <v>9189</v>
      </c>
      <c r="K44" s="9">
        <v>6529</v>
      </c>
      <c r="L44" s="9">
        <v>4567</v>
      </c>
      <c r="M44" s="9">
        <v>1906</v>
      </c>
      <c r="N44" s="9">
        <v>648</v>
      </c>
      <c r="O44" s="9">
        <v>273</v>
      </c>
      <c r="P44" s="9">
        <v>246</v>
      </c>
    </row>
    <row r="45" spans="1:16" x14ac:dyDescent="0.2">
      <c r="A45" s="5" t="s">
        <v>210</v>
      </c>
      <c r="B45" s="9">
        <v>125687</v>
      </c>
      <c r="C45" s="9">
        <v>1</v>
      </c>
      <c r="D45" s="9">
        <v>2139</v>
      </c>
      <c r="E45" s="9">
        <v>13701</v>
      </c>
      <c r="F45" s="9">
        <v>21673</v>
      </c>
      <c r="G45" s="9">
        <v>20762</v>
      </c>
      <c r="H45" s="9">
        <v>17767</v>
      </c>
      <c r="I45" s="9">
        <v>15934</v>
      </c>
      <c r="J45" s="9">
        <v>13058</v>
      </c>
      <c r="K45" s="9">
        <v>9165</v>
      </c>
      <c r="L45" s="9">
        <v>6049</v>
      </c>
      <c r="M45" s="9">
        <v>2402</v>
      </c>
      <c r="N45" s="9">
        <v>1132</v>
      </c>
      <c r="O45" s="9">
        <v>775</v>
      </c>
      <c r="P45" s="9">
        <v>1129</v>
      </c>
    </row>
    <row r="46" spans="1:16" ht="13.5" thickBot="1" x14ac:dyDescent="0.25">
      <c r="A46" s="21" t="s">
        <v>211</v>
      </c>
      <c r="B46" s="13">
        <v>60613</v>
      </c>
      <c r="C46" s="13">
        <v>1</v>
      </c>
      <c r="D46" s="13">
        <v>1692</v>
      </c>
      <c r="E46" s="13">
        <v>7169</v>
      </c>
      <c r="F46" s="13">
        <v>10209</v>
      </c>
      <c r="G46" s="13">
        <v>9536</v>
      </c>
      <c r="H46" s="13">
        <v>8625</v>
      </c>
      <c r="I46" s="13">
        <v>7991</v>
      </c>
      <c r="J46" s="13">
        <v>6763</v>
      </c>
      <c r="K46" s="13">
        <v>4584</v>
      </c>
      <c r="L46" s="13">
        <v>2642</v>
      </c>
      <c r="M46" s="13">
        <v>946</v>
      </c>
      <c r="N46" s="13">
        <v>291</v>
      </c>
      <c r="O46" s="13">
        <v>99</v>
      </c>
      <c r="P46" s="13">
        <v>65</v>
      </c>
    </row>
    <row r="47" spans="1:16" ht="18" customHeight="1" x14ac:dyDescent="0.2">
      <c r="A47" s="377" t="s">
        <v>706</v>
      </c>
      <c r="B47" s="377"/>
      <c r="C47" s="377"/>
      <c r="D47" s="377"/>
      <c r="E47" s="64"/>
      <c r="F47" s="64"/>
      <c r="G47" s="64"/>
      <c r="H47" s="64"/>
      <c r="I47" s="64"/>
      <c r="J47" s="64"/>
      <c r="K47" s="64"/>
      <c r="L47" s="64"/>
      <c r="M47" s="64"/>
      <c r="N47" s="64"/>
      <c r="O47" s="64"/>
      <c r="P47" s="64"/>
    </row>
    <row r="48" spans="1:16" ht="18" customHeight="1" x14ac:dyDescent="0.2">
      <c r="A48" s="398" t="s">
        <v>558</v>
      </c>
      <c r="B48" s="398"/>
      <c r="C48" s="398"/>
      <c r="D48" s="398"/>
      <c r="E48" s="398"/>
      <c r="F48" s="398"/>
      <c r="G48" s="398"/>
      <c r="H48" s="398"/>
      <c r="I48" s="398"/>
      <c r="J48" s="398"/>
      <c r="K48" s="398"/>
      <c r="L48" s="398"/>
      <c r="M48" s="398"/>
      <c r="N48" s="398"/>
      <c r="O48" s="398"/>
      <c r="P48" s="398"/>
    </row>
    <row r="49" spans="1:16" ht="24.75" customHeight="1" x14ac:dyDescent="0.2">
      <c r="A49" s="384" t="s">
        <v>559</v>
      </c>
      <c r="B49" s="384"/>
      <c r="C49" s="384"/>
      <c r="D49" s="384"/>
      <c r="E49" s="384"/>
      <c r="F49" s="384"/>
      <c r="G49" s="384"/>
      <c r="H49" s="384"/>
      <c r="I49" s="384"/>
      <c r="J49" s="384"/>
      <c r="K49" s="384"/>
      <c r="L49" s="384"/>
      <c r="M49" s="384"/>
      <c r="N49" s="384"/>
      <c r="O49" s="384"/>
      <c r="P49" s="384"/>
    </row>
    <row r="50" spans="1:16" ht="24.75" customHeight="1" x14ac:dyDescent="0.2">
      <c r="A50" s="384" t="s">
        <v>560</v>
      </c>
      <c r="B50" s="384"/>
      <c r="C50" s="384"/>
      <c r="D50" s="384"/>
      <c r="E50" s="384"/>
      <c r="F50" s="384"/>
      <c r="G50" s="384"/>
      <c r="H50" s="384"/>
      <c r="I50" s="384"/>
      <c r="J50" s="384"/>
      <c r="K50" s="384"/>
      <c r="L50" s="384"/>
      <c r="M50" s="384"/>
      <c r="N50" s="384"/>
      <c r="O50" s="384"/>
      <c r="P50" s="384"/>
    </row>
    <row r="51" spans="1:16" ht="18" customHeight="1" x14ac:dyDescent="0.2">
      <c r="A51" s="397" t="s">
        <v>237</v>
      </c>
      <c r="B51" s="397"/>
      <c r="C51" s="397"/>
      <c r="D51" s="397"/>
      <c r="E51" s="397"/>
      <c r="F51" s="397"/>
      <c r="G51" s="397"/>
      <c r="H51" s="397"/>
      <c r="I51" s="397"/>
      <c r="J51" s="397"/>
      <c r="K51" s="397"/>
      <c r="L51" s="397"/>
      <c r="M51" s="397"/>
      <c r="N51" s="397"/>
      <c r="O51" s="397"/>
      <c r="P51" s="397"/>
    </row>
    <row r="52" spans="1:16" x14ac:dyDescent="0.2">
      <c r="A52" s="62"/>
      <c r="B52" s="62"/>
      <c r="C52" s="62"/>
      <c r="D52" s="62"/>
      <c r="E52" s="62"/>
      <c r="F52" s="62"/>
      <c r="G52" s="62"/>
      <c r="H52" s="62"/>
      <c r="I52" s="62"/>
      <c r="J52" s="62"/>
      <c r="K52" s="62"/>
      <c r="L52" s="62"/>
      <c r="M52" s="62"/>
      <c r="N52" s="62"/>
      <c r="O52" s="62"/>
      <c r="P52" s="62"/>
    </row>
  </sheetData>
  <mergeCells count="24">
    <mergeCell ref="A50:P50"/>
    <mergeCell ref="A51:P51"/>
    <mergeCell ref="N6:N8"/>
    <mergeCell ref="O6:O8"/>
    <mergeCell ref="P6:P8"/>
    <mergeCell ref="A47:D47"/>
    <mergeCell ref="A48:P48"/>
    <mergeCell ref="A49:P49"/>
    <mergeCell ref="H6:H8"/>
    <mergeCell ref="I6:I8"/>
    <mergeCell ref="J6:J8"/>
    <mergeCell ref="K6:K8"/>
    <mergeCell ref="L6:L8"/>
    <mergeCell ref="M6:M8"/>
    <mergeCell ref="A2:P2"/>
    <mergeCell ref="A3:P3"/>
    <mergeCell ref="A5:A8"/>
    <mergeCell ref="B5:B8"/>
    <mergeCell ref="C5:P5"/>
    <mergeCell ref="C6:C8"/>
    <mergeCell ref="D6:D8"/>
    <mergeCell ref="E6:E8"/>
    <mergeCell ref="F6:F8"/>
    <mergeCell ref="G6:G8"/>
  </mergeCells>
  <hyperlinks>
    <hyperlink ref="A1" location="índice!A1" display="Regresar"/>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heetViews>
  <sheetFormatPr baseColWidth="10" defaultRowHeight="12.75" x14ac:dyDescent="0.2"/>
  <cols>
    <col min="1" max="1" width="31.28515625" style="65" customWidth="1"/>
    <col min="2" max="2" width="14.7109375" style="65" bestFit="1" customWidth="1"/>
    <col min="3" max="3" width="11.42578125" style="65"/>
    <col min="4" max="4" width="12.85546875" style="65" bestFit="1" customWidth="1"/>
    <col min="5" max="11" width="13.5703125" style="65" bestFit="1" customWidth="1"/>
    <col min="12" max="14" width="12.85546875" style="65" bestFit="1" customWidth="1"/>
    <col min="15" max="16384" width="11.42578125" style="65"/>
  </cols>
  <sheetData>
    <row r="1" spans="1:16" x14ac:dyDescent="0.2">
      <c r="A1" s="355" t="s">
        <v>238</v>
      </c>
      <c r="B1" s="330">
        <f>SUM(B12:B46)-B10</f>
        <v>0</v>
      </c>
      <c r="C1" s="330">
        <f t="shared" ref="C1:P1" si="0">SUM(C12:C46)-C10</f>
        <v>0</v>
      </c>
      <c r="D1" s="330">
        <f t="shared" si="0"/>
        <v>0</v>
      </c>
      <c r="E1" s="330">
        <f t="shared" si="0"/>
        <v>0</v>
      </c>
      <c r="F1" s="330">
        <f t="shared" si="0"/>
        <v>0</v>
      </c>
      <c r="G1" s="330">
        <f t="shared" si="0"/>
        <v>0</v>
      </c>
      <c r="H1" s="330">
        <f t="shared" si="0"/>
        <v>0</v>
      </c>
      <c r="I1" s="330">
        <f t="shared" si="0"/>
        <v>0</v>
      </c>
      <c r="J1" s="330">
        <f t="shared" si="0"/>
        <v>0</v>
      </c>
      <c r="K1" s="330">
        <f t="shared" si="0"/>
        <v>0</v>
      </c>
      <c r="L1" s="330">
        <f t="shared" si="0"/>
        <v>0</v>
      </c>
      <c r="M1" s="330">
        <f t="shared" si="0"/>
        <v>0</v>
      </c>
      <c r="N1" s="330">
        <f t="shared" si="0"/>
        <v>0</v>
      </c>
      <c r="O1" s="330">
        <f t="shared" si="0"/>
        <v>0</v>
      </c>
      <c r="P1" s="330">
        <f t="shared" si="0"/>
        <v>0</v>
      </c>
    </row>
    <row r="2" spans="1:16" s="15" customFormat="1" ht="14.25" customHeight="1" x14ac:dyDescent="0.2">
      <c r="A2" s="401" t="s">
        <v>502</v>
      </c>
      <c r="B2" s="401"/>
      <c r="C2" s="401"/>
      <c r="D2" s="401"/>
      <c r="E2" s="401"/>
      <c r="F2" s="401"/>
      <c r="G2" s="401"/>
      <c r="H2" s="401"/>
      <c r="I2" s="401"/>
      <c r="J2" s="401"/>
      <c r="K2" s="401"/>
      <c r="L2" s="401"/>
      <c r="M2" s="401"/>
      <c r="N2" s="401"/>
      <c r="O2" s="401"/>
      <c r="P2" s="401"/>
    </row>
    <row r="3" spans="1:16" ht="15" x14ac:dyDescent="0.2">
      <c r="A3" s="406" t="s">
        <v>676</v>
      </c>
      <c r="B3" s="406"/>
      <c r="C3" s="406"/>
      <c r="D3" s="406"/>
      <c r="E3" s="406"/>
      <c r="F3" s="406"/>
      <c r="G3" s="406"/>
      <c r="H3" s="406"/>
      <c r="I3" s="406"/>
      <c r="J3" s="406"/>
      <c r="K3" s="406"/>
      <c r="L3" s="406"/>
      <c r="M3" s="406"/>
      <c r="N3" s="406"/>
      <c r="O3" s="406"/>
      <c r="P3" s="406"/>
    </row>
    <row r="4" spans="1:16" ht="15.75" thickBot="1" x14ac:dyDescent="0.25">
      <c r="A4" s="16" t="s">
        <v>258</v>
      </c>
      <c r="B4" s="17"/>
      <c r="C4" s="17"/>
      <c r="D4" s="17"/>
      <c r="E4" s="17"/>
      <c r="F4" s="17"/>
      <c r="G4" s="17"/>
      <c r="H4" s="17"/>
      <c r="I4" s="17"/>
      <c r="J4" s="17"/>
      <c r="K4" s="17"/>
      <c r="L4" s="17"/>
      <c r="M4" s="17"/>
      <c r="N4" s="17"/>
      <c r="O4" s="17"/>
      <c r="P4" s="18" t="s">
        <v>163</v>
      </c>
    </row>
    <row r="5" spans="1:16" x14ac:dyDescent="0.2">
      <c r="A5" s="405" t="s">
        <v>220</v>
      </c>
      <c r="B5" s="405" t="s">
        <v>814</v>
      </c>
      <c r="C5" s="405" t="s">
        <v>224</v>
      </c>
      <c r="D5" s="405"/>
      <c r="E5" s="405"/>
      <c r="F5" s="405"/>
      <c r="G5" s="405"/>
      <c r="H5" s="405"/>
      <c r="I5" s="405"/>
      <c r="J5" s="405"/>
      <c r="K5" s="405"/>
      <c r="L5" s="405"/>
      <c r="M5" s="405"/>
      <c r="N5" s="405"/>
      <c r="O5" s="405"/>
      <c r="P5" s="405"/>
    </row>
    <row r="6" spans="1:16" x14ac:dyDescent="0.2">
      <c r="A6" s="404"/>
      <c r="B6" s="404"/>
      <c r="C6" s="404" t="s">
        <v>225</v>
      </c>
      <c r="D6" s="404" t="s">
        <v>167</v>
      </c>
      <c r="E6" s="403" t="s">
        <v>168</v>
      </c>
      <c r="F6" s="403" t="s">
        <v>169</v>
      </c>
      <c r="G6" s="403" t="s">
        <v>170</v>
      </c>
      <c r="H6" s="403" t="s">
        <v>171</v>
      </c>
      <c r="I6" s="403" t="s">
        <v>172</v>
      </c>
      <c r="J6" s="403" t="s">
        <v>173</v>
      </c>
      <c r="K6" s="403" t="s">
        <v>174</v>
      </c>
      <c r="L6" s="403" t="s">
        <v>175</v>
      </c>
      <c r="M6" s="403" t="s">
        <v>176</v>
      </c>
      <c r="N6" s="403" t="s">
        <v>177</v>
      </c>
      <c r="O6" s="403" t="s">
        <v>178</v>
      </c>
      <c r="P6" s="403" t="s">
        <v>226</v>
      </c>
    </row>
    <row r="7" spans="1:16" x14ac:dyDescent="0.2">
      <c r="A7" s="404"/>
      <c r="B7" s="404"/>
      <c r="C7" s="404"/>
      <c r="D7" s="404"/>
      <c r="E7" s="404"/>
      <c r="F7" s="404"/>
      <c r="G7" s="404"/>
      <c r="H7" s="404"/>
      <c r="I7" s="404"/>
      <c r="J7" s="404"/>
      <c r="K7" s="404"/>
      <c r="L7" s="404"/>
      <c r="M7" s="404"/>
      <c r="N7" s="404"/>
      <c r="O7" s="404"/>
      <c r="P7" s="404"/>
    </row>
    <row r="8" spans="1:16" x14ac:dyDescent="0.2">
      <c r="A8" s="404"/>
      <c r="B8" s="404"/>
      <c r="C8" s="404"/>
      <c r="D8" s="404"/>
      <c r="E8" s="404"/>
      <c r="F8" s="404"/>
      <c r="G8" s="404"/>
      <c r="H8" s="404"/>
      <c r="I8" s="404"/>
      <c r="J8" s="404"/>
      <c r="K8" s="404"/>
      <c r="L8" s="404"/>
      <c r="M8" s="404"/>
      <c r="N8" s="404"/>
      <c r="O8" s="404"/>
      <c r="P8" s="404"/>
    </row>
    <row r="9" spans="1:16" x14ac:dyDescent="0.2">
      <c r="A9" s="6"/>
      <c r="B9" s="7"/>
      <c r="C9" s="7"/>
      <c r="D9" s="7"/>
      <c r="E9" s="7"/>
      <c r="F9" s="7"/>
      <c r="G9" s="7"/>
      <c r="H9" s="7"/>
      <c r="I9" s="7"/>
      <c r="J9" s="7"/>
      <c r="K9" s="7"/>
      <c r="L9" s="7"/>
      <c r="M9" s="7"/>
      <c r="N9" s="7"/>
      <c r="O9" s="7"/>
      <c r="P9" s="7"/>
    </row>
    <row r="10" spans="1:16" x14ac:dyDescent="0.2">
      <c r="A10" s="8" t="s">
        <v>219</v>
      </c>
      <c r="B10" s="9">
        <v>19418455</v>
      </c>
      <c r="C10" s="9">
        <v>346</v>
      </c>
      <c r="D10" s="9">
        <v>617706</v>
      </c>
      <c r="E10" s="9">
        <v>2566602</v>
      </c>
      <c r="F10" s="9">
        <v>3284803</v>
      </c>
      <c r="G10" s="9">
        <v>2948224</v>
      </c>
      <c r="H10" s="9">
        <v>2638885</v>
      </c>
      <c r="I10" s="9">
        <v>2383557</v>
      </c>
      <c r="J10" s="9">
        <v>1975749</v>
      </c>
      <c r="K10" s="9">
        <v>1437647</v>
      </c>
      <c r="L10" s="9">
        <v>984807</v>
      </c>
      <c r="M10" s="9">
        <v>388954</v>
      </c>
      <c r="N10" s="9">
        <v>119536</v>
      </c>
      <c r="O10" s="9">
        <v>44342</v>
      </c>
      <c r="P10" s="9">
        <v>27297</v>
      </c>
    </row>
    <row r="11" spans="1:16" x14ac:dyDescent="0.2">
      <c r="A11" s="10"/>
      <c r="B11" s="9"/>
      <c r="C11" s="9"/>
      <c r="D11" s="9"/>
      <c r="E11" s="9"/>
      <c r="F11" s="9"/>
      <c r="G11" s="9"/>
      <c r="H11" s="9"/>
      <c r="I11" s="9"/>
      <c r="J11" s="9"/>
      <c r="K11" s="9"/>
      <c r="L11" s="9"/>
      <c r="M11" s="9"/>
      <c r="N11" s="9"/>
      <c r="O11" s="9"/>
      <c r="P11" s="9"/>
    </row>
    <row r="12" spans="1:16" x14ac:dyDescent="0.2">
      <c r="A12" s="11" t="s">
        <v>179</v>
      </c>
      <c r="B12" s="9">
        <v>305132</v>
      </c>
      <c r="C12" s="9">
        <v>17</v>
      </c>
      <c r="D12" s="9">
        <v>10803</v>
      </c>
      <c r="E12" s="9">
        <v>44001</v>
      </c>
      <c r="F12" s="9">
        <v>52903</v>
      </c>
      <c r="G12" s="9">
        <v>45364</v>
      </c>
      <c r="H12" s="9">
        <v>40940</v>
      </c>
      <c r="I12" s="9">
        <v>36344</v>
      </c>
      <c r="J12" s="9">
        <v>29847</v>
      </c>
      <c r="K12" s="9">
        <v>21868</v>
      </c>
      <c r="L12" s="9">
        <v>14499</v>
      </c>
      <c r="M12" s="9">
        <v>5428</v>
      </c>
      <c r="N12" s="9">
        <v>1855</v>
      </c>
      <c r="O12" s="9">
        <v>758</v>
      </c>
      <c r="P12" s="9">
        <v>505</v>
      </c>
    </row>
    <row r="13" spans="1:16" x14ac:dyDescent="0.2">
      <c r="A13" s="11" t="s">
        <v>180</v>
      </c>
      <c r="B13" s="9">
        <v>859238</v>
      </c>
      <c r="C13" s="9">
        <v>5</v>
      </c>
      <c r="D13" s="9">
        <v>36110</v>
      </c>
      <c r="E13" s="9">
        <v>126963</v>
      </c>
      <c r="F13" s="9">
        <v>139867</v>
      </c>
      <c r="G13" s="9">
        <v>122238</v>
      </c>
      <c r="H13" s="9">
        <v>114678</v>
      </c>
      <c r="I13" s="9">
        <v>107286</v>
      </c>
      <c r="J13" s="9">
        <v>89061</v>
      </c>
      <c r="K13" s="9">
        <v>61770</v>
      </c>
      <c r="L13" s="9">
        <v>39713</v>
      </c>
      <c r="M13" s="9">
        <v>15304</v>
      </c>
      <c r="N13" s="9">
        <v>4109</v>
      </c>
      <c r="O13" s="9">
        <v>1399</v>
      </c>
      <c r="P13" s="9">
        <v>735</v>
      </c>
    </row>
    <row r="14" spans="1:16" x14ac:dyDescent="0.2">
      <c r="A14" s="11" t="s">
        <v>181</v>
      </c>
      <c r="B14" s="9">
        <v>170280</v>
      </c>
      <c r="C14" s="9">
        <v>3</v>
      </c>
      <c r="D14" s="9">
        <v>5644</v>
      </c>
      <c r="E14" s="9">
        <v>24159</v>
      </c>
      <c r="F14" s="9">
        <v>30299</v>
      </c>
      <c r="G14" s="9">
        <v>27301</v>
      </c>
      <c r="H14" s="9">
        <v>24261</v>
      </c>
      <c r="I14" s="9">
        <v>20546</v>
      </c>
      <c r="J14" s="9">
        <v>15761</v>
      </c>
      <c r="K14" s="9">
        <v>10792</v>
      </c>
      <c r="L14" s="9">
        <v>7269</v>
      </c>
      <c r="M14" s="9">
        <v>2881</v>
      </c>
      <c r="N14" s="9">
        <v>875</v>
      </c>
      <c r="O14" s="9">
        <v>316</v>
      </c>
      <c r="P14" s="9">
        <v>173</v>
      </c>
    </row>
    <row r="15" spans="1:16" x14ac:dyDescent="0.2">
      <c r="A15" s="11" t="s">
        <v>182</v>
      </c>
      <c r="B15" s="9">
        <v>120356</v>
      </c>
      <c r="C15" s="9">
        <v>2</v>
      </c>
      <c r="D15" s="9">
        <v>1726</v>
      </c>
      <c r="E15" s="9">
        <v>11681</v>
      </c>
      <c r="F15" s="9">
        <v>19894</v>
      </c>
      <c r="G15" s="9">
        <v>20847</v>
      </c>
      <c r="H15" s="9">
        <v>18601</v>
      </c>
      <c r="I15" s="9">
        <v>16140</v>
      </c>
      <c r="J15" s="9">
        <v>12810</v>
      </c>
      <c r="K15" s="9">
        <v>8984</v>
      </c>
      <c r="L15" s="9">
        <v>6002</v>
      </c>
      <c r="M15" s="9">
        <v>2330</v>
      </c>
      <c r="N15" s="9">
        <v>809</v>
      </c>
      <c r="O15" s="9">
        <v>333</v>
      </c>
      <c r="P15" s="9">
        <v>197</v>
      </c>
    </row>
    <row r="16" spans="1:16" x14ac:dyDescent="0.2">
      <c r="A16" s="11" t="s">
        <v>183</v>
      </c>
      <c r="B16" s="9">
        <v>749574</v>
      </c>
      <c r="C16" s="9">
        <v>4</v>
      </c>
      <c r="D16" s="9">
        <v>29666</v>
      </c>
      <c r="E16" s="9">
        <v>108442</v>
      </c>
      <c r="F16" s="9">
        <v>119385</v>
      </c>
      <c r="G16" s="9">
        <v>104777</v>
      </c>
      <c r="H16" s="9">
        <v>101844</v>
      </c>
      <c r="I16" s="9">
        <v>95961</v>
      </c>
      <c r="J16" s="9">
        <v>78734</v>
      </c>
      <c r="K16" s="9">
        <v>56204</v>
      </c>
      <c r="L16" s="9">
        <v>37474</v>
      </c>
      <c r="M16" s="9">
        <v>11709</v>
      </c>
      <c r="N16" s="9">
        <v>3468</v>
      </c>
      <c r="O16" s="9">
        <v>1267</v>
      </c>
      <c r="P16" s="9">
        <v>639</v>
      </c>
    </row>
    <row r="17" spans="1:16" x14ac:dyDescent="0.2">
      <c r="A17" s="11" t="s">
        <v>184</v>
      </c>
      <c r="B17" s="9">
        <v>131330</v>
      </c>
      <c r="C17" s="9">
        <v>1</v>
      </c>
      <c r="D17" s="9">
        <v>3735</v>
      </c>
      <c r="E17" s="9">
        <v>15982</v>
      </c>
      <c r="F17" s="9">
        <v>21468</v>
      </c>
      <c r="G17" s="9">
        <v>20392</v>
      </c>
      <c r="H17" s="9">
        <v>17885</v>
      </c>
      <c r="I17" s="9">
        <v>16337</v>
      </c>
      <c r="J17" s="9">
        <v>13395</v>
      </c>
      <c r="K17" s="9">
        <v>10068</v>
      </c>
      <c r="L17" s="9">
        <v>7504</v>
      </c>
      <c r="M17" s="9">
        <v>2860</v>
      </c>
      <c r="N17" s="9">
        <v>1021</v>
      </c>
      <c r="O17" s="9">
        <v>426</v>
      </c>
      <c r="P17" s="9">
        <v>256</v>
      </c>
    </row>
    <row r="18" spans="1:16" x14ac:dyDescent="0.2">
      <c r="A18" s="11" t="s">
        <v>185</v>
      </c>
      <c r="B18" s="9">
        <v>221909</v>
      </c>
      <c r="C18" s="9">
        <v>4</v>
      </c>
      <c r="D18" s="9">
        <v>5056</v>
      </c>
      <c r="E18" s="9">
        <v>27911</v>
      </c>
      <c r="F18" s="9">
        <v>39010</v>
      </c>
      <c r="G18" s="9">
        <v>37240</v>
      </c>
      <c r="H18" s="9">
        <v>32181</v>
      </c>
      <c r="I18" s="9">
        <v>26787</v>
      </c>
      <c r="J18" s="9">
        <v>21317</v>
      </c>
      <c r="K18" s="9">
        <v>15091</v>
      </c>
      <c r="L18" s="9">
        <v>9798</v>
      </c>
      <c r="M18" s="9">
        <v>4595</v>
      </c>
      <c r="N18" s="9">
        <v>1734</v>
      </c>
      <c r="O18" s="9">
        <v>719</v>
      </c>
      <c r="P18" s="9">
        <v>466</v>
      </c>
    </row>
    <row r="19" spans="1:16" x14ac:dyDescent="0.2">
      <c r="A19" s="11" t="s">
        <v>186</v>
      </c>
      <c r="B19" s="9">
        <v>853774</v>
      </c>
      <c r="C19" s="9">
        <v>6</v>
      </c>
      <c r="D19" s="9">
        <v>37237</v>
      </c>
      <c r="E19" s="9">
        <v>117119</v>
      </c>
      <c r="F19" s="9">
        <v>133263</v>
      </c>
      <c r="G19" s="9">
        <v>115574</v>
      </c>
      <c r="H19" s="9">
        <v>112716</v>
      </c>
      <c r="I19" s="9">
        <v>108011</v>
      </c>
      <c r="J19" s="9">
        <v>94707</v>
      </c>
      <c r="K19" s="9">
        <v>68548</v>
      </c>
      <c r="L19" s="9">
        <v>45068</v>
      </c>
      <c r="M19" s="9">
        <v>15409</v>
      </c>
      <c r="N19" s="9">
        <v>3966</v>
      </c>
      <c r="O19" s="9">
        <v>1407</v>
      </c>
      <c r="P19" s="9">
        <v>743</v>
      </c>
    </row>
    <row r="20" spans="1:16" x14ac:dyDescent="0.2">
      <c r="A20" s="25" t="s">
        <v>556</v>
      </c>
      <c r="B20" s="9">
        <v>1612446</v>
      </c>
      <c r="C20" s="9">
        <v>9</v>
      </c>
      <c r="D20" s="9">
        <v>33604</v>
      </c>
      <c r="E20" s="9">
        <v>183622</v>
      </c>
      <c r="F20" s="9">
        <v>282632</v>
      </c>
      <c r="G20" s="9">
        <v>259855</v>
      </c>
      <c r="H20" s="9">
        <v>223066</v>
      </c>
      <c r="I20" s="9">
        <v>198331</v>
      </c>
      <c r="J20" s="9">
        <v>169119</v>
      </c>
      <c r="K20" s="9">
        <v>125408</v>
      </c>
      <c r="L20" s="9">
        <v>86973</v>
      </c>
      <c r="M20" s="9">
        <v>35408</v>
      </c>
      <c r="N20" s="9">
        <v>9769</v>
      </c>
      <c r="O20" s="9">
        <v>3041</v>
      </c>
      <c r="P20" s="9">
        <v>1609</v>
      </c>
    </row>
    <row r="21" spans="1:16" x14ac:dyDescent="0.2">
      <c r="A21" s="25" t="s">
        <v>557</v>
      </c>
      <c r="B21" s="9">
        <v>1732013</v>
      </c>
      <c r="C21" s="9">
        <v>20</v>
      </c>
      <c r="D21" s="9">
        <v>43635</v>
      </c>
      <c r="E21" s="9">
        <v>208730</v>
      </c>
      <c r="F21" s="9">
        <v>297690</v>
      </c>
      <c r="G21" s="9">
        <v>271777</v>
      </c>
      <c r="H21" s="9">
        <v>234727</v>
      </c>
      <c r="I21" s="9">
        <v>211753</v>
      </c>
      <c r="J21" s="9">
        <v>177635</v>
      </c>
      <c r="K21" s="9">
        <v>131373</v>
      </c>
      <c r="L21" s="9">
        <v>94144</v>
      </c>
      <c r="M21" s="9">
        <v>41550</v>
      </c>
      <c r="N21" s="9">
        <v>12592</v>
      </c>
      <c r="O21" s="9">
        <v>4208</v>
      </c>
      <c r="P21" s="9">
        <v>2179</v>
      </c>
    </row>
    <row r="22" spans="1:16" x14ac:dyDescent="0.2">
      <c r="A22" s="11" t="s">
        <v>187</v>
      </c>
      <c r="B22" s="9">
        <v>237816</v>
      </c>
      <c r="C22" s="9">
        <v>6</v>
      </c>
      <c r="D22" s="9">
        <v>8826</v>
      </c>
      <c r="E22" s="9">
        <v>32390</v>
      </c>
      <c r="F22" s="9">
        <v>39404</v>
      </c>
      <c r="G22" s="9">
        <v>33883</v>
      </c>
      <c r="H22" s="9">
        <v>31676</v>
      </c>
      <c r="I22" s="9">
        <v>30183</v>
      </c>
      <c r="J22" s="9">
        <v>24802</v>
      </c>
      <c r="K22" s="9">
        <v>17977</v>
      </c>
      <c r="L22" s="9">
        <v>12449</v>
      </c>
      <c r="M22" s="9">
        <v>4259</v>
      </c>
      <c r="N22" s="9">
        <v>1257</v>
      </c>
      <c r="O22" s="9">
        <v>436</v>
      </c>
      <c r="P22" s="9">
        <v>268</v>
      </c>
    </row>
    <row r="23" spans="1:16" x14ac:dyDescent="0.2">
      <c r="A23" s="11" t="s">
        <v>188</v>
      </c>
      <c r="B23" s="9">
        <v>944871</v>
      </c>
      <c r="C23" s="9">
        <v>26</v>
      </c>
      <c r="D23" s="9">
        <v>41597</v>
      </c>
      <c r="E23" s="9">
        <v>147840</v>
      </c>
      <c r="F23" s="9">
        <v>166888</v>
      </c>
      <c r="G23" s="9">
        <v>142846</v>
      </c>
      <c r="H23" s="9">
        <v>124913</v>
      </c>
      <c r="I23" s="9">
        <v>109965</v>
      </c>
      <c r="J23" s="9">
        <v>87303</v>
      </c>
      <c r="K23" s="9">
        <v>60707</v>
      </c>
      <c r="L23" s="9">
        <v>40723</v>
      </c>
      <c r="M23" s="9">
        <v>15146</v>
      </c>
      <c r="N23" s="9">
        <v>4405</v>
      </c>
      <c r="O23" s="9">
        <v>1631</v>
      </c>
      <c r="P23" s="9">
        <v>881</v>
      </c>
    </row>
    <row r="24" spans="1:16" x14ac:dyDescent="0.2">
      <c r="A24" s="11" t="s">
        <v>189</v>
      </c>
      <c r="B24" s="9">
        <v>163030</v>
      </c>
      <c r="C24" s="9">
        <v>3</v>
      </c>
      <c r="D24" s="9">
        <v>4724</v>
      </c>
      <c r="E24" s="9">
        <v>21329</v>
      </c>
      <c r="F24" s="9">
        <v>27000</v>
      </c>
      <c r="G24" s="9">
        <v>25466</v>
      </c>
      <c r="H24" s="9">
        <v>21905</v>
      </c>
      <c r="I24" s="9">
        <v>19439</v>
      </c>
      <c r="J24" s="9">
        <v>15926</v>
      </c>
      <c r="K24" s="9">
        <v>12034</v>
      </c>
      <c r="L24" s="9">
        <v>8727</v>
      </c>
      <c r="M24" s="9">
        <v>4302</v>
      </c>
      <c r="N24" s="9">
        <v>1473</v>
      </c>
      <c r="O24" s="9">
        <v>477</v>
      </c>
      <c r="P24" s="9">
        <v>225</v>
      </c>
    </row>
    <row r="25" spans="1:16" x14ac:dyDescent="0.2">
      <c r="A25" s="11" t="s">
        <v>190</v>
      </c>
      <c r="B25" s="9">
        <v>218060</v>
      </c>
      <c r="C25" s="9">
        <v>4</v>
      </c>
      <c r="D25" s="9">
        <v>5094</v>
      </c>
      <c r="E25" s="9">
        <v>26792</v>
      </c>
      <c r="F25" s="9">
        <v>36666</v>
      </c>
      <c r="G25" s="9">
        <v>34921</v>
      </c>
      <c r="H25" s="9">
        <v>31187</v>
      </c>
      <c r="I25" s="9">
        <v>27645</v>
      </c>
      <c r="J25" s="9">
        <v>22030</v>
      </c>
      <c r="K25" s="9">
        <v>15982</v>
      </c>
      <c r="L25" s="9">
        <v>11154</v>
      </c>
      <c r="M25" s="9">
        <v>4569</v>
      </c>
      <c r="N25" s="9">
        <v>1349</v>
      </c>
      <c r="O25" s="9">
        <v>454</v>
      </c>
      <c r="P25" s="9">
        <v>213</v>
      </c>
    </row>
    <row r="26" spans="1:16" x14ac:dyDescent="0.2">
      <c r="A26" s="11" t="s">
        <v>191</v>
      </c>
      <c r="B26" s="9">
        <v>1717868</v>
      </c>
      <c r="C26" s="9">
        <v>48</v>
      </c>
      <c r="D26" s="9">
        <v>58393</v>
      </c>
      <c r="E26" s="9">
        <v>225668</v>
      </c>
      <c r="F26" s="9">
        <v>286759</v>
      </c>
      <c r="G26" s="9">
        <v>264377</v>
      </c>
      <c r="H26" s="9">
        <v>233345</v>
      </c>
      <c r="I26" s="9">
        <v>206234</v>
      </c>
      <c r="J26" s="9">
        <v>171184</v>
      </c>
      <c r="K26" s="9">
        <v>124164</v>
      </c>
      <c r="L26" s="9">
        <v>88081</v>
      </c>
      <c r="M26" s="9">
        <v>38360</v>
      </c>
      <c r="N26" s="9">
        <v>12659</v>
      </c>
      <c r="O26" s="9">
        <v>5070</v>
      </c>
      <c r="P26" s="9">
        <v>3526</v>
      </c>
    </row>
    <row r="27" spans="1:16" x14ac:dyDescent="0.2">
      <c r="A27" s="11" t="s">
        <v>227</v>
      </c>
      <c r="B27" s="9">
        <v>903593</v>
      </c>
      <c r="C27" s="9">
        <v>11</v>
      </c>
      <c r="D27" s="9">
        <v>23241</v>
      </c>
      <c r="E27" s="9">
        <v>117385</v>
      </c>
      <c r="F27" s="9">
        <v>151047</v>
      </c>
      <c r="G27" s="9">
        <v>133983</v>
      </c>
      <c r="H27" s="9">
        <v>122559</v>
      </c>
      <c r="I27" s="9">
        <v>114599</v>
      </c>
      <c r="J27" s="9">
        <v>95758</v>
      </c>
      <c r="K27" s="9">
        <v>69579</v>
      </c>
      <c r="L27" s="9">
        <v>48204</v>
      </c>
      <c r="M27" s="9">
        <v>19522</v>
      </c>
      <c r="N27" s="9">
        <v>5206</v>
      </c>
      <c r="O27" s="9">
        <v>1659</v>
      </c>
      <c r="P27" s="9">
        <v>840</v>
      </c>
    </row>
    <row r="28" spans="1:16" x14ac:dyDescent="0.2">
      <c r="A28" s="11" t="s">
        <v>231</v>
      </c>
      <c r="B28" s="9">
        <v>645326</v>
      </c>
      <c r="C28" s="9">
        <v>9</v>
      </c>
      <c r="D28" s="9">
        <v>19569</v>
      </c>
      <c r="E28" s="9">
        <v>86383</v>
      </c>
      <c r="F28" s="9">
        <v>111592</v>
      </c>
      <c r="G28" s="9">
        <v>98931</v>
      </c>
      <c r="H28" s="9">
        <v>89288</v>
      </c>
      <c r="I28" s="9">
        <v>79467</v>
      </c>
      <c r="J28" s="9">
        <v>65462</v>
      </c>
      <c r="K28" s="9">
        <v>46702</v>
      </c>
      <c r="L28" s="9">
        <v>31030</v>
      </c>
      <c r="M28" s="9">
        <v>12031</v>
      </c>
      <c r="N28" s="9">
        <v>3240</v>
      </c>
      <c r="O28" s="9">
        <v>1043</v>
      </c>
      <c r="P28" s="9">
        <v>579</v>
      </c>
    </row>
    <row r="29" spans="1:16" x14ac:dyDescent="0.2">
      <c r="A29" s="11" t="s">
        <v>194</v>
      </c>
      <c r="B29" s="9">
        <v>437859</v>
      </c>
      <c r="C29" s="9">
        <v>34</v>
      </c>
      <c r="D29" s="9">
        <v>12606</v>
      </c>
      <c r="E29" s="9">
        <v>54711</v>
      </c>
      <c r="F29" s="9">
        <v>74240</v>
      </c>
      <c r="G29" s="9">
        <v>68642</v>
      </c>
      <c r="H29" s="9">
        <v>59186</v>
      </c>
      <c r="I29" s="9">
        <v>53356</v>
      </c>
      <c r="J29" s="9">
        <v>43130</v>
      </c>
      <c r="K29" s="9">
        <v>32270</v>
      </c>
      <c r="L29" s="9">
        <v>22609</v>
      </c>
      <c r="M29" s="9">
        <v>10756</v>
      </c>
      <c r="N29" s="9">
        <v>3769</v>
      </c>
      <c r="O29" s="9">
        <v>1585</v>
      </c>
      <c r="P29" s="9">
        <v>965</v>
      </c>
    </row>
    <row r="30" spans="1:16" x14ac:dyDescent="0.2">
      <c r="A30" s="11" t="s">
        <v>195</v>
      </c>
      <c r="B30" s="9">
        <v>207170</v>
      </c>
      <c r="C30" s="9">
        <v>2</v>
      </c>
      <c r="D30" s="9">
        <v>4212</v>
      </c>
      <c r="E30" s="9">
        <v>23437</v>
      </c>
      <c r="F30" s="9">
        <v>34186</v>
      </c>
      <c r="G30" s="9">
        <v>31782</v>
      </c>
      <c r="H30" s="9">
        <v>28577</v>
      </c>
      <c r="I30" s="9">
        <v>26801</v>
      </c>
      <c r="J30" s="9">
        <v>22328</v>
      </c>
      <c r="K30" s="9">
        <v>16677</v>
      </c>
      <c r="L30" s="9">
        <v>11952</v>
      </c>
      <c r="M30" s="9">
        <v>4604</v>
      </c>
      <c r="N30" s="9">
        <v>1536</v>
      </c>
      <c r="O30" s="9">
        <v>614</v>
      </c>
      <c r="P30" s="9">
        <v>462</v>
      </c>
    </row>
    <row r="31" spans="1:16" x14ac:dyDescent="0.2">
      <c r="A31" s="11" t="s">
        <v>196</v>
      </c>
      <c r="B31" s="9">
        <v>136757</v>
      </c>
      <c r="C31" s="9">
        <v>5</v>
      </c>
      <c r="D31" s="9">
        <v>3974</v>
      </c>
      <c r="E31" s="9">
        <v>17011</v>
      </c>
      <c r="F31" s="9">
        <v>22713</v>
      </c>
      <c r="G31" s="9">
        <v>21286</v>
      </c>
      <c r="H31" s="9">
        <v>18533</v>
      </c>
      <c r="I31" s="9">
        <v>16828</v>
      </c>
      <c r="J31" s="9">
        <v>13904</v>
      </c>
      <c r="K31" s="9">
        <v>9719</v>
      </c>
      <c r="L31" s="9">
        <v>7374</v>
      </c>
      <c r="M31" s="9">
        <v>3504</v>
      </c>
      <c r="N31" s="9">
        <v>1139</v>
      </c>
      <c r="O31" s="9">
        <v>457</v>
      </c>
      <c r="P31" s="9">
        <v>310</v>
      </c>
    </row>
    <row r="32" spans="1:16" x14ac:dyDescent="0.2">
      <c r="A32" s="11" t="s">
        <v>197</v>
      </c>
      <c r="B32" s="9">
        <v>1553094</v>
      </c>
      <c r="C32" s="9">
        <v>26</v>
      </c>
      <c r="D32" s="9">
        <v>61680</v>
      </c>
      <c r="E32" s="9">
        <v>215135</v>
      </c>
      <c r="F32" s="9">
        <v>255604</v>
      </c>
      <c r="G32" s="9">
        <v>222413</v>
      </c>
      <c r="H32" s="9">
        <v>207648</v>
      </c>
      <c r="I32" s="9">
        <v>192292</v>
      </c>
      <c r="J32" s="9">
        <v>163291</v>
      </c>
      <c r="K32" s="9">
        <v>120747</v>
      </c>
      <c r="L32" s="9">
        <v>79364</v>
      </c>
      <c r="M32" s="9">
        <v>24724</v>
      </c>
      <c r="N32" s="9">
        <v>6708</v>
      </c>
      <c r="O32" s="9">
        <v>2359</v>
      </c>
      <c r="P32" s="9">
        <v>1103</v>
      </c>
    </row>
    <row r="33" spans="1:16" x14ac:dyDescent="0.2">
      <c r="A33" s="11" t="s">
        <v>198</v>
      </c>
      <c r="B33" s="9">
        <v>209521</v>
      </c>
      <c r="C33" s="9">
        <v>1</v>
      </c>
      <c r="D33" s="9">
        <v>3917</v>
      </c>
      <c r="E33" s="9">
        <v>23076</v>
      </c>
      <c r="F33" s="9">
        <v>36034</v>
      </c>
      <c r="G33" s="9">
        <v>34684</v>
      </c>
      <c r="H33" s="9">
        <v>30429</v>
      </c>
      <c r="I33" s="9">
        <v>26014</v>
      </c>
      <c r="J33" s="9">
        <v>21605</v>
      </c>
      <c r="K33" s="9">
        <v>15789</v>
      </c>
      <c r="L33" s="9">
        <v>10420</v>
      </c>
      <c r="M33" s="9">
        <v>4742</v>
      </c>
      <c r="N33" s="9">
        <v>1744</v>
      </c>
      <c r="O33" s="9">
        <v>675</v>
      </c>
      <c r="P33" s="9">
        <v>391</v>
      </c>
    </row>
    <row r="34" spans="1:16" x14ac:dyDescent="0.2">
      <c r="A34" s="11" t="s">
        <v>199</v>
      </c>
      <c r="B34" s="9">
        <v>597911</v>
      </c>
      <c r="C34" s="9">
        <v>4</v>
      </c>
      <c r="D34" s="9">
        <v>14805</v>
      </c>
      <c r="E34" s="9">
        <v>79687</v>
      </c>
      <c r="F34" s="9">
        <v>106647</v>
      </c>
      <c r="G34" s="9">
        <v>93187</v>
      </c>
      <c r="H34" s="9">
        <v>83112</v>
      </c>
      <c r="I34" s="9">
        <v>74392</v>
      </c>
      <c r="J34" s="9">
        <v>59660</v>
      </c>
      <c r="K34" s="9">
        <v>41857</v>
      </c>
      <c r="L34" s="9">
        <v>28656</v>
      </c>
      <c r="M34" s="9">
        <v>11048</v>
      </c>
      <c r="N34" s="9">
        <v>3161</v>
      </c>
      <c r="O34" s="9">
        <v>1089</v>
      </c>
      <c r="P34" s="9">
        <v>606</v>
      </c>
    </row>
    <row r="35" spans="1:16" x14ac:dyDescent="0.2">
      <c r="A35" s="11" t="s">
        <v>200</v>
      </c>
      <c r="B35" s="9">
        <v>549681</v>
      </c>
      <c r="C35" s="9">
        <v>20</v>
      </c>
      <c r="D35" s="9">
        <v>21585</v>
      </c>
      <c r="E35" s="9">
        <v>82037</v>
      </c>
      <c r="F35" s="9">
        <v>102848</v>
      </c>
      <c r="G35" s="9">
        <v>85575</v>
      </c>
      <c r="H35" s="9">
        <v>74156</v>
      </c>
      <c r="I35" s="9">
        <v>63603</v>
      </c>
      <c r="J35" s="9">
        <v>50124</v>
      </c>
      <c r="K35" s="9">
        <v>34800</v>
      </c>
      <c r="L35" s="9">
        <v>23030</v>
      </c>
      <c r="M35" s="9">
        <v>8496</v>
      </c>
      <c r="N35" s="9">
        <v>2270</v>
      </c>
      <c r="O35" s="9">
        <v>760</v>
      </c>
      <c r="P35" s="9">
        <v>377</v>
      </c>
    </row>
    <row r="36" spans="1:16" x14ac:dyDescent="0.2">
      <c r="A36" s="11" t="s">
        <v>201</v>
      </c>
      <c r="B36" s="9">
        <v>413832</v>
      </c>
      <c r="C36" s="9">
        <v>3</v>
      </c>
      <c r="D36" s="9">
        <v>14973</v>
      </c>
      <c r="E36" s="9">
        <v>70707</v>
      </c>
      <c r="F36" s="9">
        <v>84939</v>
      </c>
      <c r="G36" s="9">
        <v>69216</v>
      </c>
      <c r="H36" s="9">
        <v>54817</v>
      </c>
      <c r="I36" s="9">
        <v>43378</v>
      </c>
      <c r="J36" s="9">
        <v>33055</v>
      </c>
      <c r="K36" s="9">
        <v>21691</v>
      </c>
      <c r="L36" s="9">
        <v>13041</v>
      </c>
      <c r="M36" s="9">
        <v>5521</v>
      </c>
      <c r="N36" s="9">
        <v>1664</v>
      </c>
      <c r="O36" s="9">
        <v>560</v>
      </c>
      <c r="P36" s="9">
        <v>267</v>
      </c>
    </row>
    <row r="37" spans="1:16" x14ac:dyDescent="0.2">
      <c r="A37" s="11" t="s">
        <v>202</v>
      </c>
      <c r="B37" s="9">
        <v>424473</v>
      </c>
      <c r="C37" s="9">
        <v>29</v>
      </c>
      <c r="D37" s="9">
        <v>16166</v>
      </c>
      <c r="E37" s="9">
        <v>59165</v>
      </c>
      <c r="F37" s="9">
        <v>72092</v>
      </c>
      <c r="G37" s="9">
        <v>62349</v>
      </c>
      <c r="H37" s="9">
        <v>54989</v>
      </c>
      <c r="I37" s="9">
        <v>50729</v>
      </c>
      <c r="J37" s="9">
        <v>42179</v>
      </c>
      <c r="K37" s="9">
        <v>31863</v>
      </c>
      <c r="L37" s="9">
        <v>21881</v>
      </c>
      <c r="M37" s="9">
        <v>8096</v>
      </c>
      <c r="N37" s="9">
        <v>2660</v>
      </c>
      <c r="O37" s="9">
        <v>1216</v>
      </c>
      <c r="P37" s="9">
        <v>1059</v>
      </c>
    </row>
    <row r="38" spans="1:16" x14ac:dyDescent="0.2">
      <c r="A38" s="11" t="s">
        <v>203</v>
      </c>
      <c r="B38" s="9">
        <v>542257</v>
      </c>
      <c r="C38" s="9">
        <v>6</v>
      </c>
      <c r="D38" s="9">
        <v>16864</v>
      </c>
      <c r="E38" s="9">
        <v>70061</v>
      </c>
      <c r="F38" s="9">
        <v>90083</v>
      </c>
      <c r="G38" s="9">
        <v>79839</v>
      </c>
      <c r="H38" s="9">
        <v>71530</v>
      </c>
      <c r="I38" s="9">
        <v>66277</v>
      </c>
      <c r="J38" s="9">
        <v>55852</v>
      </c>
      <c r="K38" s="9">
        <v>42635</v>
      </c>
      <c r="L38" s="9">
        <v>30819</v>
      </c>
      <c r="M38" s="9">
        <v>11813</v>
      </c>
      <c r="N38" s="9">
        <v>3970</v>
      </c>
      <c r="O38" s="9">
        <v>1583</v>
      </c>
      <c r="P38" s="9">
        <v>925</v>
      </c>
    </row>
    <row r="39" spans="1:16" x14ac:dyDescent="0.2">
      <c r="A39" s="11" t="s">
        <v>204</v>
      </c>
      <c r="B39" s="9">
        <v>569091</v>
      </c>
      <c r="C39" s="9">
        <v>5</v>
      </c>
      <c r="D39" s="9">
        <v>20040</v>
      </c>
      <c r="E39" s="9">
        <v>75605</v>
      </c>
      <c r="F39" s="9">
        <v>91452</v>
      </c>
      <c r="G39" s="9">
        <v>82417</v>
      </c>
      <c r="H39" s="9">
        <v>75849</v>
      </c>
      <c r="I39" s="9">
        <v>71095</v>
      </c>
      <c r="J39" s="9">
        <v>58994</v>
      </c>
      <c r="K39" s="9">
        <v>43739</v>
      </c>
      <c r="L39" s="9">
        <v>31197</v>
      </c>
      <c r="M39" s="9">
        <v>12353</v>
      </c>
      <c r="N39" s="9">
        <v>4010</v>
      </c>
      <c r="O39" s="9">
        <v>1515</v>
      </c>
      <c r="P39" s="9">
        <v>820</v>
      </c>
    </row>
    <row r="40" spans="1:16" x14ac:dyDescent="0.2">
      <c r="A40" s="11" t="s">
        <v>205</v>
      </c>
      <c r="B40" s="9">
        <v>168820</v>
      </c>
      <c r="C40" s="9"/>
      <c r="D40" s="9">
        <v>3554</v>
      </c>
      <c r="E40" s="9">
        <v>22057</v>
      </c>
      <c r="F40" s="9">
        <v>31864</v>
      </c>
      <c r="G40" s="9">
        <v>30737</v>
      </c>
      <c r="H40" s="9">
        <v>25529</v>
      </c>
      <c r="I40" s="9">
        <v>19775</v>
      </c>
      <c r="J40" s="9">
        <v>14300</v>
      </c>
      <c r="K40" s="9">
        <v>9803</v>
      </c>
      <c r="L40" s="9">
        <v>6871</v>
      </c>
      <c r="M40" s="9">
        <v>2902</v>
      </c>
      <c r="N40" s="9">
        <v>924</v>
      </c>
      <c r="O40" s="9">
        <v>305</v>
      </c>
      <c r="P40" s="9">
        <v>199</v>
      </c>
    </row>
    <row r="41" spans="1:16" x14ac:dyDescent="0.2">
      <c r="A41" s="11" t="s">
        <v>206</v>
      </c>
      <c r="B41" s="9">
        <v>660350</v>
      </c>
      <c r="C41" s="9">
        <v>6</v>
      </c>
      <c r="D41" s="9">
        <v>25855</v>
      </c>
      <c r="E41" s="9">
        <v>93355</v>
      </c>
      <c r="F41" s="9">
        <v>104818</v>
      </c>
      <c r="G41" s="9">
        <v>95327</v>
      </c>
      <c r="H41" s="9">
        <v>90103</v>
      </c>
      <c r="I41" s="9">
        <v>82862</v>
      </c>
      <c r="J41" s="9">
        <v>68946</v>
      </c>
      <c r="K41" s="9">
        <v>48705</v>
      </c>
      <c r="L41" s="9">
        <v>32132</v>
      </c>
      <c r="M41" s="9">
        <v>12334</v>
      </c>
      <c r="N41" s="9">
        <v>3712</v>
      </c>
      <c r="O41" s="9">
        <v>1350</v>
      </c>
      <c r="P41" s="9">
        <v>845</v>
      </c>
    </row>
    <row r="42" spans="1:16" x14ac:dyDescent="0.2">
      <c r="A42" s="11" t="s">
        <v>207</v>
      </c>
      <c r="B42" s="9">
        <v>97174</v>
      </c>
      <c r="C42" s="9"/>
      <c r="D42" s="9">
        <v>3097</v>
      </c>
      <c r="E42" s="9">
        <v>13742</v>
      </c>
      <c r="F42" s="9">
        <v>16754</v>
      </c>
      <c r="G42" s="9">
        <v>15229</v>
      </c>
      <c r="H42" s="9">
        <v>13959</v>
      </c>
      <c r="I42" s="9">
        <v>12185</v>
      </c>
      <c r="J42" s="9">
        <v>9188</v>
      </c>
      <c r="K42" s="9">
        <v>6474</v>
      </c>
      <c r="L42" s="9">
        <v>4252</v>
      </c>
      <c r="M42" s="9">
        <v>1650</v>
      </c>
      <c r="N42" s="9">
        <v>435</v>
      </c>
      <c r="O42" s="9">
        <v>126</v>
      </c>
      <c r="P42" s="9">
        <v>83</v>
      </c>
    </row>
    <row r="43" spans="1:16" x14ac:dyDescent="0.2">
      <c r="A43" s="11" t="s">
        <v>208</v>
      </c>
      <c r="B43" s="9">
        <v>464916</v>
      </c>
      <c r="C43" s="9">
        <v>8</v>
      </c>
      <c r="D43" s="9">
        <v>8473</v>
      </c>
      <c r="E43" s="9">
        <v>48403</v>
      </c>
      <c r="F43" s="9">
        <v>73683</v>
      </c>
      <c r="G43" s="9">
        <v>71609</v>
      </c>
      <c r="H43" s="9">
        <v>65491</v>
      </c>
      <c r="I43" s="9">
        <v>59599</v>
      </c>
      <c r="J43" s="9">
        <v>50911</v>
      </c>
      <c r="K43" s="9">
        <v>40341</v>
      </c>
      <c r="L43" s="9">
        <v>27168</v>
      </c>
      <c r="M43" s="9">
        <v>11919</v>
      </c>
      <c r="N43" s="9">
        <v>4347</v>
      </c>
      <c r="O43" s="9">
        <v>1823</v>
      </c>
      <c r="P43" s="9">
        <v>1141</v>
      </c>
    </row>
    <row r="44" spans="1:16" x14ac:dyDescent="0.2">
      <c r="A44" s="11" t="s">
        <v>209</v>
      </c>
      <c r="B44" s="9">
        <v>264498</v>
      </c>
      <c r="C44" s="9">
        <v>12</v>
      </c>
      <c r="D44" s="9">
        <v>5168</v>
      </c>
      <c r="E44" s="9">
        <v>29379</v>
      </c>
      <c r="F44" s="9">
        <v>41978</v>
      </c>
      <c r="G44" s="9">
        <v>39609</v>
      </c>
      <c r="H44" s="9">
        <v>34888</v>
      </c>
      <c r="I44" s="9">
        <v>32006</v>
      </c>
      <c r="J44" s="9">
        <v>28946</v>
      </c>
      <c r="K44" s="9">
        <v>23211</v>
      </c>
      <c r="L44" s="9">
        <v>17753</v>
      </c>
      <c r="M44" s="9">
        <v>7195</v>
      </c>
      <c r="N44" s="9">
        <v>2487</v>
      </c>
      <c r="O44" s="9">
        <v>1036</v>
      </c>
      <c r="P44" s="9">
        <v>830</v>
      </c>
    </row>
    <row r="45" spans="1:16" x14ac:dyDescent="0.2">
      <c r="A45" s="11" t="s">
        <v>210</v>
      </c>
      <c r="B45" s="9">
        <v>358842</v>
      </c>
      <c r="C45" s="9">
        <v>2</v>
      </c>
      <c r="D45" s="9">
        <v>7207</v>
      </c>
      <c r="E45" s="9">
        <v>41701</v>
      </c>
      <c r="F45" s="9">
        <v>60402</v>
      </c>
      <c r="G45" s="9">
        <v>57692</v>
      </c>
      <c r="H45" s="9">
        <v>50252</v>
      </c>
      <c r="I45" s="9">
        <v>45151</v>
      </c>
      <c r="J45" s="9">
        <v>35520</v>
      </c>
      <c r="K45" s="9">
        <v>26319</v>
      </c>
      <c r="L45" s="9">
        <v>18470</v>
      </c>
      <c r="M45" s="9">
        <v>7823</v>
      </c>
      <c r="N45" s="9">
        <v>3773</v>
      </c>
      <c r="O45" s="9">
        <v>2041</v>
      </c>
      <c r="P45" s="9">
        <v>2489</v>
      </c>
    </row>
    <row r="46" spans="1:16" ht="13.5" thickBot="1" x14ac:dyDescent="0.25">
      <c r="A46" s="12" t="s">
        <v>211</v>
      </c>
      <c r="B46" s="13">
        <v>175593</v>
      </c>
      <c r="C46" s="13">
        <v>5</v>
      </c>
      <c r="D46" s="13">
        <v>4870</v>
      </c>
      <c r="E46" s="13">
        <v>20936</v>
      </c>
      <c r="F46" s="13">
        <v>28699</v>
      </c>
      <c r="G46" s="13">
        <v>26859</v>
      </c>
      <c r="H46" s="13">
        <v>24065</v>
      </c>
      <c r="I46" s="13">
        <v>22186</v>
      </c>
      <c r="J46" s="13">
        <v>18965</v>
      </c>
      <c r="K46" s="13">
        <v>13756</v>
      </c>
      <c r="L46" s="13">
        <v>9006</v>
      </c>
      <c r="M46" s="13">
        <v>3811</v>
      </c>
      <c r="N46" s="13">
        <v>1440</v>
      </c>
      <c r="O46" s="13">
        <v>604</v>
      </c>
      <c r="P46" s="13">
        <v>391</v>
      </c>
    </row>
    <row r="47" spans="1:16" ht="18" customHeight="1" x14ac:dyDescent="0.2">
      <c r="A47" s="377" t="s">
        <v>706</v>
      </c>
      <c r="B47" s="377"/>
      <c r="C47" s="377"/>
      <c r="D47" s="377"/>
      <c r="E47" s="64"/>
      <c r="F47" s="64"/>
      <c r="G47" s="64"/>
      <c r="H47" s="64"/>
      <c r="I47" s="64"/>
      <c r="J47" s="64"/>
      <c r="K47" s="64"/>
      <c r="L47" s="64"/>
      <c r="M47" s="64"/>
      <c r="N47" s="64"/>
      <c r="O47" s="64"/>
      <c r="P47" s="64"/>
    </row>
    <row r="48" spans="1:16" ht="18" customHeight="1" x14ac:dyDescent="0.2">
      <c r="A48" s="398" t="s">
        <v>558</v>
      </c>
      <c r="B48" s="398"/>
      <c r="C48" s="398"/>
      <c r="D48" s="398"/>
      <c r="E48" s="398"/>
      <c r="F48" s="398"/>
      <c r="G48" s="398"/>
      <c r="H48" s="398"/>
      <c r="I48" s="398"/>
      <c r="J48" s="398"/>
      <c r="K48" s="398"/>
      <c r="L48" s="398"/>
      <c r="M48" s="398"/>
      <c r="N48" s="398"/>
      <c r="O48" s="398"/>
      <c r="P48" s="398"/>
    </row>
    <row r="49" spans="1:16" ht="18" customHeight="1" x14ac:dyDescent="0.2">
      <c r="A49" s="384" t="s">
        <v>559</v>
      </c>
      <c r="B49" s="384"/>
      <c r="C49" s="384"/>
      <c r="D49" s="384"/>
      <c r="E49" s="384"/>
      <c r="F49" s="384"/>
      <c r="G49" s="384"/>
      <c r="H49" s="384"/>
      <c r="I49" s="384"/>
      <c r="J49" s="384"/>
      <c r="K49" s="384"/>
      <c r="L49" s="384"/>
      <c r="M49" s="384"/>
      <c r="N49" s="384"/>
      <c r="O49" s="384"/>
      <c r="P49" s="384"/>
    </row>
    <row r="50" spans="1:16" ht="24.75" customHeight="1" x14ac:dyDescent="0.2">
      <c r="A50" s="384" t="s">
        <v>560</v>
      </c>
      <c r="B50" s="384"/>
      <c r="C50" s="384"/>
      <c r="D50" s="384"/>
      <c r="E50" s="384"/>
      <c r="F50" s="384"/>
      <c r="G50" s="384"/>
      <c r="H50" s="384"/>
      <c r="I50" s="384"/>
      <c r="J50" s="384"/>
      <c r="K50" s="384"/>
      <c r="L50" s="384"/>
      <c r="M50" s="384"/>
      <c r="N50" s="384"/>
      <c r="O50" s="384"/>
      <c r="P50" s="384"/>
    </row>
    <row r="51" spans="1:16" ht="18" customHeight="1" x14ac:dyDescent="0.2">
      <c r="A51" s="397" t="s">
        <v>237</v>
      </c>
      <c r="B51" s="397"/>
      <c r="C51" s="397"/>
      <c r="D51" s="397"/>
      <c r="E51" s="397"/>
      <c r="F51" s="397"/>
      <c r="G51" s="397"/>
      <c r="H51" s="397"/>
      <c r="I51" s="397"/>
      <c r="J51" s="397"/>
      <c r="K51" s="397"/>
      <c r="L51" s="397"/>
      <c r="M51" s="397"/>
      <c r="N51" s="397"/>
      <c r="O51" s="397"/>
      <c r="P51" s="397"/>
    </row>
    <row r="52" spans="1:16" x14ac:dyDescent="0.2">
      <c r="A52" s="62"/>
      <c r="B52" s="62"/>
      <c r="C52" s="62"/>
      <c r="D52" s="62"/>
      <c r="E52" s="62"/>
      <c r="F52" s="62"/>
      <c r="G52" s="62"/>
      <c r="H52" s="62"/>
      <c r="I52" s="62"/>
      <c r="J52" s="62"/>
      <c r="K52" s="62"/>
      <c r="L52" s="62"/>
      <c r="M52" s="62"/>
      <c r="N52" s="62"/>
      <c r="O52" s="62"/>
      <c r="P52" s="62"/>
    </row>
  </sheetData>
  <mergeCells count="24">
    <mergeCell ref="A50:P50"/>
    <mergeCell ref="A51:P51"/>
    <mergeCell ref="N6:N8"/>
    <mergeCell ref="O6:O8"/>
    <mergeCell ref="P6:P8"/>
    <mergeCell ref="A47:D47"/>
    <mergeCell ref="A48:P48"/>
    <mergeCell ref="A49:P49"/>
    <mergeCell ref="H6:H8"/>
    <mergeCell ref="I6:I8"/>
    <mergeCell ref="J6:J8"/>
    <mergeCell ref="K6:K8"/>
    <mergeCell ref="L6:L8"/>
    <mergeCell ref="M6:M8"/>
    <mergeCell ref="A2:P2"/>
    <mergeCell ref="A3:P3"/>
    <mergeCell ref="A5:A8"/>
    <mergeCell ref="B5:B8"/>
    <mergeCell ref="C5:P5"/>
    <mergeCell ref="C6:C8"/>
    <mergeCell ref="D6:D8"/>
    <mergeCell ref="E6:E8"/>
    <mergeCell ref="F6:F8"/>
    <mergeCell ref="G6:G8"/>
  </mergeCells>
  <hyperlinks>
    <hyperlink ref="A1" location="índice!A1" display="Regresar"/>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showGridLines="0" zoomScale="90" zoomScaleNormal="90" workbookViewId="0"/>
  </sheetViews>
  <sheetFormatPr baseColWidth="10" defaultRowHeight="12.75" x14ac:dyDescent="0.2"/>
  <cols>
    <col min="1" max="1" width="32.140625" style="65" customWidth="1"/>
    <col min="2" max="2" width="13.42578125" style="65" bestFit="1" customWidth="1"/>
    <col min="3" max="3" width="11.5703125" style="65" bestFit="1" customWidth="1"/>
    <col min="4" max="7" width="12.28515625" style="65" bestFit="1" customWidth="1"/>
    <col min="8" max="14" width="11.5703125" style="65" bestFit="1" customWidth="1"/>
    <col min="15" max="16384" width="11.42578125" style="65"/>
  </cols>
  <sheetData>
    <row r="1" spans="1:16"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6" s="15" customFormat="1" ht="14.25" customHeight="1" x14ac:dyDescent="0.2">
      <c r="A2" s="401" t="s">
        <v>374</v>
      </c>
      <c r="B2" s="401"/>
      <c r="C2" s="401"/>
      <c r="D2" s="401"/>
      <c r="E2" s="401"/>
      <c r="F2" s="401"/>
      <c r="G2" s="401"/>
      <c r="H2" s="401"/>
      <c r="I2" s="401"/>
      <c r="J2" s="401"/>
      <c r="K2" s="401"/>
      <c r="L2" s="401"/>
      <c r="M2" s="401"/>
      <c r="N2" s="401"/>
      <c r="O2" s="252"/>
      <c r="P2" s="252"/>
    </row>
    <row r="3" spans="1:16" ht="15" x14ac:dyDescent="0.25">
      <c r="A3" s="421" t="s">
        <v>694</v>
      </c>
      <c r="B3" s="421"/>
      <c r="C3" s="421"/>
      <c r="D3" s="421"/>
      <c r="E3" s="421"/>
      <c r="F3" s="421"/>
      <c r="G3" s="421"/>
      <c r="H3" s="421"/>
      <c r="I3" s="421"/>
      <c r="J3" s="421"/>
      <c r="K3" s="421"/>
      <c r="L3" s="421"/>
      <c r="M3" s="421"/>
      <c r="N3" s="421"/>
    </row>
    <row r="4" spans="1:16" ht="13.5" thickBot="1" x14ac:dyDescent="0.25">
      <c r="N4" s="66" t="s">
        <v>212</v>
      </c>
    </row>
    <row r="5" spans="1:16" ht="21" customHeight="1" x14ac:dyDescent="0.2">
      <c r="A5" s="417" t="s">
        <v>294</v>
      </c>
      <c r="B5" s="417" t="s">
        <v>295</v>
      </c>
      <c r="C5" s="417" t="s">
        <v>296</v>
      </c>
      <c r="D5" s="417" t="s">
        <v>297</v>
      </c>
      <c r="E5" s="417" t="s">
        <v>298</v>
      </c>
      <c r="F5" s="417" t="s">
        <v>299</v>
      </c>
      <c r="G5" s="417" t="s">
        <v>300</v>
      </c>
      <c r="H5" s="417" t="s">
        <v>301</v>
      </c>
      <c r="I5" s="417" t="s">
        <v>302</v>
      </c>
      <c r="J5" s="417" t="s">
        <v>303</v>
      </c>
      <c r="K5" s="417" t="s">
        <v>304</v>
      </c>
      <c r="L5" s="417" t="s">
        <v>305</v>
      </c>
      <c r="M5" s="417" t="s">
        <v>306</v>
      </c>
      <c r="N5" s="417" t="s">
        <v>307</v>
      </c>
    </row>
    <row r="6" spans="1:16" x14ac:dyDescent="0.2">
      <c r="A6" s="418"/>
      <c r="B6" s="418"/>
      <c r="C6" s="418"/>
      <c r="D6" s="418"/>
      <c r="E6" s="418"/>
      <c r="F6" s="418"/>
      <c r="G6" s="418"/>
      <c r="H6" s="418"/>
      <c r="I6" s="418"/>
      <c r="J6" s="418"/>
      <c r="K6" s="418"/>
      <c r="L6" s="418"/>
      <c r="M6" s="418"/>
      <c r="N6" s="418"/>
    </row>
    <row r="8" spans="1:16" x14ac:dyDescent="0.2">
      <c r="A8" s="67" t="s">
        <v>308</v>
      </c>
      <c r="B8" s="327">
        <v>16062043</v>
      </c>
      <c r="C8" s="327">
        <v>448246</v>
      </c>
      <c r="D8" s="327">
        <v>5600574</v>
      </c>
      <c r="E8" s="327">
        <v>3088149</v>
      </c>
      <c r="F8" s="327">
        <v>1806404</v>
      </c>
      <c r="G8" s="327">
        <v>1114878</v>
      </c>
      <c r="H8" s="327">
        <v>858755</v>
      </c>
      <c r="I8" s="327">
        <v>616691</v>
      </c>
      <c r="J8" s="327">
        <v>462540</v>
      </c>
      <c r="K8" s="327">
        <v>345740</v>
      </c>
      <c r="L8" s="327">
        <v>252309</v>
      </c>
      <c r="M8" s="327">
        <v>200914</v>
      </c>
      <c r="N8" s="327">
        <v>162066</v>
      </c>
    </row>
    <row r="9" spans="1:16" x14ac:dyDescent="0.2">
      <c r="A9" s="67"/>
      <c r="B9" s="327"/>
      <c r="C9" s="327"/>
      <c r="D9" s="327"/>
      <c r="E9" s="327"/>
      <c r="F9" s="327"/>
      <c r="G9" s="327"/>
      <c r="H9" s="327"/>
      <c r="I9" s="327"/>
      <c r="J9" s="327"/>
      <c r="K9" s="327"/>
      <c r="L9" s="327"/>
      <c r="M9" s="327"/>
      <c r="N9" s="327"/>
    </row>
    <row r="10" spans="1:16" x14ac:dyDescent="0.2">
      <c r="A10" s="67" t="s">
        <v>0</v>
      </c>
      <c r="B10" s="327">
        <v>229447</v>
      </c>
      <c r="C10" s="327">
        <v>6346</v>
      </c>
      <c r="D10" s="327">
        <v>83268</v>
      </c>
      <c r="E10" s="327">
        <v>48130</v>
      </c>
      <c r="F10" s="327">
        <v>25212</v>
      </c>
      <c r="G10" s="327">
        <v>15018</v>
      </c>
      <c r="H10" s="327">
        <v>12063</v>
      </c>
      <c r="I10" s="327">
        <v>7855</v>
      </c>
      <c r="J10" s="327">
        <v>7887</v>
      </c>
      <c r="K10" s="327">
        <v>5526</v>
      </c>
      <c r="L10" s="327">
        <v>3281</v>
      </c>
      <c r="M10" s="327">
        <v>2766</v>
      </c>
      <c r="N10" s="327">
        <v>1958</v>
      </c>
    </row>
    <row r="11" spans="1:16" x14ac:dyDescent="0.2">
      <c r="A11" s="67" t="s">
        <v>1</v>
      </c>
      <c r="B11" s="327">
        <v>677716</v>
      </c>
      <c r="C11" s="327">
        <v>2433</v>
      </c>
      <c r="D11" s="327">
        <v>225835</v>
      </c>
      <c r="E11" s="327">
        <v>168933</v>
      </c>
      <c r="F11" s="327">
        <v>83920</v>
      </c>
      <c r="G11" s="327">
        <v>45494</v>
      </c>
      <c r="H11" s="327">
        <v>32366</v>
      </c>
      <c r="I11" s="327">
        <v>22008</v>
      </c>
      <c r="J11" s="327">
        <v>16087</v>
      </c>
      <c r="K11" s="327">
        <v>13732</v>
      </c>
      <c r="L11" s="327">
        <v>9913</v>
      </c>
      <c r="M11" s="327">
        <v>8166</v>
      </c>
      <c r="N11" s="327">
        <v>6610</v>
      </c>
    </row>
    <row r="12" spans="1:16" x14ac:dyDescent="0.2">
      <c r="A12" s="67" t="s">
        <v>2</v>
      </c>
      <c r="B12" s="327">
        <v>123676</v>
      </c>
      <c r="C12" s="327">
        <v>405</v>
      </c>
      <c r="D12" s="327">
        <v>49370</v>
      </c>
      <c r="E12" s="327">
        <v>23193</v>
      </c>
      <c r="F12" s="327">
        <v>14341</v>
      </c>
      <c r="G12" s="327">
        <v>8504</v>
      </c>
      <c r="H12" s="327">
        <v>5738</v>
      </c>
      <c r="I12" s="327">
        <v>4559</v>
      </c>
      <c r="J12" s="327">
        <v>2787</v>
      </c>
      <c r="K12" s="327">
        <v>2594</v>
      </c>
      <c r="L12" s="327">
        <v>1892</v>
      </c>
      <c r="M12" s="327">
        <v>1524</v>
      </c>
      <c r="N12" s="327">
        <v>1319</v>
      </c>
    </row>
    <row r="13" spans="1:16" x14ac:dyDescent="0.2">
      <c r="A13" s="67" t="s">
        <v>3</v>
      </c>
      <c r="B13" s="327">
        <v>150966</v>
      </c>
      <c r="C13" s="327">
        <v>6041</v>
      </c>
      <c r="D13" s="327">
        <v>50986</v>
      </c>
      <c r="E13" s="327">
        <v>20763</v>
      </c>
      <c r="F13" s="327">
        <v>11929</v>
      </c>
      <c r="G13" s="327">
        <v>9050</v>
      </c>
      <c r="H13" s="327">
        <v>10879</v>
      </c>
      <c r="I13" s="327">
        <v>6074</v>
      </c>
      <c r="J13" s="327">
        <v>6326</v>
      </c>
      <c r="K13" s="327">
        <v>4596</v>
      </c>
      <c r="L13" s="327">
        <v>3598</v>
      </c>
      <c r="M13" s="327">
        <v>3087</v>
      </c>
      <c r="N13" s="327">
        <v>2132</v>
      </c>
    </row>
    <row r="14" spans="1:16" x14ac:dyDescent="0.2">
      <c r="A14" s="67" t="s">
        <v>309</v>
      </c>
      <c r="B14" s="327">
        <v>627849</v>
      </c>
      <c r="C14" s="327">
        <v>12705</v>
      </c>
      <c r="D14" s="327">
        <v>209026</v>
      </c>
      <c r="E14" s="327">
        <v>137248</v>
      </c>
      <c r="F14" s="327">
        <v>77682</v>
      </c>
      <c r="G14" s="327">
        <v>49790</v>
      </c>
      <c r="H14" s="327">
        <v>33680</v>
      </c>
      <c r="I14" s="327">
        <v>22275</v>
      </c>
      <c r="J14" s="327">
        <v>16745</v>
      </c>
      <c r="K14" s="327">
        <v>12992</v>
      </c>
      <c r="L14" s="327">
        <v>9475</v>
      </c>
      <c r="M14" s="327">
        <v>6987</v>
      </c>
      <c r="N14" s="327">
        <v>5535</v>
      </c>
    </row>
    <row r="15" spans="1:16" x14ac:dyDescent="0.2">
      <c r="A15" s="67" t="s">
        <v>5</v>
      </c>
      <c r="B15" s="327">
        <v>113148</v>
      </c>
      <c r="C15" s="327">
        <v>8249</v>
      </c>
      <c r="D15" s="327">
        <v>39198</v>
      </c>
      <c r="E15" s="327">
        <v>18577</v>
      </c>
      <c r="F15" s="327">
        <v>20158</v>
      </c>
      <c r="G15" s="327">
        <v>6850</v>
      </c>
      <c r="H15" s="327">
        <v>4684</v>
      </c>
      <c r="I15" s="327">
        <v>3264</v>
      </c>
      <c r="J15" s="327">
        <v>2464</v>
      </c>
      <c r="K15" s="327">
        <v>1723</v>
      </c>
      <c r="L15" s="327">
        <v>1178</v>
      </c>
      <c r="M15" s="327">
        <v>1063</v>
      </c>
      <c r="N15" s="327">
        <v>777</v>
      </c>
    </row>
    <row r="16" spans="1:16" x14ac:dyDescent="0.2">
      <c r="A16" s="67" t="s">
        <v>6</v>
      </c>
      <c r="B16" s="327">
        <v>213848</v>
      </c>
      <c r="C16" s="327">
        <v>15677</v>
      </c>
      <c r="D16" s="327">
        <v>83010</v>
      </c>
      <c r="E16" s="327">
        <v>38693</v>
      </c>
      <c r="F16" s="327">
        <v>19644</v>
      </c>
      <c r="G16" s="327">
        <v>12492</v>
      </c>
      <c r="H16" s="327">
        <v>9786</v>
      </c>
      <c r="I16" s="327">
        <v>7707</v>
      </c>
      <c r="J16" s="327">
        <v>6329</v>
      </c>
      <c r="K16" s="327">
        <v>3588</v>
      </c>
      <c r="L16" s="327">
        <v>2619</v>
      </c>
      <c r="M16" s="327">
        <v>2582</v>
      </c>
      <c r="N16" s="327">
        <v>2083</v>
      </c>
    </row>
    <row r="17" spans="1:14" x14ac:dyDescent="0.2">
      <c r="A17" s="67" t="s">
        <v>7</v>
      </c>
      <c r="B17" s="327">
        <v>693192</v>
      </c>
      <c r="C17" s="327">
        <v>13013</v>
      </c>
      <c r="D17" s="327">
        <v>266136</v>
      </c>
      <c r="E17" s="327">
        <v>160059</v>
      </c>
      <c r="F17" s="327">
        <v>71919</v>
      </c>
      <c r="G17" s="327">
        <v>42324</v>
      </c>
      <c r="H17" s="327">
        <v>27725</v>
      </c>
      <c r="I17" s="327">
        <v>20706</v>
      </c>
      <c r="J17" s="327">
        <v>15411</v>
      </c>
      <c r="K17" s="327">
        <v>12639</v>
      </c>
      <c r="L17" s="327">
        <v>9652</v>
      </c>
      <c r="M17" s="327">
        <v>8110</v>
      </c>
      <c r="N17" s="327">
        <v>6607</v>
      </c>
    </row>
    <row r="18" spans="1:14" x14ac:dyDescent="0.2">
      <c r="A18" s="69" t="s">
        <v>582</v>
      </c>
      <c r="B18" s="327">
        <v>1297713</v>
      </c>
      <c r="C18" s="327">
        <v>2874</v>
      </c>
      <c r="D18" s="327">
        <v>374292</v>
      </c>
      <c r="E18" s="327">
        <v>196008</v>
      </c>
      <c r="F18" s="327">
        <v>135515</v>
      </c>
      <c r="G18" s="327">
        <v>94327</v>
      </c>
      <c r="H18" s="327">
        <v>73096</v>
      </c>
      <c r="I18" s="327">
        <v>56127</v>
      </c>
      <c r="J18" s="327">
        <v>47267</v>
      </c>
      <c r="K18" s="327">
        <v>41741</v>
      </c>
      <c r="L18" s="327">
        <v>30774</v>
      </c>
      <c r="M18" s="327">
        <v>25999</v>
      </c>
      <c r="N18" s="327">
        <v>21995</v>
      </c>
    </row>
    <row r="19" spans="1:14" x14ac:dyDescent="0.2">
      <c r="A19" s="69" t="s">
        <v>583</v>
      </c>
      <c r="B19" s="327">
        <v>1481072</v>
      </c>
      <c r="C19" s="327">
        <v>2100</v>
      </c>
      <c r="D19" s="327">
        <v>498913</v>
      </c>
      <c r="E19" s="327">
        <v>248356</v>
      </c>
      <c r="F19" s="327">
        <v>164683</v>
      </c>
      <c r="G19" s="327">
        <v>107241</v>
      </c>
      <c r="H19" s="327">
        <v>82604</v>
      </c>
      <c r="I19" s="327">
        <v>61632</v>
      </c>
      <c r="J19" s="327">
        <v>46419</v>
      </c>
      <c r="K19" s="327">
        <v>38245</v>
      </c>
      <c r="L19" s="327">
        <v>28537</v>
      </c>
      <c r="M19" s="327">
        <v>23907</v>
      </c>
      <c r="N19" s="327">
        <v>20477</v>
      </c>
    </row>
    <row r="20" spans="1:14" x14ac:dyDescent="0.2">
      <c r="A20" s="67" t="s">
        <v>8</v>
      </c>
      <c r="B20" s="327">
        <v>210711</v>
      </c>
      <c r="C20" s="327">
        <v>12902</v>
      </c>
      <c r="D20" s="327">
        <v>94668</v>
      </c>
      <c r="E20" s="327">
        <v>38309</v>
      </c>
      <c r="F20" s="327">
        <v>18917</v>
      </c>
      <c r="G20" s="327">
        <v>12188</v>
      </c>
      <c r="H20" s="327">
        <v>7691</v>
      </c>
      <c r="I20" s="327">
        <v>5221</v>
      </c>
      <c r="J20" s="327">
        <v>4586</v>
      </c>
      <c r="K20" s="327">
        <v>3269</v>
      </c>
      <c r="L20" s="327">
        <v>2286</v>
      </c>
      <c r="M20" s="327">
        <v>1773</v>
      </c>
      <c r="N20" s="327">
        <v>1228</v>
      </c>
    </row>
    <row r="21" spans="1:14" x14ac:dyDescent="0.2">
      <c r="A21" s="67" t="s">
        <v>9</v>
      </c>
      <c r="B21" s="327">
        <v>695243</v>
      </c>
      <c r="C21" s="327">
        <v>17320</v>
      </c>
      <c r="D21" s="327">
        <v>285152</v>
      </c>
      <c r="E21" s="327">
        <v>147316</v>
      </c>
      <c r="F21" s="327">
        <v>75752</v>
      </c>
      <c r="G21" s="327">
        <v>45256</v>
      </c>
      <c r="H21" s="327">
        <v>34162</v>
      </c>
      <c r="I21" s="327">
        <v>19431</v>
      </c>
      <c r="J21" s="327">
        <v>14412</v>
      </c>
      <c r="K21" s="327">
        <v>13218</v>
      </c>
      <c r="L21" s="327">
        <v>7358</v>
      </c>
      <c r="M21" s="327">
        <v>5439</v>
      </c>
      <c r="N21" s="327">
        <v>4370</v>
      </c>
    </row>
    <row r="22" spans="1:14" x14ac:dyDescent="0.2">
      <c r="A22" s="67" t="s">
        <v>10</v>
      </c>
      <c r="B22" s="327">
        <v>146563</v>
      </c>
      <c r="C22" s="327">
        <v>2637</v>
      </c>
      <c r="D22" s="327">
        <v>65208</v>
      </c>
      <c r="E22" s="327">
        <v>27071</v>
      </c>
      <c r="F22" s="327">
        <v>14519</v>
      </c>
      <c r="G22" s="327">
        <v>8514</v>
      </c>
      <c r="H22" s="327">
        <v>6299</v>
      </c>
      <c r="I22" s="327">
        <v>4402</v>
      </c>
      <c r="J22" s="327">
        <v>4286</v>
      </c>
      <c r="K22" s="327">
        <v>2608</v>
      </c>
      <c r="L22" s="327">
        <v>1865</v>
      </c>
      <c r="M22" s="327">
        <v>1412</v>
      </c>
      <c r="N22" s="327">
        <v>1055</v>
      </c>
    </row>
    <row r="23" spans="1:14" x14ac:dyDescent="0.2">
      <c r="A23" s="67" t="s">
        <v>11</v>
      </c>
      <c r="B23" s="327">
        <v>180997</v>
      </c>
      <c r="C23" s="327">
        <v>4451</v>
      </c>
      <c r="D23" s="327">
        <v>71086</v>
      </c>
      <c r="E23" s="327">
        <v>34702</v>
      </c>
      <c r="F23" s="327">
        <v>20528</v>
      </c>
      <c r="G23" s="327">
        <v>13087</v>
      </c>
      <c r="H23" s="327">
        <v>9380</v>
      </c>
      <c r="I23" s="327">
        <v>5734</v>
      </c>
      <c r="J23" s="327">
        <v>5029</v>
      </c>
      <c r="K23" s="327">
        <v>3305</v>
      </c>
      <c r="L23" s="327">
        <v>2524</v>
      </c>
      <c r="M23" s="327">
        <v>1746</v>
      </c>
      <c r="N23" s="327">
        <v>1408</v>
      </c>
    </row>
    <row r="24" spans="1:14" x14ac:dyDescent="0.2">
      <c r="A24" s="67" t="s">
        <v>12</v>
      </c>
      <c r="B24" s="327">
        <v>1349657</v>
      </c>
      <c r="C24" s="327">
        <v>37530</v>
      </c>
      <c r="D24" s="327">
        <v>439901</v>
      </c>
      <c r="E24" s="327">
        <v>270391</v>
      </c>
      <c r="F24" s="327">
        <v>156734</v>
      </c>
      <c r="G24" s="327">
        <v>98649</v>
      </c>
      <c r="H24" s="327">
        <v>75301</v>
      </c>
      <c r="I24" s="327">
        <v>49619</v>
      </c>
      <c r="J24" s="327">
        <v>48943</v>
      </c>
      <c r="K24" s="327">
        <v>32623</v>
      </c>
      <c r="L24" s="327">
        <v>22998</v>
      </c>
      <c r="M24" s="327">
        <v>17617</v>
      </c>
      <c r="N24" s="327">
        <v>13259</v>
      </c>
    </row>
    <row r="25" spans="1:14" x14ac:dyDescent="0.2">
      <c r="A25" s="67" t="s">
        <v>310</v>
      </c>
      <c r="B25" s="327">
        <v>771047</v>
      </c>
      <c r="C25" s="327">
        <v>7410</v>
      </c>
      <c r="D25" s="327">
        <v>273859</v>
      </c>
      <c r="E25" s="327">
        <v>149351</v>
      </c>
      <c r="F25" s="327">
        <v>95952</v>
      </c>
      <c r="G25" s="327">
        <v>60167</v>
      </c>
      <c r="H25" s="327">
        <v>41973</v>
      </c>
      <c r="I25" s="327">
        <v>31958</v>
      </c>
      <c r="J25" s="327">
        <v>21933</v>
      </c>
      <c r="K25" s="327">
        <v>16146</v>
      </c>
      <c r="L25" s="327">
        <v>12198</v>
      </c>
      <c r="M25" s="327">
        <v>8873</v>
      </c>
      <c r="N25" s="327">
        <v>6808</v>
      </c>
    </row>
    <row r="26" spans="1:14" x14ac:dyDescent="0.2">
      <c r="A26" s="67" t="s">
        <v>311</v>
      </c>
      <c r="B26" s="327">
        <v>546125</v>
      </c>
      <c r="C26" s="327">
        <v>8936</v>
      </c>
      <c r="D26" s="327">
        <v>179882</v>
      </c>
      <c r="E26" s="327">
        <v>106925</v>
      </c>
      <c r="F26" s="327">
        <v>71065</v>
      </c>
      <c r="G26" s="327">
        <v>43891</v>
      </c>
      <c r="H26" s="327">
        <v>30818</v>
      </c>
      <c r="I26" s="327">
        <v>21504</v>
      </c>
      <c r="J26" s="327">
        <v>15643</v>
      </c>
      <c r="K26" s="327">
        <v>11407</v>
      </c>
      <c r="L26" s="327">
        <v>8535</v>
      </c>
      <c r="M26" s="327">
        <v>6935</v>
      </c>
      <c r="N26" s="327">
        <v>5575</v>
      </c>
    </row>
    <row r="27" spans="1:14" x14ac:dyDescent="0.2">
      <c r="A27" s="67" t="s">
        <v>312</v>
      </c>
      <c r="B27" s="327">
        <v>354671</v>
      </c>
      <c r="C27" s="327">
        <v>17948</v>
      </c>
      <c r="D27" s="327">
        <v>140911</v>
      </c>
      <c r="E27" s="327">
        <v>65500</v>
      </c>
      <c r="F27" s="327">
        <v>34827</v>
      </c>
      <c r="G27" s="327">
        <v>22760</v>
      </c>
      <c r="H27" s="327">
        <v>17709</v>
      </c>
      <c r="I27" s="327">
        <v>12957</v>
      </c>
      <c r="J27" s="327">
        <v>8509</v>
      </c>
      <c r="K27" s="327">
        <v>5834</v>
      </c>
      <c r="L27" s="327">
        <v>4316</v>
      </c>
      <c r="M27" s="327">
        <v>3564</v>
      </c>
      <c r="N27" s="327">
        <v>3454</v>
      </c>
    </row>
    <row r="28" spans="1:14" x14ac:dyDescent="0.2">
      <c r="A28" s="67" t="s">
        <v>16</v>
      </c>
      <c r="B28" s="327">
        <v>193841</v>
      </c>
      <c r="C28" s="327">
        <v>16991</v>
      </c>
      <c r="D28" s="327">
        <v>59221</v>
      </c>
      <c r="E28" s="327">
        <v>34163</v>
      </c>
      <c r="F28" s="327">
        <v>20827</v>
      </c>
      <c r="G28" s="327">
        <v>15322</v>
      </c>
      <c r="H28" s="327">
        <v>9935</v>
      </c>
      <c r="I28" s="327">
        <v>7804</v>
      </c>
      <c r="J28" s="327">
        <v>6274</v>
      </c>
      <c r="K28" s="327">
        <v>3914</v>
      </c>
      <c r="L28" s="327">
        <v>3158</v>
      </c>
      <c r="M28" s="327">
        <v>2520</v>
      </c>
      <c r="N28" s="327">
        <v>2136</v>
      </c>
    </row>
    <row r="29" spans="1:14" x14ac:dyDescent="0.2">
      <c r="A29" s="67" t="s">
        <v>17</v>
      </c>
      <c r="B29" s="327">
        <v>118375</v>
      </c>
      <c r="C29" s="327">
        <v>14973</v>
      </c>
      <c r="D29" s="327">
        <v>42039</v>
      </c>
      <c r="E29" s="327">
        <v>23452</v>
      </c>
      <c r="F29" s="327">
        <v>10805</v>
      </c>
      <c r="G29" s="327">
        <v>7160</v>
      </c>
      <c r="H29" s="327">
        <v>4589</v>
      </c>
      <c r="I29" s="327">
        <v>3575</v>
      </c>
      <c r="J29" s="327">
        <v>3273</v>
      </c>
      <c r="K29" s="327">
        <v>1976</v>
      </c>
      <c r="L29" s="327">
        <v>1240</v>
      </c>
      <c r="M29" s="327">
        <v>971</v>
      </c>
      <c r="N29" s="327">
        <v>834</v>
      </c>
    </row>
    <row r="30" spans="1:14" x14ac:dyDescent="0.2">
      <c r="A30" s="67" t="s">
        <v>18</v>
      </c>
      <c r="B30" s="327">
        <v>1267011</v>
      </c>
      <c r="C30" s="327">
        <v>2753</v>
      </c>
      <c r="D30" s="327">
        <v>355633</v>
      </c>
      <c r="E30" s="327">
        <v>267296</v>
      </c>
      <c r="F30" s="327">
        <v>171620</v>
      </c>
      <c r="G30" s="327">
        <v>112690</v>
      </c>
      <c r="H30" s="327">
        <v>80632</v>
      </c>
      <c r="I30" s="327">
        <v>55922</v>
      </c>
      <c r="J30" s="327">
        <v>38623</v>
      </c>
      <c r="K30" s="327">
        <v>29297</v>
      </c>
      <c r="L30" s="327">
        <v>20790</v>
      </c>
      <c r="M30" s="327">
        <v>16482</v>
      </c>
      <c r="N30" s="327">
        <v>13867</v>
      </c>
    </row>
    <row r="31" spans="1:14" x14ac:dyDescent="0.2">
      <c r="A31" s="67" t="s">
        <v>19</v>
      </c>
      <c r="B31" s="327">
        <v>178965</v>
      </c>
      <c r="C31" s="327">
        <v>10679</v>
      </c>
      <c r="D31" s="327">
        <v>65394</v>
      </c>
      <c r="E31" s="327">
        <v>32586</v>
      </c>
      <c r="F31" s="327">
        <v>26909</v>
      </c>
      <c r="G31" s="327">
        <v>8138</v>
      </c>
      <c r="H31" s="327">
        <v>7943</v>
      </c>
      <c r="I31" s="327">
        <v>5997</v>
      </c>
      <c r="J31" s="327">
        <v>5637</v>
      </c>
      <c r="K31" s="327">
        <v>3631</v>
      </c>
      <c r="L31" s="327">
        <v>2362</v>
      </c>
      <c r="M31" s="327">
        <v>1744</v>
      </c>
      <c r="N31" s="327">
        <v>1367</v>
      </c>
    </row>
    <row r="32" spans="1:14" x14ac:dyDescent="0.2">
      <c r="A32" s="67" t="s">
        <v>20</v>
      </c>
      <c r="B32" s="327">
        <v>486618</v>
      </c>
      <c r="C32" s="327">
        <v>31067</v>
      </c>
      <c r="D32" s="327">
        <v>185723</v>
      </c>
      <c r="E32" s="327">
        <v>85806</v>
      </c>
      <c r="F32" s="327">
        <v>48667</v>
      </c>
      <c r="G32" s="327">
        <v>28852</v>
      </c>
      <c r="H32" s="327">
        <v>20666</v>
      </c>
      <c r="I32" s="327">
        <v>15684</v>
      </c>
      <c r="J32" s="327">
        <v>12883</v>
      </c>
      <c r="K32" s="327">
        <v>8041</v>
      </c>
      <c r="L32" s="327">
        <v>5943</v>
      </c>
      <c r="M32" s="327">
        <v>4789</v>
      </c>
      <c r="N32" s="327">
        <v>3780</v>
      </c>
    </row>
    <row r="33" spans="1:14" x14ac:dyDescent="0.2">
      <c r="A33" s="67" t="s">
        <v>21</v>
      </c>
      <c r="B33" s="327">
        <v>403039</v>
      </c>
      <c r="C33" s="327">
        <v>7021</v>
      </c>
      <c r="D33" s="327">
        <v>109666</v>
      </c>
      <c r="E33" s="327">
        <v>83373</v>
      </c>
      <c r="F33" s="327">
        <v>51815</v>
      </c>
      <c r="G33" s="327">
        <v>32850</v>
      </c>
      <c r="H33" s="327">
        <v>24691</v>
      </c>
      <c r="I33" s="327">
        <v>17910</v>
      </c>
      <c r="J33" s="327">
        <v>14753</v>
      </c>
      <c r="K33" s="327">
        <v>10608</v>
      </c>
      <c r="L33" s="327">
        <v>7659</v>
      </c>
      <c r="M33" s="327">
        <v>5950</v>
      </c>
      <c r="N33" s="327">
        <v>5020</v>
      </c>
    </row>
    <row r="34" spans="1:14" x14ac:dyDescent="0.2">
      <c r="A34" s="67" t="s">
        <v>22</v>
      </c>
      <c r="B34" s="327">
        <v>284671</v>
      </c>
      <c r="C34" s="327">
        <v>18811</v>
      </c>
      <c r="D34" s="327">
        <v>120164</v>
      </c>
      <c r="E34" s="327">
        <v>51608</v>
      </c>
      <c r="F34" s="327">
        <v>30185</v>
      </c>
      <c r="G34" s="327">
        <v>17646</v>
      </c>
      <c r="H34" s="327">
        <v>11473</v>
      </c>
      <c r="I34" s="327">
        <v>7510</v>
      </c>
      <c r="J34" s="327">
        <v>5581</v>
      </c>
      <c r="K34" s="327">
        <v>4603</v>
      </c>
      <c r="L34" s="327">
        <v>3188</v>
      </c>
      <c r="M34" s="327">
        <v>2391</v>
      </c>
      <c r="N34" s="327">
        <v>1741</v>
      </c>
    </row>
    <row r="35" spans="1:14" x14ac:dyDescent="0.2">
      <c r="A35" s="67" t="s">
        <v>23</v>
      </c>
      <c r="B35" s="327">
        <v>334112</v>
      </c>
      <c r="C35" s="327">
        <v>22239</v>
      </c>
      <c r="D35" s="327">
        <v>107996</v>
      </c>
      <c r="E35" s="327">
        <v>59594</v>
      </c>
      <c r="F35" s="327">
        <v>38415</v>
      </c>
      <c r="G35" s="327">
        <v>21641</v>
      </c>
      <c r="H35" s="327">
        <v>13723</v>
      </c>
      <c r="I35" s="327">
        <v>33899</v>
      </c>
      <c r="J35" s="327">
        <v>7067</v>
      </c>
      <c r="K35" s="327">
        <v>4932</v>
      </c>
      <c r="L35" s="327">
        <v>3672</v>
      </c>
      <c r="M35" s="327">
        <v>2971</v>
      </c>
      <c r="N35" s="327">
        <v>2525</v>
      </c>
    </row>
    <row r="36" spans="1:14" x14ac:dyDescent="0.2">
      <c r="A36" s="67" t="s">
        <v>24</v>
      </c>
      <c r="B36" s="327">
        <v>428082</v>
      </c>
      <c r="C36" s="327">
        <v>17205</v>
      </c>
      <c r="D36" s="327">
        <v>200081</v>
      </c>
      <c r="E36" s="327">
        <v>80458</v>
      </c>
      <c r="F36" s="327">
        <v>46085</v>
      </c>
      <c r="G36" s="327">
        <v>24336</v>
      </c>
      <c r="H36" s="327">
        <v>15040</v>
      </c>
      <c r="I36" s="327">
        <v>9889</v>
      </c>
      <c r="J36" s="327">
        <v>7213</v>
      </c>
      <c r="K36" s="327">
        <v>5660</v>
      </c>
      <c r="L36" s="327">
        <v>3898</v>
      </c>
      <c r="M36" s="327">
        <v>2928</v>
      </c>
      <c r="N36" s="327">
        <v>2164</v>
      </c>
    </row>
    <row r="37" spans="1:14" x14ac:dyDescent="0.2">
      <c r="A37" s="67" t="s">
        <v>25</v>
      </c>
      <c r="B37" s="327">
        <v>489201</v>
      </c>
      <c r="C37" s="327">
        <v>2708</v>
      </c>
      <c r="D37" s="327">
        <v>211327</v>
      </c>
      <c r="E37" s="327">
        <v>102839</v>
      </c>
      <c r="F37" s="327">
        <v>49059</v>
      </c>
      <c r="G37" s="327">
        <v>29408</v>
      </c>
      <c r="H37" s="327">
        <v>21886</v>
      </c>
      <c r="I37" s="327">
        <v>15804</v>
      </c>
      <c r="J37" s="327">
        <v>11200</v>
      </c>
      <c r="K37" s="327">
        <v>8064</v>
      </c>
      <c r="L37" s="327">
        <v>5748</v>
      </c>
      <c r="M37" s="327">
        <v>4529</v>
      </c>
      <c r="N37" s="327">
        <v>3842</v>
      </c>
    </row>
    <row r="38" spans="1:14" x14ac:dyDescent="0.2">
      <c r="A38" s="67" t="s">
        <v>26</v>
      </c>
      <c r="B38" s="327">
        <v>185662</v>
      </c>
      <c r="C38" s="327">
        <v>11437</v>
      </c>
      <c r="D38" s="327">
        <v>79204</v>
      </c>
      <c r="E38" s="327">
        <v>31338</v>
      </c>
      <c r="F38" s="327">
        <v>16111</v>
      </c>
      <c r="G38" s="327">
        <v>10591</v>
      </c>
      <c r="H38" s="327">
        <v>7440</v>
      </c>
      <c r="I38" s="327">
        <v>5493</v>
      </c>
      <c r="J38" s="327">
        <v>4261</v>
      </c>
      <c r="K38" s="327">
        <v>3383</v>
      </c>
      <c r="L38" s="327">
        <v>2435</v>
      </c>
      <c r="M38" s="327">
        <v>2139</v>
      </c>
      <c r="N38" s="327">
        <v>1682</v>
      </c>
    </row>
    <row r="39" spans="1:14" x14ac:dyDescent="0.2">
      <c r="A39" s="67" t="s">
        <v>27</v>
      </c>
      <c r="B39" s="327">
        <v>579101</v>
      </c>
      <c r="C39" s="327">
        <v>11766</v>
      </c>
      <c r="D39" s="327">
        <v>189803</v>
      </c>
      <c r="E39" s="327">
        <v>143482</v>
      </c>
      <c r="F39" s="327">
        <v>75035</v>
      </c>
      <c r="G39" s="327">
        <v>37851</v>
      </c>
      <c r="H39" s="327">
        <v>25306</v>
      </c>
      <c r="I39" s="327">
        <v>21136</v>
      </c>
      <c r="J39" s="327">
        <v>13430</v>
      </c>
      <c r="K39" s="327">
        <v>10559</v>
      </c>
      <c r="L39" s="327">
        <v>7874</v>
      </c>
      <c r="M39" s="327">
        <v>6287</v>
      </c>
      <c r="N39" s="327">
        <v>5016</v>
      </c>
    </row>
    <row r="40" spans="1:14" x14ac:dyDescent="0.2">
      <c r="A40" s="67" t="s">
        <v>28</v>
      </c>
      <c r="B40" s="327">
        <v>75841</v>
      </c>
      <c r="C40" s="327">
        <v>1899</v>
      </c>
      <c r="D40" s="327">
        <v>29609</v>
      </c>
      <c r="E40" s="327">
        <v>15896</v>
      </c>
      <c r="F40" s="327">
        <v>9851</v>
      </c>
      <c r="G40" s="327">
        <v>5040</v>
      </c>
      <c r="H40" s="327">
        <v>3075</v>
      </c>
      <c r="I40" s="327">
        <v>2253</v>
      </c>
      <c r="J40" s="327">
        <v>1641</v>
      </c>
      <c r="K40" s="327">
        <v>1374</v>
      </c>
      <c r="L40" s="327">
        <v>831</v>
      </c>
      <c r="M40" s="327">
        <v>675</v>
      </c>
      <c r="N40" s="327">
        <v>539</v>
      </c>
    </row>
    <row r="41" spans="1:14" x14ac:dyDescent="0.2">
      <c r="A41" s="67" t="s">
        <v>29</v>
      </c>
      <c r="B41" s="327">
        <v>470465</v>
      </c>
      <c r="C41" s="327">
        <v>33309</v>
      </c>
      <c r="D41" s="327">
        <v>152087</v>
      </c>
      <c r="E41" s="327">
        <v>63370</v>
      </c>
      <c r="F41" s="327">
        <v>38357</v>
      </c>
      <c r="G41" s="327">
        <v>28794</v>
      </c>
      <c r="H41" s="327">
        <v>23577</v>
      </c>
      <c r="I41" s="327">
        <v>30881</v>
      </c>
      <c r="J41" s="327">
        <v>22724</v>
      </c>
      <c r="K41" s="327">
        <v>12940</v>
      </c>
      <c r="L41" s="327">
        <v>12620</v>
      </c>
      <c r="M41" s="327">
        <v>9076</v>
      </c>
      <c r="N41" s="327">
        <v>6672</v>
      </c>
    </row>
    <row r="42" spans="1:14" x14ac:dyDescent="0.2">
      <c r="A42" s="67" t="s">
        <v>30</v>
      </c>
      <c r="B42" s="327">
        <v>264317</v>
      </c>
      <c r="C42" s="327">
        <v>46750</v>
      </c>
      <c r="D42" s="327">
        <v>93194</v>
      </c>
      <c r="E42" s="327">
        <v>39795</v>
      </c>
      <c r="F42" s="327">
        <v>23026</v>
      </c>
      <c r="G42" s="327">
        <v>15099</v>
      </c>
      <c r="H42" s="327">
        <v>11468</v>
      </c>
      <c r="I42" s="327">
        <v>7638</v>
      </c>
      <c r="J42" s="327">
        <v>5784</v>
      </c>
      <c r="K42" s="327">
        <v>4441</v>
      </c>
      <c r="L42" s="327">
        <v>3224</v>
      </c>
      <c r="M42" s="327">
        <v>2360</v>
      </c>
      <c r="N42" s="327">
        <v>1828</v>
      </c>
    </row>
    <row r="43" spans="1:14" x14ac:dyDescent="0.2">
      <c r="A43" s="67" t="s">
        <v>31</v>
      </c>
      <c r="B43" s="327">
        <v>294943</v>
      </c>
      <c r="C43" s="327">
        <v>11984</v>
      </c>
      <c r="D43" s="327">
        <v>115771</v>
      </c>
      <c r="E43" s="327">
        <v>48986</v>
      </c>
      <c r="F43" s="327">
        <v>20712</v>
      </c>
      <c r="G43" s="327">
        <v>13417</v>
      </c>
      <c r="H43" s="327">
        <v>53128</v>
      </c>
      <c r="I43" s="327">
        <v>6230</v>
      </c>
      <c r="J43" s="327">
        <v>5327</v>
      </c>
      <c r="K43" s="327">
        <v>3906</v>
      </c>
      <c r="L43" s="327">
        <v>2444</v>
      </c>
      <c r="M43" s="327">
        <v>1822</v>
      </c>
      <c r="N43" s="327">
        <v>1376</v>
      </c>
    </row>
    <row r="44" spans="1:14" ht="13.5" thickBot="1" x14ac:dyDescent="0.25">
      <c r="A44" s="70" t="s">
        <v>32</v>
      </c>
      <c r="B44" s="328">
        <v>144158</v>
      </c>
      <c r="C44" s="328">
        <v>7677</v>
      </c>
      <c r="D44" s="328">
        <v>52961</v>
      </c>
      <c r="E44" s="328">
        <v>24582</v>
      </c>
      <c r="F44" s="328">
        <v>15628</v>
      </c>
      <c r="G44" s="328">
        <v>10441</v>
      </c>
      <c r="H44" s="328">
        <v>8229</v>
      </c>
      <c r="I44" s="328">
        <v>6033</v>
      </c>
      <c r="J44" s="328">
        <v>5806</v>
      </c>
      <c r="K44" s="328">
        <v>2625</v>
      </c>
      <c r="L44" s="328">
        <v>2224</v>
      </c>
      <c r="M44" s="328">
        <v>1730</v>
      </c>
      <c r="N44" s="328">
        <v>1027</v>
      </c>
    </row>
    <row r="45" spans="1:14" x14ac:dyDescent="0.2">
      <c r="A45" s="422" t="s">
        <v>380</v>
      </c>
      <c r="B45" s="422"/>
      <c r="C45" s="422"/>
      <c r="D45" s="422"/>
      <c r="E45" s="422"/>
      <c r="F45" s="422"/>
      <c r="G45" s="422"/>
      <c r="H45" s="422"/>
      <c r="I45" s="422"/>
      <c r="J45" s="422"/>
      <c r="K45" s="422"/>
      <c r="L45" s="422"/>
      <c r="M45" s="422"/>
      <c r="N45" s="422"/>
    </row>
    <row r="46" spans="1:14" x14ac:dyDescent="0.2">
      <c r="A46" s="416" t="s">
        <v>313</v>
      </c>
      <c r="B46" s="416"/>
      <c r="C46" s="416"/>
      <c r="D46" s="416"/>
      <c r="E46" s="416"/>
      <c r="F46" s="416"/>
      <c r="G46" s="416"/>
      <c r="H46" s="416"/>
      <c r="I46" s="416"/>
      <c r="J46" s="416"/>
      <c r="K46" s="416"/>
      <c r="L46" s="416"/>
      <c r="M46" s="416"/>
      <c r="N46" s="416"/>
    </row>
    <row r="47" spans="1:14" ht="22.5" customHeight="1" x14ac:dyDescent="0.2">
      <c r="A47" s="419" t="s">
        <v>314</v>
      </c>
      <c r="B47" s="419"/>
      <c r="C47" s="419"/>
      <c r="D47" s="419"/>
      <c r="E47" s="419"/>
      <c r="F47" s="419"/>
      <c r="G47" s="419"/>
      <c r="H47" s="419"/>
      <c r="I47" s="419"/>
      <c r="J47" s="419"/>
      <c r="K47" s="419"/>
      <c r="L47" s="419"/>
      <c r="M47" s="419"/>
      <c r="N47" s="419"/>
    </row>
    <row r="48" spans="1:14" ht="23.25" customHeight="1" x14ac:dyDescent="0.2">
      <c r="A48" s="415" t="s">
        <v>315</v>
      </c>
      <c r="B48" s="415"/>
      <c r="C48" s="415"/>
      <c r="D48" s="415"/>
      <c r="E48" s="415"/>
      <c r="F48" s="415"/>
      <c r="G48" s="415"/>
      <c r="H48" s="415"/>
      <c r="I48" s="415"/>
      <c r="J48" s="415"/>
      <c r="K48" s="415"/>
      <c r="L48" s="415"/>
      <c r="M48" s="415"/>
      <c r="N48" s="415"/>
    </row>
    <row r="49" spans="1:14" customFormat="1" ht="13.5" customHeight="1" x14ac:dyDescent="0.2">
      <c r="A49" s="416" t="s">
        <v>577</v>
      </c>
      <c r="B49" s="416"/>
      <c r="C49" s="416"/>
      <c r="D49" s="416"/>
      <c r="E49" s="416"/>
      <c r="F49" s="416"/>
      <c r="G49" s="416"/>
      <c r="H49" s="416"/>
      <c r="I49" s="416"/>
      <c r="J49" s="416"/>
      <c r="K49" s="416"/>
      <c r="L49" s="416"/>
      <c r="M49" s="416"/>
      <c r="N49" s="416"/>
    </row>
    <row r="50" spans="1:14" ht="16.5" customHeight="1" x14ac:dyDescent="0.2">
      <c r="A50" s="420" t="s">
        <v>316</v>
      </c>
      <c r="B50" s="420"/>
      <c r="C50" s="420"/>
      <c r="D50" s="420"/>
      <c r="E50" s="420"/>
      <c r="F50" s="420"/>
      <c r="G50" s="420"/>
      <c r="H50" s="420"/>
      <c r="I50" s="420"/>
      <c r="J50" s="278"/>
      <c r="K50" s="278"/>
      <c r="L50" s="278"/>
      <c r="M50" s="278"/>
      <c r="N50" s="278"/>
    </row>
    <row r="51" spans="1:14" x14ac:dyDescent="0.2">
      <c r="A51" s="81"/>
      <c r="B51" s="82"/>
      <c r="C51" s="82"/>
      <c r="D51" s="82"/>
      <c r="E51" s="82"/>
      <c r="F51" s="83"/>
      <c r="G51" s="82"/>
      <c r="H51" s="82"/>
      <c r="I51" s="82"/>
      <c r="J51" s="84"/>
      <c r="K51" s="84"/>
      <c r="L51" s="85"/>
      <c r="M51" s="84"/>
      <c r="N51" s="84"/>
    </row>
  </sheetData>
  <mergeCells count="22">
    <mergeCell ref="A49:N49"/>
    <mergeCell ref="A50:I50"/>
    <mergeCell ref="A2:N2"/>
    <mergeCell ref="A3:N3"/>
    <mergeCell ref="G5:G6"/>
    <mergeCell ref="H5:H6"/>
    <mergeCell ref="I5:I6"/>
    <mergeCell ref="J5:J6"/>
    <mergeCell ref="K5:K6"/>
    <mergeCell ref="L5:L6"/>
    <mergeCell ref="A5:A6"/>
    <mergeCell ref="B5:B6"/>
    <mergeCell ref="C5:C6"/>
    <mergeCell ref="D5:D6"/>
    <mergeCell ref="E5:E6"/>
    <mergeCell ref="A45:N45"/>
    <mergeCell ref="A48:N48"/>
    <mergeCell ref="A46:N46"/>
    <mergeCell ref="F5:F6"/>
    <mergeCell ref="M5:M6"/>
    <mergeCell ref="N5:N6"/>
    <mergeCell ref="A47:N47"/>
  </mergeCells>
  <hyperlinks>
    <hyperlink ref="A1" location="índice!A1" display="Regresar"/>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90" zoomScaleNormal="90" workbookViewId="0"/>
  </sheetViews>
  <sheetFormatPr baseColWidth="10" defaultRowHeight="12.75" x14ac:dyDescent="0.2"/>
  <cols>
    <col min="1" max="1" width="31" style="65" customWidth="1"/>
    <col min="2"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501</v>
      </c>
      <c r="B2" s="401"/>
      <c r="C2" s="401"/>
      <c r="D2" s="401"/>
      <c r="E2" s="401"/>
      <c r="F2" s="401"/>
      <c r="G2" s="401"/>
      <c r="H2" s="401"/>
      <c r="I2" s="401"/>
      <c r="J2" s="401"/>
      <c r="K2" s="401"/>
      <c r="L2" s="401"/>
      <c r="M2" s="401"/>
      <c r="N2" s="401"/>
    </row>
    <row r="3" spans="1:14" ht="15" x14ac:dyDescent="0.25">
      <c r="A3" s="421" t="s">
        <v>694</v>
      </c>
      <c r="B3" s="421"/>
      <c r="C3" s="421"/>
      <c r="D3" s="421"/>
      <c r="E3" s="421"/>
      <c r="F3" s="421"/>
      <c r="G3" s="421"/>
      <c r="H3" s="421"/>
      <c r="I3" s="421"/>
      <c r="J3" s="421"/>
      <c r="K3" s="421"/>
      <c r="L3" s="421"/>
      <c r="M3" s="421"/>
      <c r="N3" s="421"/>
    </row>
    <row r="4" spans="1:14" ht="13.5" thickBot="1" x14ac:dyDescent="0.25">
      <c r="N4" s="66" t="s">
        <v>163</v>
      </c>
    </row>
    <row r="5" spans="1:14" ht="23.25" customHeight="1" x14ac:dyDescent="0.2">
      <c r="A5" s="417" t="s">
        <v>220</v>
      </c>
      <c r="B5" s="417" t="s">
        <v>317</v>
      </c>
      <c r="C5" s="417" t="s">
        <v>318</v>
      </c>
      <c r="D5" s="417" t="s">
        <v>319</v>
      </c>
      <c r="E5" s="417" t="s">
        <v>320</v>
      </c>
      <c r="F5" s="417" t="s">
        <v>321</v>
      </c>
      <c r="G5" s="417" t="s">
        <v>322</v>
      </c>
      <c r="H5" s="417" t="s">
        <v>323</v>
      </c>
      <c r="I5" s="417" t="s">
        <v>324</v>
      </c>
      <c r="J5" s="417" t="s">
        <v>325</v>
      </c>
      <c r="K5" s="417" t="s">
        <v>326</v>
      </c>
      <c r="L5" s="417" t="s">
        <v>327</v>
      </c>
      <c r="M5" s="417" t="s">
        <v>328</v>
      </c>
      <c r="N5" s="417" t="s">
        <v>329</v>
      </c>
    </row>
    <row r="6" spans="1:14" x14ac:dyDescent="0.2">
      <c r="A6" s="418"/>
      <c r="B6" s="418"/>
      <c r="C6" s="418"/>
      <c r="D6" s="418"/>
      <c r="E6" s="418"/>
      <c r="F6" s="418"/>
      <c r="G6" s="418"/>
      <c r="H6" s="418"/>
      <c r="I6" s="418"/>
      <c r="J6" s="418"/>
      <c r="K6" s="418"/>
      <c r="L6" s="418"/>
      <c r="M6" s="418"/>
      <c r="N6" s="418"/>
    </row>
    <row r="8" spans="1:14" x14ac:dyDescent="0.2">
      <c r="A8" s="67" t="s">
        <v>308</v>
      </c>
      <c r="B8" s="327">
        <v>133714</v>
      </c>
      <c r="C8" s="327">
        <v>113555</v>
      </c>
      <c r="D8" s="327">
        <v>99452</v>
      </c>
      <c r="E8" s="327">
        <v>90657</v>
      </c>
      <c r="F8" s="327">
        <v>80019</v>
      </c>
      <c r="G8" s="327">
        <v>68269</v>
      </c>
      <c r="H8" s="327">
        <v>56064</v>
      </c>
      <c r="I8" s="327">
        <v>46202</v>
      </c>
      <c r="J8" s="327">
        <v>38332</v>
      </c>
      <c r="K8" s="327">
        <v>34477</v>
      </c>
      <c r="L8" s="327">
        <v>29082</v>
      </c>
      <c r="M8" s="327">
        <v>32480</v>
      </c>
      <c r="N8" s="327">
        <v>282474</v>
      </c>
    </row>
    <row r="9" spans="1:14" x14ac:dyDescent="0.2">
      <c r="A9" s="67"/>
      <c r="B9" s="327"/>
      <c r="C9" s="327"/>
      <c r="D9" s="327"/>
      <c r="E9" s="327"/>
      <c r="F9" s="327"/>
      <c r="G9" s="327"/>
      <c r="H9" s="327"/>
      <c r="I9" s="327"/>
      <c r="J9" s="327"/>
      <c r="K9" s="327"/>
      <c r="L9" s="327"/>
      <c r="M9" s="327"/>
      <c r="N9" s="327"/>
    </row>
    <row r="10" spans="1:14" x14ac:dyDescent="0.2">
      <c r="A10" s="67" t="s">
        <v>0</v>
      </c>
      <c r="B10" s="327">
        <v>1619</v>
      </c>
      <c r="C10" s="327">
        <v>1166</v>
      </c>
      <c r="D10" s="327">
        <v>830</v>
      </c>
      <c r="E10" s="327">
        <v>920</v>
      </c>
      <c r="F10" s="327">
        <v>746</v>
      </c>
      <c r="G10" s="327">
        <v>704</v>
      </c>
      <c r="H10" s="327">
        <v>561</v>
      </c>
      <c r="I10" s="327">
        <v>443</v>
      </c>
      <c r="J10" s="327">
        <v>312</v>
      </c>
      <c r="K10" s="327">
        <v>332</v>
      </c>
      <c r="L10" s="327">
        <v>241</v>
      </c>
      <c r="M10" s="327">
        <v>253</v>
      </c>
      <c r="N10" s="327">
        <v>2010</v>
      </c>
    </row>
    <row r="11" spans="1:14" x14ac:dyDescent="0.2">
      <c r="A11" s="67" t="s">
        <v>1</v>
      </c>
      <c r="B11" s="327">
        <v>5478</v>
      </c>
      <c r="C11" s="327">
        <v>4677</v>
      </c>
      <c r="D11" s="327">
        <v>3805</v>
      </c>
      <c r="E11" s="327">
        <v>3256</v>
      </c>
      <c r="F11" s="327">
        <v>2865</v>
      </c>
      <c r="G11" s="327">
        <v>2381</v>
      </c>
      <c r="H11" s="327">
        <v>2302</v>
      </c>
      <c r="I11" s="327">
        <v>1860</v>
      </c>
      <c r="J11" s="327">
        <v>1865</v>
      </c>
      <c r="K11" s="327">
        <v>1473</v>
      </c>
      <c r="L11" s="327">
        <v>1448</v>
      </c>
      <c r="M11" s="327">
        <v>1237</v>
      </c>
      <c r="N11" s="327">
        <v>9572</v>
      </c>
    </row>
    <row r="12" spans="1:14" x14ac:dyDescent="0.2">
      <c r="A12" s="67" t="s">
        <v>2</v>
      </c>
      <c r="B12" s="327">
        <v>1011</v>
      </c>
      <c r="C12" s="327">
        <v>967</v>
      </c>
      <c r="D12" s="327">
        <v>701</v>
      </c>
      <c r="E12" s="327">
        <v>661</v>
      </c>
      <c r="F12" s="327">
        <v>453</v>
      </c>
      <c r="G12" s="327">
        <v>430</v>
      </c>
      <c r="H12" s="327">
        <v>445</v>
      </c>
      <c r="I12" s="327">
        <v>418</v>
      </c>
      <c r="J12" s="327">
        <v>354</v>
      </c>
      <c r="K12" s="327">
        <v>303</v>
      </c>
      <c r="L12" s="327">
        <v>249</v>
      </c>
      <c r="M12" s="327">
        <v>226</v>
      </c>
      <c r="N12" s="327">
        <v>1232</v>
      </c>
    </row>
    <row r="13" spans="1:14" x14ac:dyDescent="0.2">
      <c r="A13" s="67" t="s">
        <v>3</v>
      </c>
      <c r="B13" s="327">
        <v>1705</v>
      </c>
      <c r="C13" s="327">
        <v>1747</v>
      </c>
      <c r="D13" s="327">
        <v>1278</v>
      </c>
      <c r="E13" s="327">
        <v>1069</v>
      </c>
      <c r="F13" s="327">
        <v>1062</v>
      </c>
      <c r="G13" s="327">
        <v>1076</v>
      </c>
      <c r="H13" s="327">
        <v>732</v>
      </c>
      <c r="I13" s="327">
        <v>700</v>
      </c>
      <c r="J13" s="327">
        <v>553</v>
      </c>
      <c r="K13" s="327">
        <v>484</v>
      </c>
      <c r="L13" s="327">
        <v>335</v>
      </c>
      <c r="M13" s="327">
        <v>511</v>
      </c>
      <c r="N13" s="327">
        <v>4253</v>
      </c>
    </row>
    <row r="14" spans="1:14" x14ac:dyDescent="0.2">
      <c r="A14" s="67" t="s">
        <v>309</v>
      </c>
      <c r="B14" s="327">
        <v>4472</v>
      </c>
      <c r="C14" s="327">
        <v>3825</v>
      </c>
      <c r="D14" s="327">
        <v>3192</v>
      </c>
      <c r="E14" s="327">
        <v>3073</v>
      </c>
      <c r="F14" s="327">
        <v>2709</v>
      </c>
      <c r="G14" s="327">
        <v>2271</v>
      </c>
      <c r="H14" s="327">
        <v>1815</v>
      </c>
      <c r="I14" s="327">
        <v>1376</v>
      </c>
      <c r="J14" s="327">
        <v>1205</v>
      </c>
      <c r="K14" s="327">
        <v>964</v>
      </c>
      <c r="L14" s="327">
        <v>899</v>
      </c>
      <c r="M14" s="327">
        <v>892</v>
      </c>
      <c r="N14" s="327">
        <v>7016</v>
      </c>
    </row>
    <row r="15" spans="1:14" x14ac:dyDescent="0.2">
      <c r="A15" s="67" t="s">
        <v>5</v>
      </c>
      <c r="B15" s="327">
        <v>744</v>
      </c>
      <c r="C15" s="327">
        <v>607</v>
      </c>
      <c r="D15" s="327">
        <v>431</v>
      </c>
      <c r="E15" s="327">
        <v>509</v>
      </c>
      <c r="F15" s="327">
        <v>481</v>
      </c>
      <c r="G15" s="327">
        <v>394</v>
      </c>
      <c r="H15" s="327">
        <v>326</v>
      </c>
      <c r="I15" s="327">
        <v>231</v>
      </c>
      <c r="J15" s="327">
        <v>152</v>
      </c>
      <c r="K15" s="327">
        <v>160</v>
      </c>
      <c r="L15" s="327">
        <v>108</v>
      </c>
      <c r="M15" s="327">
        <v>124</v>
      </c>
      <c r="N15" s="327">
        <v>696</v>
      </c>
    </row>
    <row r="16" spans="1:14" x14ac:dyDescent="0.2">
      <c r="A16" s="67" t="s">
        <v>6</v>
      </c>
      <c r="B16" s="327">
        <v>1568</v>
      </c>
      <c r="C16" s="327">
        <v>1220</v>
      </c>
      <c r="D16" s="327">
        <v>718</v>
      </c>
      <c r="E16" s="327">
        <v>894</v>
      </c>
      <c r="F16" s="327">
        <v>656</v>
      </c>
      <c r="G16" s="327">
        <v>844</v>
      </c>
      <c r="H16" s="327">
        <v>552</v>
      </c>
      <c r="I16" s="327">
        <v>538</v>
      </c>
      <c r="J16" s="327">
        <v>440</v>
      </c>
      <c r="K16" s="327">
        <v>332</v>
      </c>
      <c r="L16" s="327">
        <v>202</v>
      </c>
      <c r="M16" s="327">
        <v>337</v>
      </c>
      <c r="N16" s="327">
        <v>1337</v>
      </c>
    </row>
    <row r="17" spans="1:14" x14ac:dyDescent="0.2">
      <c r="A17" s="67" t="s">
        <v>7</v>
      </c>
      <c r="B17" s="327">
        <v>5365</v>
      </c>
      <c r="C17" s="327">
        <v>4567</v>
      </c>
      <c r="D17" s="327">
        <v>3615</v>
      </c>
      <c r="E17" s="327">
        <v>2950</v>
      </c>
      <c r="F17" s="327">
        <v>2919</v>
      </c>
      <c r="G17" s="327">
        <v>2503</v>
      </c>
      <c r="H17" s="327">
        <v>2296</v>
      </c>
      <c r="I17" s="327">
        <v>2007</v>
      </c>
      <c r="J17" s="327">
        <v>1425</v>
      </c>
      <c r="K17" s="327">
        <v>1228</v>
      </c>
      <c r="L17" s="327">
        <v>1142</v>
      </c>
      <c r="M17" s="327">
        <v>965</v>
      </c>
      <c r="N17" s="327">
        <v>7909</v>
      </c>
    </row>
    <row r="18" spans="1:14" x14ac:dyDescent="0.2">
      <c r="A18" s="69" t="s">
        <v>582</v>
      </c>
      <c r="B18" s="327">
        <v>18623</v>
      </c>
      <c r="C18" s="327">
        <v>16340</v>
      </c>
      <c r="D18" s="327">
        <v>15022</v>
      </c>
      <c r="E18" s="327">
        <v>15461</v>
      </c>
      <c r="F18" s="327">
        <v>12625</v>
      </c>
      <c r="G18" s="327">
        <v>10559</v>
      </c>
      <c r="H18" s="327">
        <v>8543</v>
      </c>
      <c r="I18" s="327">
        <v>7694</v>
      </c>
      <c r="J18" s="327">
        <v>6599</v>
      </c>
      <c r="K18" s="327">
        <v>6276</v>
      </c>
      <c r="L18" s="327">
        <v>5407</v>
      </c>
      <c r="M18" s="327">
        <v>6104</v>
      </c>
      <c r="N18" s="327">
        <v>68445</v>
      </c>
    </row>
    <row r="19" spans="1:14" x14ac:dyDescent="0.2">
      <c r="A19" s="69" t="s">
        <v>583</v>
      </c>
      <c r="B19" s="327">
        <v>16464</v>
      </c>
      <c r="C19" s="327">
        <v>14374</v>
      </c>
      <c r="D19" s="327">
        <v>12439</v>
      </c>
      <c r="E19" s="327">
        <v>11058</v>
      </c>
      <c r="F19" s="327">
        <v>10101</v>
      </c>
      <c r="G19" s="327">
        <v>8891</v>
      </c>
      <c r="H19" s="327">
        <v>7300</v>
      </c>
      <c r="I19" s="327">
        <v>6222</v>
      </c>
      <c r="J19" s="327">
        <v>5295</v>
      </c>
      <c r="K19" s="327">
        <v>4744</v>
      </c>
      <c r="L19" s="327">
        <v>4278</v>
      </c>
      <c r="M19" s="327">
        <v>5704</v>
      </c>
      <c r="N19" s="327">
        <v>51088</v>
      </c>
    </row>
    <row r="20" spans="1:14" x14ac:dyDescent="0.2">
      <c r="A20" s="67" t="s">
        <v>8</v>
      </c>
      <c r="B20" s="327">
        <v>1051</v>
      </c>
      <c r="C20" s="327">
        <v>947</v>
      </c>
      <c r="D20" s="327">
        <v>697</v>
      </c>
      <c r="E20" s="327">
        <v>768</v>
      </c>
      <c r="F20" s="327">
        <v>607</v>
      </c>
      <c r="G20" s="327">
        <v>486</v>
      </c>
      <c r="H20" s="327">
        <v>354</v>
      </c>
      <c r="I20" s="327">
        <v>330</v>
      </c>
      <c r="J20" s="327">
        <v>242</v>
      </c>
      <c r="K20" s="327">
        <v>240</v>
      </c>
      <c r="L20" s="327">
        <v>195</v>
      </c>
      <c r="M20" s="327">
        <v>187</v>
      </c>
      <c r="N20" s="327">
        <v>1569</v>
      </c>
    </row>
    <row r="21" spans="1:14" x14ac:dyDescent="0.2">
      <c r="A21" s="67" t="s">
        <v>9</v>
      </c>
      <c r="B21" s="327">
        <v>3676</v>
      </c>
      <c r="C21" s="327">
        <v>3111</v>
      </c>
      <c r="D21" s="327">
        <v>2354</v>
      </c>
      <c r="E21" s="327">
        <v>2460</v>
      </c>
      <c r="F21" s="327">
        <v>2097</v>
      </c>
      <c r="G21" s="327">
        <v>1736</v>
      </c>
      <c r="H21" s="327">
        <v>1318</v>
      </c>
      <c r="I21" s="327">
        <v>1006</v>
      </c>
      <c r="J21" s="327">
        <v>857</v>
      </c>
      <c r="K21" s="327">
        <v>763</v>
      </c>
      <c r="L21" s="327">
        <v>678</v>
      </c>
      <c r="M21" s="327">
        <v>726</v>
      </c>
      <c r="N21" s="327">
        <v>5275</v>
      </c>
    </row>
    <row r="22" spans="1:14" x14ac:dyDescent="0.2">
      <c r="A22" s="67" t="s">
        <v>10</v>
      </c>
      <c r="B22" s="327">
        <v>944</v>
      </c>
      <c r="C22" s="327">
        <v>774</v>
      </c>
      <c r="D22" s="327">
        <v>676</v>
      </c>
      <c r="E22" s="327">
        <v>600</v>
      </c>
      <c r="F22" s="327">
        <v>626</v>
      </c>
      <c r="G22" s="327">
        <v>532</v>
      </c>
      <c r="H22" s="327">
        <v>488</v>
      </c>
      <c r="I22" s="327">
        <v>393</v>
      </c>
      <c r="J22" s="327">
        <v>265</v>
      </c>
      <c r="K22" s="327">
        <v>215</v>
      </c>
      <c r="L22" s="327">
        <v>138</v>
      </c>
      <c r="M22" s="327">
        <v>142</v>
      </c>
      <c r="N22" s="327">
        <v>894</v>
      </c>
    </row>
    <row r="23" spans="1:14" x14ac:dyDescent="0.2">
      <c r="A23" s="67" t="s">
        <v>11</v>
      </c>
      <c r="B23" s="327">
        <v>1063</v>
      </c>
      <c r="C23" s="327">
        <v>945</v>
      </c>
      <c r="D23" s="327">
        <v>827</v>
      </c>
      <c r="E23" s="327">
        <v>897</v>
      </c>
      <c r="F23" s="327">
        <v>710</v>
      </c>
      <c r="G23" s="327">
        <v>591</v>
      </c>
      <c r="H23" s="327">
        <v>484</v>
      </c>
      <c r="I23" s="327">
        <v>331</v>
      </c>
      <c r="J23" s="327">
        <v>230</v>
      </c>
      <c r="K23" s="327">
        <v>198</v>
      </c>
      <c r="L23" s="327">
        <v>222</v>
      </c>
      <c r="M23" s="327">
        <v>217</v>
      </c>
      <c r="N23" s="327">
        <v>1302</v>
      </c>
    </row>
    <row r="24" spans="1:14" x14ac:dyDescent="0.2">
      <c r="A24" s="67" t="s">
        <v>12</v>
      </c>
      <c r="B24" s="327">
        <v>12032</v>
      </c>
      <c r="C24" s="327">
        <v>8896</v>
      </c>
      <c r="D24" s="327">
        <v>9193</v>
      </c>
      <c r="E24" s="327">
        <v>8342</v>
      </c>
      <c r="F24" s="327">
        <v>6203</v>
      </c>
      <c r="G24" s="327">
        <v>5811</v>
      </c>
      <c r="H24" s="327">
        <v>4355</v>
      </c>
      <c r="I24" s="327">
        <v>3447</v>
      </c>
      <c r="J24" s="327">
        <v>3083</v>
      </c>
      <c r="K24" s="327">
        <v>2643</v>
      </c>
      <c r="L24" s="327">
        <v>2150</v>
      </c>
      <c r="M24" s="327">
        <v>2554</v>
      </c>
      <c r="N24" s="327">
        <v>17383</v>
      </c>
    </row>
    <row r="25" spans="1:14" x14ac:dyDescent="0.2">
      <c r="A25" s="67" t="s">
        <v>310</v>
      </c>
      <c r="B25" s="327">
        <v>5277</v>
      </c>
      <c r="C25" s="327">
        <v>4894</v>
      </c>
      <c r="D25" s="327">
        <v>4353</v>
      </c>
      <c r="E25" s="327">
        <v>3928</v>
      </c>
      <c r="F25" s="327">
        <v>3539</v>
      </c>
      <c r="G25" s="327">
        <v>3130</v>
      </c>
      <c r="H25" s="327">
        <v>2405</v>
      </c>
      <c r="I25" s="327">
        <v>1774</v>
      </c>
      <c r="J25" s="327">
        <v>1380</v>
      </c>
      <c r="K25" s="327">
        <v>1249</v>
      </c>
      <c r="L25" s="327">
        <v>1157</v>
      </c>
      <c r="M25" s="327">
        <v>1179</v>
      </c>
      <c r="N25" s="327">
        <v>10154</v>
      </c>
    </row>
    <row r="26" spans="1:14" x14ac:dyDescent="0.2">
      <c r="A26" s="67" t="s">
        <v>311</v>
      </c>
      <c r="B26" s="327">
        <v>4504</v>
      </c>
      <c r="C26" s="327">
        <v>3857</v>
      </c>
      <c r="D26" s="327">
        <v>3311</v>
      </c>
      <c r="E26" s="327">
        <v>2944</v>
      </c>
      <c r="F26" s="327">
        <v>2549</v>
      </c>
      <c r="G26" s="327">
        <v>2077</v>
      </c>
      <c r="H26" s="327">
        <v>1563</v>
      </c>
      <c r="I26" s="327">
        <v>1221</v>
      </c>
      <c r="J26" s="327">
        <v>1081</v>
      </c>
      <c r="K26" s="327">
        <v>1038</v>
      </c>
      <c r="L26" s="327">
        <v>966</v>
      </c>
      <c r="M26" s="327">
        <v>982</v>
      </c>
      <c r="N26" s="327">
        <v>8916</v>
      </c>
    </row>
    <row r="27" spans="1:14" x14ac:dyDescent="0.2">
      <c r="A27" s="67" t="s">
        <v>312</v>
      </c>
      <c r="B27" s="327">
        <v>2512</v>
      </c>
      <c r="C27" s="327">
        <v>2021</v>
      </c>
      <c r="D27" s="327">
        <v>1848</v>
      </c>
      <c r="E27" s="327">
        <v>1658</v>
      </c>
      <c r="F27" s="327">
        <v>1731</v>
      </c>
      <c r="G27" s="327">
        <v>1058</v>
      </c>
      <c r="H27" s="327">
        <v>761</v>
      </c>
      <c r="I27" s="327">
        <v>553</v>
      </c>
      <c r="J27" s="327">
        <v>459</v>
      </c>
      <c r="K27" s="327">
        <v>387</v>
      </c>
      <c r="L27" s="327">
        <v>346</v>
      </c>
      <c r="M27" s="327">
        <v>339</v>
      </c>
      <c r="N27" s="327">
        <v>2709</v>
      </c>
    </row>
    <row r="28" spans="1:14" x14ac:dyDescent="0.2">
      <c r="A28" s="67" t="s">
        <v>16</v>
      </c>
      <c r="B28" s="327">
        <v>2035</v>
      </c>
      <c r="C28" s="327">
        <v>1320</v>
      </c>
      <c r="D28" s="327">
        <v>1111</v>
      </c>
      <c r="E28" s="327">
        <v>1056</v>
      </c>
      <c r="F28" s="327">
        <v>867</v>
      </c>
      <c r="G28" s="327">
        <v>871</v>
      </c>
      <c r="H28" s="327">
        <v>744</v>
      </c>
      <c r="I28" s="327">
        <v>462</v>
      </c>
      <c r="J28" s="327">
        <v>302</v>
      </c>
      <c r="K28" s="327">
        <v>333</v>
      </c>
      <c r="L28" s="327">
        <v>216</v>
      </c>
      <c r="M28" s="327">
        <v>236</v>
      </c>
      <c r="N28" s="327">
        <v>2023</v>
      </c>
    </row>
    <row r="29" spans="1:14" x14ac:dyDescent="0.2">
      <c r="A29" s="67" t="s">
        <v>17</v>
      </c>
      <c r="B29" s="327">
        <v>601</v>
      </c>
      <c r="C29" s="327">
        <v>440</v>
      </c>
      <c r="D29" s="327">
        <v>407</v>
      </c>
      <c r="E29" s="327">
        <v>395</v>
      </c>
      <c r="F29" s="327">
        <v>407</v>
      </c>
      <c r="G29" s="327">
        <v>285</v>
      </c>
      <c r="H29" s="327">
        <v>121</v>
      </c>
      <c r="I29" s="327">
        <v>106</v>
      </c>
      <c r="J29" s="327">
        <v>96</v>
      </c>
      <c r="K29" s="327">
        <v>72</v>
      </c>
      <c r="L29" s="327">
        <v>66</v>
      </c>
      <c r="M29" s="327">
        <v>55</v>
      </c>
      <c r="N29" s="327">
        <v>437</v>
      </c>
    </row>
    <row r="30" spans="1:14" x14ac:dyDescent="0.2">
      <c r="A30" s="67" t="s">
        <v>18</v>
      </c>
      <c r="B30" s="327">
        <v>11319</v>
      </c>
      <c r="C30" s="327">
        <v>9354</v>
      </c>
      <c r="D30" s="327">
        <v>8242</v>
      </c>
      <c r="E30" s="327">
        <v>7100</v>
      </c>
      <c r="F30" s="327">
        <v>7053</v>
      </c>
      <c r="G30" s="327">
        <v>5769</v>
      </c>
      <c r="H30" s="327">
        <v>5006</v>
      </c>
      <c r="I30" s="327">
        <v>4176</v>
      </c>
      <c r="J30" s="327">
        <v>3485</v>
      </c>
      <c r="K30" s="327">
        <v>3210</v>
      </c>
      <c r="L30" s="327">
        <v>2644</v>
      </c>
      <c r="M30" s="327">
        <v>2999</v>
      </c>
      <c r="N30" s="327">
        <v>31049</v>
      </c>
    </row>
    <row r="31" spans="1:14" x14ac:dyDescent="0.2">
      <c r="A31" s="67" t="s">
        <v>19</v>
      </c>
      <c r="B31" s="327">
        <v>1215</v>
      </c>
      <c r="C31" s="327">
        <v>897</v>
      </c>
      <c r="D31" s="327">
        <v>640</v>
      </c>
      <c r="E31" s="327">
        <v>569</v>
      </c>
      <c r="F31" s="327">
        <v>660</v>
      </c>
      <c r="G31" s="327">
        <v>524</v>
      </c>
      <c r="H31" s="327">
        <v>453</v>
      </c>
      <c r="I31" s="327">
        <v>267</v>
      </c>
      <c r="J31" s="327">
        <v>184</v>
      </c>
      <c r="K31" s="327">
        <v>140</v>
      </c>
      <c r="L31" s="327">
        <v>142</v>
      </c>
      <c r="M31" s="327">
        <v>128</v>
      </c>
      <c r="N31" s="327">
        <v>759</v>
      </c>
    </row>
    <row r="32" spans="1:14" x14ac:dyDescent="0.2">
      <c r="A32" s="67" t="s">
        <v>20</v>
      </c>
      <c r="B32" s="327">
        <v>3285</v>
      </c>
      <c r="C32" s="327">
        <v>4025</v>
      </c>
      <c r="D32" s="327">
        <v>5099</v>
      </c>
      <c r="E32" s="327">
        <v>3744</v>
      </c>
      <c r="F32" s="327">
        <v>3170</v>
      </c>
      <c r="G32" s="327">
        <v>2411</v>
      </c>
      <c r="H32" s="327">
        <v>1888</v>
      </c>
      <c r="I32" s="327">
        <v>1418</v>
      </c>
      <c r="J32" s="327">
        <v>1253</v>
      </c>
      <c r="K32" s="327">
        <v>990</v>
      </c>
      <c r="L32" s="327">
        <v>867</v>
      </c>
      <c r="M32" s="327">
        <v>975</v>
      </c>
      <c r="N32" s="327">
        <v>5592</v>
      </c>
    </row>
    <row r="33" spans="1:14" x14ac:dyDescent="0.2">
      <c r="A33" s="67" t="s">
        <v>21</v>
      </c>
      <c r="B33" s="327">
        <v>3953</v>
      </c>
      <c r="C33" s="327">
        <v>3372</v>
      </c>
      <c r="D33" s="327">
        <v>2723</v>
      </c>
      <c r="E33" s="327">
        <v>2700</v>
      </c>
      <c r="F33" s="327">
        <v>2313</v>
      </c>
      <c r="G33" s="327">
        <v>2031</v>
      </c>
      <c r="H33" s="327">
        <v>1582</v>
      </c>
      <c r="I33" s="327">
        <v>1270</v>
      </c>
      <c r="J33" s="327">
        <v>1058</v>
      </c>
      <c r="K33" s="327">
        <v>1553</v>
      </c>
      <c r="L33" s="327">
        <v>822</v>
      </c>
      <c r="M33" s="327">
        <v>870</v>
      </c>
      <c r="N33" s="327">
        <v>7476</v>
      </c>
    </row>
    <row r="34" spans="1:14" x14ac:dyDescent="0.2">
      <c r="A34" s="67" t="s">
        <v>22</v>
      </c>
      <c r="B34" s="327">
        <v>1394</v>
      </c>
      <c r="C34" s="327">
        <v>1043</v>
      </c>
      <c r="D34" s="327">
        <v>900</v>
      </c>
      <c r="E34" s="327">
        <v>784</v>
      </c>
      <c r="F34" s="327">
        <v>726</v>
      </c>
      <c r="G34" s="327">
        <v>548</v>
      </c>
      <c r="H34" s="327">
        <v>685</v>
      </c>
      <c r="I34" s="327">
        <v>561</v>
      </c>
      <c r="J34" s="327">
        <v>415</v>
      </c>
      <c r="K34" s="327">
        <v>328</v>
      </c>
      <c r="L34" s="327">
        <v>211</v>
      </c>
      <c r="M34" s="327">
        <v>313</v>
      </c>
      <c r="N34" s="327">
        <v>1862</v>
      </c>
    </row>
    <row r="35" spans="1:14" x14ac:dyDescent="0.2">
      <c r="A35" s="67" t="s">
        <v>23</v>
      </c>
      <c r="B35" s="327">
        <v>2099</v>
      </c>
      <c r="C35" s="327">
        <v>1731</v>
      </c>
      <c r="D35" s="327">
        <v>1704</v>
      </c>
      <c r="E35" s="327">
        <v>1438</v>
      </c>
      <c r="F35" s="327">
        <v>1171</v>
      </c>
      <c r="G35" s="327">
        <v>821</v>
      </c>
      <c r="H35" s="327">
        <v>750</v>
      </c>
      <c r="I35" s="327">
        <v>674</v>
      </c>
      <c r="J35" s="327">
        <v>524</v>
      </c>
      <c r="K35" s="327">
        <v>506</v>
      </c>
      <c r="L35" s="327">
        <v>461</v>
      </c>
      <c r="M35" s="327">
        <v>443</v>
      </c>
      <c r="N35" s="327">
        <v>3116</v>
      </c>
    </row>
    <row r="36" spans="1:14" x14ac:dyDescent="0.2">
      <c r="A36" s="67" t="s">
        <v>24</v>
      </c>
      <c r="B36" s="327">
        <v>2099</v>
      </c>
      <c r="C36" s="327">
        <v>1464</v>
      </c>
      <c r="D36" s="327">
        <v>1245</v>
      </c>
      <c r="E36" s="327">
        <v>1209</v>
      </c>
      <c r="F36" s="327">
        <v>1065</v>
      </c>
      <c r="G36" s="327">
        <v>1086</v>
      </c>
      <c r="H36" s="327">
        <v>849</v>
      </c>
      <c r="I36" s="327">
        <v>547</v>
      </c>
      <c r="J36" s="327">
        <v>576</v>
      </c>
      <c r="K36" s="327">
        <v>382</v>
      </c>
      <c r="L36" s="327">
        <v>317</v>
      </c>
      <c r="M36" s="327">
        <v>361</v>
      </c>
      <c r="N36" s="327">
        <v>1925</v>
      </c>
    </row>
    <row r="37" spans="1:14" x14ac:dyDescent="0.2">
      <c r="A37" s="67" t="s">
        <v>25</v>
      </c>
      <c r="B37" s="327">
        <v>3215</v>
      </c>
      <c r="C37" s="327">
        <v>2491</v>
      </c>
      <c r="D37" s="327">
        <v>2207</v>
      </c>
      <c r="E37" s="327">
        <v>1885</v>
      </c>
      <c r="F37" s="327">
        <v>1767</v>
      </c>
      <c r="G37" s="327">
        <v>1548</v>
      </c>
      <c r="H37" s="327">
        <v>1472</v>
      </c>
      <c r="I37" s="327">
        <v>1019</v>
      </c>
      <c r="J37" s="327">
        <v>850</v>
      </c>
      <c r="K37" s="327">
        <v>716</v>
      </c>
      <c r="L37" s="327">
        <v>604</v>
      </c>
      <c r="M37" s="327">
        <v>580</v>
      </c>
      <c r="N37" s="327">
        <v>4433</v>
      </c>
    </row>
    <row r="38" spans="1:14" x14ac:dyDescent="0.2">
      <c r="A38" s="67" t="s">
        <v>26</v>
      </c>
      <c r="B38" s="327">
        <v>1178</v>
      </c>
      <c r="C38" s="327">
        <v>976</v>
      </c>
      <c r="D38" s="327">
        <v>921</v>
      </c>
      <c r="E38" s="327">
        <v>616</v>
      </c>
      <c r="F38" s="327">
        <v>604</v>
      </c>
      <c r="G38" s="327">
        <v>499</v>
      </c>
      <c r="H38" s="327">
        <v>565</v>
      </c>
      <c r="I38" s="327">
        <v>512</v>
      </c>
      <c r="J38" s="327">
        <v>404</v>
      </c>
      <c r="K38" s="327">
        <v>306</v>
      </c>
      <c r="L38" s="327">
        <v>246</v>
      </c>
      <c r="M38" s="327">
        <v>283</v>
      </c>
      <c r="N38" s="327">
        <v>3038</v>
      </c>
    </row>
    <row r="39" spans="1:14" x14ac:dyDescent="0.2">
      <c r="A39" s="67" t="s">
        <v>27</v>
      </c>
      <c r="B39" s="327">
        <v>3867</v>
      </c>
      <c r="C39" s="327">
        <v>3355</v>
      </c>
      <c r="D39" s="327">
        <v>3112</v>
      </c>
      <c r="E39" s="327">
        <v>2499</v>
      </c>
      <c r="F39" s="327">
        <v>2426</v>
      </c>
      <c r="G39" s="327">
        <v>1934</v>
      </c>
      <c r="H39" s="327">
        <v>1832</v>
      </c>
      <c r="I39" s="327">
        <v>1735</v>
      </c>
      <c r="J39" s="327">
        <v>1111</v>
      </c>
      <c r="K39" s="327">
        <v>977</v>
      </c>
      <c r="L39" s="327">
        <v>859</v>
      </c>
      <c r="M39" s="327">
        <v>836</v>
      </c>
      <c r="N39" s="327">
        <v>7013</v>
      </c>
    </row>
    <row r="40" spans="1:14" x14ac:dyDescent="0.2">
      <c r="A40" s="67" t="s">
        <v>28</v>
      </c>
      <c r="B40" s="327">
        <v>455</v>
      </c>
      <c r="C40" s="327">
        <v>384</v>
      </c>
      <c r="D40" s="327">
        <v>329</v>
      </c>
      <c r="E40" s="327">
        <v>355</v>
      </c>
      <c r="F40" s="327">
        <v>307</v>
      </c>
      <c r="G40" s="327">
        <v>214</v>
      </c>
      <c r="H40" s="327">
        <v>186</v>
      </c>
      <c r="I40" s="327">
        <v>150</v>
      </c>
      <c r="J40" s="327">
        <v>99</v>
      </c>
      <c r="K40" s="327">
        <v>63</v>
      </c>
      <c r="L40" s="327">
        <v>56</v>
      </c>
      <c r="M40" s="327">
        <v>72</v>
      </c>
      <c r="N40" s="327">
        <v>488</v>
      </c>
    </row>
    <row r="41" spans="1:14" x14ac:dyDescent="0.2">
      <c r="A41" s="67" t="s">
        <v>29</v>
      </c>
      <c r="B41" s="327">
        <v>5097</v>
      </c>
      <c r="C41" s="327">
        <v>4724</v>
      </c>
      <c r="D41" s="327">
        <v>2985</v>
      </c>
      <c r="E41" s="327">
        <v>2819</v>
      </c>
      <c r="F41" s="327">
        <v>2761</v>
      </c>
      <c r="G41" s="327">
        <v>2412</v>
      </c>
      <c r="H41" s="327">
        <v>1704</v>
      </c>
      <c r="I41" s="327">
        <v>1563</v>
      </c>
      <c r="J41" s="327">
        <v>1330</v>
      </c>
      <c r="K41" s="327">
        <v>1183</v>
      </c>
      <c r="L41" s="327">
        <v>833</v>
      </c>
      <c r="M41" s="327">
        <v>1011</v>
      </c>
      <c r="N41" s="327">
        <v>7636</v>
      </c>
    </row>
    <row r="42" spans="1:14" x14ac:dyDescent="0.2">
      <c r="A42" s="67" t="s">
        <v>30</v>
      </c>
      <c r="B42" s="327">
        <v>1415</v>
      </c>
      <c r="C42" s="327">
        <v>1240</v>
      </c>
      <c r="D42" s="327">
        <v>1092</v>
      </c>
      <c r="E42" s="327">
        <v>866</v>
      </c>
      <c r="F42" s="327">
        <v>780</v>
      </c>
      <c r="G42" s="327">
        <v>780</v>
      </c>
      <c r="H42" s="327">
        <v>665</v>
      </c>
      <c r="I42" s="327">
        <v>567</v>
      </c>
      <c r="J42" s="327">
        <v>303</v>
      </c>
      <c r="K42" s="327">
        <v>257</v>
      </c>
      <c r="L42" s="327">
        <v>243</v>
      </c>
      <c r="M42" s="327">
        <v>203</v>
      </c>
      <c r="N42" s="327">
        <v>1299</v>
      </c>
    </row>
    <row r="43" spans="1:14" x14ac:dyDescent="0.2">
      <c r="A43" s="67" t="s">
        <v>31</v>
      </c>
      <c r="B43" s="327">
        <v>1360</v>
      </c>
      <c r="C43" s="327">
        <v>1110</v>
      </c>
      <c r="D43" s="327">
        <v>907</v>
      </c>
      <c r="E43" s="327">
        <v>663</v>
      </c>
      <c r="F43" s="327">
        <v>852</v>
      </c>
      <c r="G43" s="327">
        <v>707</v>
      </c>
      <c r="H43" s="327">
        <v>717</v>
      </c>
      <c r="I43" s="327">
        <v>459</v>
      </c>
      <c r="J43" s="327">
        <v>351</v>
      </c>
      <c r="K43" s="327">
        <v>316</v>
      </c>
      <c r="L43" s="327">
        <v>238</v>
      </c>
      <c r="M43" s="327">
        <v>313</v>
      </c>
      <c r="N43" s="327">
        <v>1847</v>
      </c>
    </row>
    <row r="44" spans="1:14" ht="13.5" thickBot="1" x14ac:dyDescent="0.25">
      <c r="A44" s="70" t="s">
        <v>32</v>
      </c>
      <c r="B44" s="328">
        <v>1019</v>
      </c>
      <c r="C44" s="328">
        <v>694</v>
      </c>
      <c r="D44" s="328">
        <v>538</v>
      </c>
      <c r="E44" s="328">
        <v>511</v>
      </c>
      <c r="F44" s="328">
        <v>411</v>
      </c>
      <c r="G44" s="328">
        <v>355</v>
      </c>
      <c r="H44" s="328">
        <v>245</v>
      </c>
      <c r="I44" s="328">
        <v>172</v>
      </c>
      <c r="J44" s="328">
        <v>194</v>
      </c>
      <c r="K44" s="328">
        <v>116</v>
      </c>
      <c r="L44" s="328">
        <v>96</v>
      </c>
      <c r="M44" s="328">
        <v>123</v>
      </c>
      <c r="N44" s="328">
        <v>721</v>
      </c>
    </row>
    <row r="45" spans="1:14" x14ac:dyDescent="0.2">
      <c r="A45" s="72" t="s">
        <v>380</v>
      </c>
      <c r="B45" s="73"/>
      <c r="C45" s="74"/>
      <c r="D45" s="74"/>
      <c r="E45" s="74"/>
      <c r="F45" s="74"/>
      <c r="G45" s="74"/>
      <c r="H45" s="74"/>
      <c r="I45" s="74"/>
      <c r="J45" s="74"/>
      <c r="K45" s="74"/>
      <c r="L45" s="62"/>
      <c r="M45" s="62"/>
      <c r="N45" s="75"/>
    </row>
    <row r="46" spans="1:14" ht="16.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ht="16.5" customHeight="1" x14ac:dyDescent="0.2">
      <c r="A49" s="423" t="s">
        <v>316</v>
      </c>
      <c r="B49" s="423"/>
      <c r="C49" s="423"/>
      <c r="D49" s="423"/>
      <c r="E49" s="423"/>
      <c r="F49" s="423"/>
      <c r="G49" s="423"/>
      <c r="H49" s="423"/>
      <c r="I49" s="423"/>
      <c r="J49" s="77"/>
      <c r="K49" s="77"/>
      <c r="L49" s="77"/>
      <c r="M49" s="77"/>
      <c r="N49" s="77"/>
    </row>
    <row r="50" spans="1:14" x14ac:dyDescent="0.2">
      <c r="A50" s="81"/>
      <c r="B50" s="82"/>
      <c r="C50" s="82"/>
      <c r="D50" s="82"/>
      <c r="E50" s="82"/>
      <c r="F50" s="83"/>
      <c r="G50" s="82"/>
      <c r="H50" s="82"/>
      <c r="I50" s="82"/>
      <c r="J50" s="84"/>
      <c r="K50" s="84"/>
      <c r="L50" s="85"/>
      <c r="M50" s="84"/>
      <c r="N50" s="84"/>
    </row>
  </sheetData>
  <mergeCells count="19">
    <mergeCell ref="A47:N47"/>
    <mergeCell ref="A48:N48"/>
    <mergeCell ref="A49:I49"/>
    <mergeCell ref="A2:N2"/>
    <mergeCell ref="A3:N3"/>
    <mergeCell ref="G5:G6"/>
    <mergeCell ref="H5:H6"/>
    <mergeCell ref="I5:I6"/>
    <mergeCell ref="J5:J6"/>
    <mergeCell ref="K5:K6"/>
    <mergeCell ref="L5:L6"/>
    <mergeCell ref="A5:A6"/>
    <mergeCell ref="B5:B6"/>
    <mergeCell ref="C5:C6"/>
    <mergeCell ref="D5:D6"/>
    <mergeCell ref="E5:E6"/>
    <mergeCell ref="F5:F6"/>
    <mergeCell ref="M5:M6"/>
    <mergeCell ref="N5:N6"/>
  </mergeCells>
  <hyperlinks>
    <hyperlink ref="A1" location="índice!A1" display="Regresar"/>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zoomScale="90" zoomScaleNormal="90" workbookViewId="0"/>
  </sheetViews>
  <sheetFormatPr baseColWidth="10" defaultRowHeight="12.75" x14ac:dyDescent="0.2"/>
  <cols>
    <col min="1" max="1" width="32.7109375" style="65" customWidth="1"/>
    <col min="2" max="2" width="13.42578125" style="65" bestFit="1" customWidth="1"/>
    <col min="3" max="3" width="11.5703125" style="65" bestFit="1" customWidth="1"/>
    <col min="4" max="7" width="12.28515625" style="65" bestFit="1" customWidth="1"/>
    <col min="8" max="14" width="11.5703125" style="65" bestFit="1" customWidth="1"/>
    <col min="15"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375</v>
      </c>
      <c r="B2" s="401"/>
      <c r="C2" s="401"/>
      <c r="D2" s="401"/>
      <c r="E2" s="401"/>
      <c r="F2" s="401"/>
      <c r="G2" s="401"/>
      <c r="H2" s="401"/>
      <c r="I2" s="401"/>
      <c r="J2" s="401"/>
      <c r="K2" s="401"/>
      <c r="L2" s="401"/>
      <c r="M2" s="401"/>
      <c r="N2" s="401"/>
    </row>
    <row r="3" spans="1:14" ht="15" x14ac:dyDescent="0.25">
      <c r="A3" s="421" t="s">
        <v>693</v>
      </c>
      <c r="B3" s="421"/>
      <c r="C3" s="421"/>
      <c r="D3" s="421"/>
      <c r="E3" s="421"/>
      <c r="F3" s="421"/>
      <c r="G3" s="421"/>
      <c r="H3" s="421"/>
      <c r="I3" s="421"/>
      <c r="J3" s="421"/>
      <c r="K3" s="421"/>
      <c r="L3" s="421"/>
      <c r="M3" s="421"/>
      <c r="N3" s="421"/>
    </row>
    <row r="4" spans="1:14" ht="13.5" thickBot="1" x14ac:dyDescent="0.25">
      <c r="N4" s="66" t="s">
        <v>212</v>
      </c>
    </row>
    <row r="5" spans="1:14" x14ac:dyDescent="0.2">
      <c r="A5" s="417" t="s">
        <v>294</v>
      </c>
      <c r="B5" s="417" t="s">
        <v>295</v>
      </c>
      <c r="C5" s="417" t="s">
        <v>296</v>
      </c>
      <c r="D5" s="417" t="s">
        <v>297</v>
      </c>
      <c r="E5" s="417" t="s">
        <v>298</v>
      </c>
      <c r="F5" s="417" t="s">
        <v>299</v>
      </c>
      <c r="G5" s="417" t="s">
        <v>300</v>
      </c>
      <c r="H5" s="417" t="s">
        <v>301</v>
      </c>
      <c r="I5" s="417" t="s">
        <v>302</v>
      </c>
      <c r="J5" s="417" t="s">
        <v>303</v>
      </c>
      <c r="K5" s="417" t="s">
        <v>304</v>
      </c>
      <c r="L5" s="417" t="s">
        <v>305</v>
      </c>
      <c r="M5" s="417" t="s">
        <v>306</v>
      </c>
      <c r="N5" s="417" t="s">
        <v>307</v>
      </c>
    </row>
    <row r="6" spans="1:14" x14ac:dyDescent="0.2">
      <c r="A6" s="418"/>
      <c r="B6" s="418"/>
      <c r="C6" s="418"/>
      <c r="D6" s="418"/>
      <c r="E6" s="418"/>
      <c r="F6" s="418"/>
      <c r="G6" s="418"/>
      <c r="H6" s="418"/>
      <c r="I6" s="418"/>
      <c r="J6" s="418"/>
      <c r="K6" s="418"/>
      <c r="L6" s="418"/>
      <c r="M6" s="418"/>
      <c r="N6" s="418"/>
    </row>
    <row r="8" spans="1:14" x14ac:dyDescent="0.2">
      <c r="A8" s="67" t="s">
        <v>308</v>
      </c>
      <c r="B8" s="327">
        <v>16525061</v>
      </c>
      <c r="C8" s="327">
        <v>441089</v>
      </c>
      <c r="D8" s="327">
        <v>5803328</v>
      </c>
      <c r="E8" s="327">
        <v>3169116</v>
      </c>
      <c r="F8" s="327">
        <v>1840160</v>
      </c>
      <c r="G8" s="327">
        <v>1159906</v>
      </c>
      <c r="H8" s="327">
        <v>815873</v>
      </c>
      <c r="I8" s="327">
        <v>687780</v>
      </c>
      <c r="J8" s="327">
        <v>472966</v>
      </c>
      <c r="K8" s="327">
        <v>353913</v>
      </c>
      <c r="L8" s="327">
        <v>266281</v>
      </c>
      <c r="M8" s="327">
        <v>207857</v>
      </c>
      <c r="N8" s="327">
        <v>165761</v>
      </c>
    </row>
    <row r="9" spans="1:14" x14ac:dyDescent="0.2">
      <c r="A9" s="67"/>
      <c r="B9" s="327"/>
      <c r="C9" s="327"/>
      <c r="D9" s="327"/>
      <c r="E9" s="327"/>
      <c r="F9" s="327"/>
      <c r="G9" s="327"/>
      <c r="H9" s="327"/>
      <c r="I9" s="327"/>
      <c r="J9" s="327"/>
      <c r="K9" s="327"/>
      <c r="L9" s="327"/>
      <c r="M9" s="327"/>
      <c r="N9" s="327"/>
    </row>
    <row r="10" spans="1:14" x14ac:dyDescent="0.2">
      <c r="A10" s="67" t="s">
        <v>0</v>
      </c>
      <c r="B10" s="327">
        <v>242178</v>
      </c>
      <c r="C10" s="327">
        <v>5476</v>
      </c>
      <c r="D10" s="327">
        <v>91068</v>
      </c>
      <c r="E10" s="327">
        <v>47937</v>
      </c>
      <c r="F10" s="327">
        <v>26430</v>
      </c>
      <c r="G10" s="327">
        <v>16502</v>
      </c>
      <c r="H10" s="327">
        <v>12745</v>
      </c>
      <c r="I10" s="327">
        <v>8514</v>
      </c>
      <c r="J10" s="327">
        <v>8599</v>
      </c>
      <c r="K10" s="327">
        <v>5480</v>
      </c>
      <c r="L10" s="327">
        <v>3425</v>
      </c>
      <c r="M10" s="327">
        <v>3160</v>
      </c>
      <c r="N10" s="327">
        <v>2161</v>
      </c>
    </row>
    <row r="11" spans="1:14" x14ac:dyDescent="0.2">
      <c r="A11" s="67" t="s">
        <v>1</v>
      </c>
      <c r="B11" s="327">
        <v>689900</v>
      </c>
      <c r="C11" s="327">
        <v>2283</v>
      </c>
      <c r="D11" s="327">
        <v>228769</v>
      </c>
      <c r="E11" s="327">
        <v>175433</v>
      </c>
      <c r="F11" s="327">
        <v>83872</v>
      </c>
      <c r="G11" s="327">
        <v>47187</v>
      </c>
      <c r="H11" s="327">
        <v>32257</v>
      </c>
      <c r="I11" s="327">
        <v>22649</v>
      </c>
      <c r="J11" s="327">
        <v>15938</v>
      </c>
      <c r="K11" s="327">
        <v>13739</v>
      </c>
      <c r="L11" s="327">
        <v>10284</v>
      </c>
      <c r="M11" s="327">
        <v>7798</v>
      </c>
      <c r="N11" s="327">
        <v>6785</v>
      </c>
    </row>
    <row r="12" spans="1:14" x14ac:dyDescent="0.2">
      <c r="A12" s="67" t="s">
        <v>2</v>
      </c>
      <c r="B12" s="327">
        <v>131039</v>
      </c>
      <c r="C12" s="327">
        <v>359</v>
      </c>
      <c r="D12" s="327">
        <v>52974</v>
      </c>
      <c r="E12" s="327">
        <v>24298</v>
      </c>
      <c r="F12" s="327">
        <v>15168</v>
      </c>
      <c r="G12" s="327">
        <v>9246</v>
      </c>
      <c r="H12" s="327">
        <v>5610</v>
      </c>
      <c r="I12" s="327">
        <v>4935</v>
      </c>
      <c r="J12" s="327">
        <v>2969</v>
      </c>
      <c r="K12" s="327">
        <v>2632</v>
      </c>
      <c r="L12" s="327">
        <v>1936</v>
      </c>
      <c r="M12" s="327">
        <v>1585</v>
      </c>
      <c r="N12" s="327">
        <v>1349</v>
      </c>
    </row>
    <row r="13" spans="1:14" x14ac:dyDescent="0.2">
      <c r="A13" s="67" t="s">
        <v>3</v>
      </c>
      <c r="B13" s="327">
        <v>153004</v>
      </c>
      <c r="C13" s="327">
        <v>5642</v>
      </c>
      <c r="D13" s="327">
        <v>51084</v>
      </c>
      <c r="E13" s="327">
        <v>23035</v>
      </c>
      <c r="F13" s="327">
        <v>12873</v>
      </c>
      <c r="G13" s="327">
        <v>9595</v>
      </c>
      <c r="H13" s="327">
        <v>6859</v>
      </c>
      <c r="I13" s="327">
        <v>6569</v>
      </c>
      <c r="J13" s="327">
        <v>6074</v>
      </c>
      <c r="K13" s="327">
        <v>4396</v>
      </c>
      <c r="L13" s="327">
        <v>3963</v>
      </c>
      <c r="M13" s="327">
        <v>3124</v>
      </c>
      <c r="N13" s="327">
        <v>2305</v>
      </c>
    </row>
    <row r="14" spans="1:14" x14ac:dyDescent="0.2">
      <c r="A14" s="67" t="s">
        <v>309</v>
      </c>
      <c r="B14" s="327">
        <v>638512</v>
      </c>
      <c r="C14" s="327">
        <v>12272</v>
      </c>
      <c r="D14" s="327">
        <v>203985</v>
      </c>
      <c r="E14" s="327">
        <v>138847</v>
      </c>
      <c r="F14" s="327">
        <v>79344</v>
      </c>
      <c r="G14" s="327">
        <v>51517</v>
      </c>
      <c r="H14" s="327">
        <v>36539</v>
      </c>
      <c r="I14" s="327">
        <v>25035</v>
      </c>
      <c r="J14" s="327">
        <v>17544</v>
      </c>
      <c r="K14" s="327">
        <v>13698</v>
      </c>
      <c r="L14" s="327">
        <v>10349</v>
      </c>
      <c r="M14" s="327">
        <v>7446</v>
      </c>
      <c r="N14" s="327">
        <v>6067</v>
      </c>
    </row>
    <row r="15" spans="1:14" x14ac:dyDescent="0.2">
      <c r="A15" s="67" t="s">
        <v>5</v>
      </c>
      <c r="B15" s="327">
        <v>117026</v>
      </c>
      <c r="C15" s="327">
        <v>7270</v>
      </c>
      <c r="D15" s="327">
        <v>42111</v>
      </c>
      <c r="E15" s="327">
        <v>19895</v>
      </c>
      <c r="F15" s="327">
        <v>20121</v>
      </c>
      <c r="G15" s="327">
        <v>6781</v>
      </c>
      <c r="H15" s="327">
        <v>4843</v>
      </c>
      <c r="I15" s="327">
        <v>3423</v>
      </c>
      <c r="J15" s="327">
        <v>2586</v>
      </c>
      <c r="K15" s="327">
        <v>1891</v>
      </c>
      <c r="L15" s="327">
        <v>1326</v>
      </c>
      <c r="M15" s="327">
        <v>1107</v>
      </c>
      <c r="N15" s="327">
        <v>848</v>
      </c>
    </row>
    <row r="16" spans="1:14" x14ac:dyDescent="0.2">
      <c r="A16" s="67" t="s">
        <v>6</v>
      </c>
      <c r="B16" s="327">
        <v>213633</v>
      </c>
      <c r="C16" s="327">
        <v>16237</v>
      </c>
      <c r="D16" s="327">
        <v>84635</v>
      </c>
      <c r="E16" s="327">
        <v>37873</v>
      </c>
      <c r="F16" s="327">
        <v>17903</v>
      </c>
      <c r="G16" s="327">
        <v>12430</v>
      </c>
      <c r="H16" s="327">
        <v>9667</v>
      </c>
      <c r="I16" s="327">
        <v>7476</v>
      </c>
      <c r="J16" s="327">
        <v>7055</v>
      </c>
      <c r="K16" s="327">
        <v>3612</v>
      </c>
      <c r="L16" s="327">
        <v>2682</v>
      </c>
      <c r="M16" s="327">
        <v>2432</v>
      </c>
      <c r="N16" s="327">
        <v>2094</v>
      </c>
    </row>
    <row r="17" spans="1:14" x14ac:dyDescent="0.2">
      <c r="A17" s="67" t="s">
        <v>7</v>
      </c>
      <c r="B17" s="327">
        <v>717701</v>
      </c>
      <c r="C17" s="327">
        <v>12689</v>
      </c>
      <c r="D17" s="327">
        <v>275267</v>
      </c>
      <c r="E17" s="327">
        <v>166987</v>
      </c>
      <c r="F17" s="327">
        <v>74826</v>
      </c>
      <c r="G17" s="327">
        <v>43876</v>
      </c>
      <c r="H17" s="327">
        <v>28908</v>
      </c>
      <c r="I17" s="327">
        <v>21535</v>
      </c>
      <c r="J17" s="327">
        <v>15590</v>
      </c>
      <c r="K17" s="327">
        <v>13040</v>
      </c>
      <c r="L17" s="327">
        <v>10272</v>
      </c>
      <c r="M17" s="327">
        <v>8276</v>
      </c>
      <c r="N17" s="327">
        <v>6727</v>
      </c>
    </row>
    <row r="18" spans="1:14" x14ac:dyDescent="0.2">
      <c r="A18" s="69" t="s">
        <v>582</v>
      </c>
      <c r="B18" s="327">
        <v>1379730</v>
      </c>
      <c r="C18" s="327">
        <v>1968</v>
      </c>
      <c r="D18" s="327">
        <v>410764</v>
      </c>
      <c r="E18" s="327">
        <v>217424</v>
      </c>
      <c r="F18" s="327">
        <v>139647</v>
      </c>
      <c r="G18" s="327">
        <v>100535</v>
      </c>
      <c r="H18" s="327">
        <v>75233</v>
      </c>
      <c r="I18" s="327">
        <v>57654</v>
      </c>
      <c r="J18" s="327">
        <v>49570</v>
      </c>
      <c r="K18" s="327">
        <v>42414</v>
      </c>
      <c r="L18" s="327">
        <v>33488</v>
      </c>
      <c r="M18" s="327">
        <v>27022</v>
      </c>
      <c r="N18" s="327">
        <v>22471</v>
      </c>
    </row>
    <row r="19" spans="1:14" x14ac:dyDescent="0.2">
      <c r="A19" s="69" t="s">
        <v>583</v>
      </c>
      <c r="B19" s="327">
        <v>1514220</v>
      </c>
      <c r="C19" s="327">
        <v>1875</v>
      </c>
      <c r="D19" s="327">
        <v>514244</v>
      </c>
      <c r="E19" s="327">
        <v>249100</v>
      </c>
      <c r="F19" s="327">
        <v>165701</v>
      </c>
      <c r="G19" s="327">
        <v>116009</v>
      </c>
      <c r="H19" s="327">
        <v>79135</v>
      </c>
      <c r="I19" s="327">
        <v>63163</v>
      </c>
      <c r="J19" s="327">
        <v>46516</v>
      </c>
      <c r="K19" s="327">
        <v>39555</v>
      </c>
      <c r="L19" s="327">
        <v>30995</v>
      </c>
      <c r="M19" s="327">
        <v>25117</v>
      </c>
      <c r="N19" s="327">
        <v>19961</v>
      </c>
    </row>
    <row r="20" spans="1:14" x14ac:dyDescent="0.2">
      <c r="A20" s="67" t="s">
        <v>8</v>
      </c>
      <c r="B20" s="327">
        <v>208944</v>
      </c>
      <c r="C20" s="327">
        <v>12683</v>
      </c>
      <c r="D20" s="327">
        <v>93902</v>
      </c>
      <c r="E20" s="327">
        <v>37065</v>
      </c>
      <c r="F20" s="327">
        <v>17770</v>
      </c>
      <c r="G20" s="327">
        <v>12643</v>
      </c>
      <c r="H20" s="327">
        <v>7834</v>
      </c>
      <c r="I20" s="327">
        <v>5379</v>
      </c>
      <c r="J20" s="327">
        <v>4487</v>
      </c>
      <c r="K20" s="327">
        <v>3449</v>
      </c>
      <c r="L20" s="327">
        <v>2434</v>
      </c>
      <c r="M20" s="327">
        <v>1796</v>
      </c>
      <c r="N20" s="327">
        <v>1351</v>
      </c>
    </row>
    <row r="21" spans="1:14" x14ac:dyDescent="0.2">
      <c r="A21" s="67" t="s">
        <v>9</v>
      </c>
      <c r="B21" s="327">
        <v>736687</v>
      </c>
      <c r="C21" s="327">
        <v>14751</v>
      </c>
      <c r="D21" s="327">
        <v>305620</v>
      </c>
      <c r="E21" s="327">
        <v>157623</v>
      </c>
      <c r="F21" s="327">
        <v>78726</v>
      </c>
      <c r="G21" s="327">
        <v>47488</v>
      </c>
      <c r="H21" s="327">
        <v>34616</v>
      </c>
      <c r="I21" s="327">
        <v>21099</v>
      </c>
      <c r="J21" s="327">
        <v>15072</v>
      </c>
      <c r="K21" s="327">
        <v>14105</v>
      </c>
      <c r="L21" s="327">
        <v>8247</v>
      </c>
      <c r="M21" s="327">
        <v>5931</v>
      </c>
      <c r="N21" s="327">
        <v>4629</v>
      </c>
    </row>
    <row r="22" spans="1:14" x14ac:dyDescent="0.2">
      <c r="A22" s="67" t="s">
        <v>10</v>
      </c>
      <c r="B22" s="327">
        <v>150004</v>
      </c>
      <c r="C22" s="327">
        <v>2978</v>
      </c>
      <c r="D22" s="327">
        <v>66507</v>
      </c>
      <c r="E22" s="327">
        <v>27848</v>
      </c>
      <c r="F22" s="327">
        <v>14993</v>
      </c>
      <c r="G22" s="327">
        <v>8382</v>
      </c>
      <c r="H22" s="327">
        <v>5842</v>
      </c>
      <c r="I22" s="327">
        <v>4705</v>
      </c>
      <c r="J22" s="327">
        <v>4449</v>
      </c>
      <c r="K22" s="327">
        <v>2699</v>
      </c>
      <c r="L22" s="327">
        <v>1922</v>
      </c>
      <c r="M22" s="327">
        <v>1484</v>
      </c>
      <c r="N22" s="327">
        <v>1145</v>
      </c>
    </row>
    <row r="23" spans="1:14" x14ac:dyDescent="0.2">
      <c r="A23" s="67" t="s">
        <v>11</v>
      </c>
      <c r="B23" s="327">
        <v>191017</v>
      </c>
      <c r="C23" s="327">
        <v>5989</v>
      </c>
      <c r="D23" s="327">
        <v>72432</v>
      </c>
      <c r="E23" s="327">
        <v>35321</v>
      </c>
      <c r="F23" s="327">
        <v>22130</v>
      </c>
      <c r="G23" s="327">
        <v>14524</v>
      </c>
      <c r="H23" s="327">
        <v>10331</v>
      </c>
      <c r="I23" s="327">
        <v>6703</v>
      </c>
      <c r="J23" s="327">
        <v>5330</v>
      </c>
      <c r="K23" s="327">
        <v>3681</v>
      </c>
      <c r="L23" s="327">
        <v>2778</v>
      </c>
      <c r="M23" s="327">
        <v>1999</v>
      </c>
      <c r="N23" s="327">
        <v>1448</v>
      </c>
    </row>
    <row r="24" spans="1:14" x14ac:dyDescent="0.2">
      <c r="A24" s="67" t="s">
        <v>12</v>
      </c>
      <c r="B24" s="327">
        <v>1397248</v>
      </c>
      <c r="C24" s="327">
        <v>36825</v>
      </c>
      <c r="D24" s="327">
        <v>461933</v>
      </c>
      <c r="E24" s="327">
        <v>283453</v>
      </c>
      <c r="F24" s="327">
        <v>157512</v>
      </c>
      <c r="G24" s="327">
        <v>101081</v>
      </c>
      <c r="H24" s="327">
        <v>73595</v>
      </c>
      <c r="I24" s="327">
        <v>52351</v>
      </c>
      <c r="J24" s="327">
        <v>50084</v>
      </c>
      <c r="K24" s="327">
        <v>32101</v>
      </c>
      <c r="L24" s="327">
        <v>24190</v>
      </c>
      <c r="M24" s="327">
        <v>19400</v>
      </c>
      <c r="N24" s="327">
        <v>13599</v>
      </c>
    </row>
    <row r="25" spans="1:14" x14ac:dyDescent="0.2">
      <c r="A25" s="67" t="s">
        <v>310</v>
      </c>
      <c r="B25" s="327">
        <v>769157</v>
      </c>
      <c r="C25" s="327">
        <v>6236</v>
      </c>
      <c r="D25" s="327">
        <v>273748</v>
      </c>
      <c r="E25" s="327">
        <v>155554</v>
      </c>
      <c r="F25" s="327">
        <v>94830</v>
      </c>
      <c r="G25" s="327">
        <v>59848</v>
      </c>
      <c r="H25" s="327">
        <v>40706</v>
      </c>
      <c r="I25" s="327">
        <v>31433</v>
      </c>
      <c r="J25" s="327">
        <v>21879</v>
      </c>
      <c r="K25" s="327">
        <v>15325</v>
      </c>
      <c r="L25" s="327">
        <v>11996</v>
      </c>
      <c r="M25" s="327">
        <v>8571</v>
      </c>
      <c r="N25" s="327">
        <v>6242</v>
      </c>
    </row>
    <row r="26" spans="1:14" x14ac:dyDescent="0.2">
      <c r="A26" s="67" t="s">
        <v>311</v>
      </c>
      <c r="B26" s="327">
        <v>551114</v>
      </c>
      <c r="C26" s="327">
        <v>8422</v>
      </c>
      <c r="D26" s="327">
        <v>178205</v>
      </c>
      <c r="E26" s="327">
        <v>108553</v>
      </c>
      <c r="F26" s="327">
        <v>71963</v>
      </c>
      <c r="G26" s="327">
        <v>45808</v>
      </c>
      <c r="H26" s="327">
        <v>31125</v>
      </c>
      <c r="I26" s="327">
        <v>22120</v>
      </c>
      <c r="J26" s="327">
        <v>16538</v>
      </c>
      <c r="K26" s="327">
        <v>11885</v>
      </c>
      <c r="L26" s="327">
        <v>8757</v>
      </c>
      <c r="M26" s="327">
        <v>7191</v>
      </c>
      <c r="N26" s="327">
        <v>5223</v>
      </c>
    </row>
    <row r="27" spans="1:14" x14ac:dyDescent="0.2">
      <c r="A27" s="67" t="s">
        <v>312</v>
      </c>
      <c r="B27" s="327">
        <v>353189</v>
      </c>
      <c r="C27" s="327">
        <v>20033</v>
      </c>
      <c r="D27" s="327">
        <v>140812</v>
      </c>
      <c r="E27" s="327">
        <v>61979</v>
      </c>
      <c r="F27" s="327">
        <v>34271</v>
      </c>
      <c r="G27" s="327">
        <v>22050</v>
      </c>
      <c r="H27" s="327">
        <v>18383</v>
      </c>
      <c r="I27" s="327">
        <v>12673</v>
      </c>
      <c r="J27" s="327">
        <v>9022</v>
      </c>
      <c r="K27" s="327">
        <v>6165</v>
      </c>
      <c r="L27" s="327">
        <v>4313</v>
      </c>
      <c r="M27" s="327">
        <v>3451</v>
      </c>
      <c r="N27" s="327">
        <v>3386</v>
      </c>
    </row>
    <row r="28" spans="1:14" x14ac:dyDescent="0.2">
      <c r="A28" s="67" t="s">
        <v>16</v>
      </c>
      <c r="B28" s="327">
        <v>196282</v>
      </c>
      <c r="C28" s="327">
        <v>16350</v>
      </c>
      <c r="D28" s="327">
        <v>60516</v>
      </c>
      <c r="E28" s="327">
        <v>34964</v>
      </c>
      <c r="F28" s="327">
        <v>20824</v>
      </c>
      <c r="G28" s="327">
        <v>15627</v>
      </c>
      <c r="H28" s="327">
        <v>10082</v>
      </c>
      <c r="I28" s="327">
        <v>8165</v>
      </c>
      <c r="J28" s="327">
        <v>6231</v>
      </c>
      <c r="K28" s="327">
        <v>3807</v>
      </c>
      <c r="L28" s="327">
        <v>3193</v>
      </c>
      <c r="M28" s="327">
        <v>2763</v>
      </c>
      <c r="N28" s="327">
        <v>2034</v>
      </c>
    </row>
    <row r="29" spans="1:14" x14ac:dyDescent="0.2">
      <c r="A29" s="67" t="s">
        <v>17</v>
      </c>
      <c r="B29" s="327">
        <v>119616</v>
      </c>
      <c r="C29" s="327">
        <v>14573</v>
      </c>
      <c r="D29" s="327">
        <v>43386</v>
      </c>
      <c r="E29" s="327">
        <v>23593</v>
      </c>
      <c r="F29" s="327">
        <v>10899</v>
      </c>
      <c r="G29" s="327">
        <v>6974</v>
      </c>
      <c r="H29" s="327">
        <v>4566</v>
      </c>
      <c r="I29" s="327">
        <v>3503</v>
      </c>
      <c r="J29" s="327">
        <v>3150</v>
      </c>
      <c r="K29" s="327">
        <v>2002</v>
      </c>
      <c r="L29" s="327">
        <v>1347</v>
      </c>
      <c r="M29" s="327">
        <v>1093</v>
      </c>
      <c r="N29" s="327">
        <v>729</v>
      </c>
    </row>
    <row r="30" spans="1:14" x14ac:dyDescent="0.2">
      <c r="A30" s="67" t="s">
        <v>18</v>
      </c>
      <c r="B30" s="327">
        <v>1302522</v>
      </c>
      <c r="C30" s="327">
        <v>2265</v>
      </c>
      <c r="D30" s="327">
        <v>373171</v>
      </c>
      <c r="E30" s="327">
        <v>270413</v>
      </c>
      <c r="F30" s="327">
        <v>173811</v>
      </c>
      <c r="G30" s="327">
        <v>115659</v>
      </c>
      <c r="H30" s="327">
        <v>80770</v>
      </c>
      <c r="I30" s="327">
        <v>59675</v>
      </c>
      <c r="J30" s="327">
        <v>40093</v>
      </c>
      <c r="K30" s="327">
        <v>29819</v>
      </c>
      <c r="L30" s="327">
        <v>21577</v>
      </c>
      <c r="M30" s="327">
        <v>17229</v>
      </c>
      <c r="N30" s="327">
        <v>14147</v>
      </c>
    </row>
    <row r="31" spans="1:14" x14ac:dyDescent="0.2">
      <c r="A31" s="67" t="s">
        <v>19</v>
      </c>
      <c r="B31" s="327">
        <v>184991</v>
      </c>
      <c r="C31" s="327">
        <v>11289</v>
      </c>
      <c r="D31" s="327">
        <v>69290</v>
      </c>
      <c r="E31" s="327">
        <v>33750</v>
      </c>
      <c r="F31" s="327">
        <v>26742</v>
      </c>
      <c r="G31" s="327">
        <v>8357</v>
      </c>
      <c r="H31" s="327">
        <v>7600</v>
      </c>
      <c r="I31" s="327">
        <v>6063</v>
      </c>
      <c r="J31" s="327">
        <v>5464</v>
      </c>
      <c r="K31" s="327">
        <v>3640</v>
      </c>
      <c r="L31" s="327">
        <v>2942</v>
      </c>
      <c r="M31" s="327">
        <v>1812</v>
      </c>
      <c r="N31" s="327">
        <v>1405</v>
      </c>
    </row>
    <row r="32" spans="1:14" x14ac:dyDescent="0.2">
      <c r="A32" s="67" t="s">
        <v>20</v>
      </c>
      <c r="B32" s="327">
        <v>495433</v>
      </c>
      <c r="C32" s="327">
        <v>32871</v>
      </c>
      <c r="D32" s="327">
        <v>190496</v>
      </c>
      <c r="E32" s="327">
        <v>86313</v>
      </c>
      <c r="F32" s="327">
        <v>49505</v>
      </c>
      <c r="G32" s="327">
        <v>30266</v>
      </c>
      <c r="H32" s="327">
        <v>20030</v>
      </c>
      <c r="I32" s="327">
        <v>14915</v>
      </c>
      <c r="J32" s="327">
        <v>12537</v>
      </c>
      <c r="K32" s="327">
        <v>8408</v>
      </c>
      <c r="L32" s="327">
        <v>6219</v>
      </c>
      <c r="M32" s="327">
        <v>4954</v>
      </c>
      <c r="N32" s="327">
        <v>4023</v>
      </c>
    </row>
    <row r="33" spans="1:14" x14ac:dyDescent="0.2">
      <c r="A33" s="67" t="s">
        <v>21</v>
      </c>
      <c r="B33" s="327">
        <v>420030</v>
      </c>
      <c r="C33" s="327">
        <v>7063</v>
      </c>
      <c r="D33" s="327">
        <v>117704</v>
      </c>
      <c r="E33" s="327">
        <v>83617</v>
      </c>
      <c r="F33" s="327">
        <v>54755</v>
      </c>
      <c r="G33" s="327">
        <v>33879</v>
      </c>
      <c r="H33" s="327">
        <v>24602</v>
      </c>
      <c r="I33" s="327">
        <v>18378</v>
      </c>
      <c r="J33" s="327">
        <v>14446</v>
      </c>
      <c r="K33" s="327">
        <v>11099</v>
      </c>
      <c r="L33" s="327">
        <v>8366</v>
      </c>
      <c r="M33" s="327">
        <v>6368</v>
      </c>
      <c r="N33" s="327">
        <v>5308</v>
      </c>
    </row>
    <row r="34" spans="1:14" x14ac:dyDescent="0.2">
      <c r="A34" s="67" t="s">
        <v>22</v>
      </c>
      <c r="B34" s="327">
        <v>296959</v>
      </c>
      <c r="C34" s="327">
        <v>18804</v>
      </c>
      <c r="D34" s="327">
        <v>128503</v>
      </c>
      <c r="E34" s="327">
        <v>51547</v>
      </c>
      <c r="F34" s="327">
        <v>32215</v>
      </c>
      <c r="G34" s="327">
        <v>18034</v>
      </c>
      <c r="H34" s="327">
        <v>11609</v>
      </c>
      <c r="I34" s="327">
        <v>7873</v>
      </c>
      <c r="J34" s="327">
        <v>6068</v>
      </c>
      <c r="K34" s="327">
        <v>4619</v>
      </c>
      <c r="L34" s="327">
        <v>3477</v>
      </c>
      <c r="M34" s="327">
        <v>2477</v>
      </c>
      <c r="N34" s="327">
        <v>1734</v>
      </c>
    </row>
    <row r="35" spans="1:14" x14ac:dyDescent="0.2">
      <c r="A35" s="67" t="s">
        <v>23</v>
      </c>
      <c r="B35" s="327">
        <v>348836</v>
      </c>
      <c r="C35" s="327">
        <v>20063</v>
      </c>
      <c r="D35" s="327">
        <v>115795</v>
      </c>
      <c r="E35" s="327">
        <v>60944</v>
      </c>
      <c r="F35" s="327">
        <v>39163</v>
      </c>
      <c r="G35" s="327">
        <v>23224</v>
      </c>
      <c r="H35" s="327">
        <v>15279</v>
      </c>
      <c r="I35" s="327">
        <v>34451</v>
      </c>
      <c r="J35" s="327">
        <v>7539</v>
      </c>
      <c r="K35" s="327">
        <v>5514</v>
      </c>
      <c r="L35" s="327">
        <v>4146</v>
      </c>
      <c r="M35" s="327">
        <v>3162</v>
      </c>
      <c r="N35" s="327">
        <v>2753</v>
      </c>
    </row>
    <row r="36" spans="1:14" x14ac:dyDescent="0.2">
      <c r="A36" s="67" t="s">
        <v>24</v>
      </c>
      <c r="B36" s="327">
        <v>446948</v>
      </c>
      <c r="C36" s="327">
        <v>16766</v>
      </c>
      <c r="D36" s="327">
        <v>216822</v>
      </c>
      <c r="E36" s="327">
        <v>79783</v>
      </c>
      <c r="F36" s="327">
        <v>47387</v>
      </c>
      <c r="G36" s="327">
        <v>25022</v>
      </c>
      <c r="H36" s="327">
        <v>15187</v>
      </c>
      <c r="I36" s="327">
        <v>10604</v>
      </c>
      <c r="J36" s="327">
        <v>7351</v>
      </c>
      <c r="K36" s="327">
        <v>5684</v>
      </c>
      <c r="L36" s="327">
        <v>3947</v>
      </c>
      <c r="M36" s="327">
        <v>2975</v>
      </c>
      <c r="N36" s="327">
        <v>2131</v>
      </c>
    </row>
    <row r="37" spans="1:14" x14ac:dyDescent="0.2">
      <c r="A37" s="67" t="s">
        <v>25</v>
      </c>
      <c r="B37" s="327">
        <v>503590</v>
      </c>
      <c r="C37" s="327">
        <v>2592</v>
      </c>
      <c r="D37" s="327">
        <v>217086</v>
      </c>
      <c r="E37" s="327">
        <v>104538</v>
      </c>
      <c r="F37" s="327">
        <v>51037</v>
      </c>
      <c r="G37" s="327">
        <v>31084</v>
      </c>
      <c r="H37" s="327">
        <v>21679</v>
      </c>
      <c r="I37" s="327">
        <v>17099</v>
      </c>
      <c r="J37" s="327">
        <v>11550</v>
      </c>
      <c r="K37" s="327">
        <v>8198</v>
      </c>
      <c r="L37" s="327">
        <v>6340</v>
      </c>
      <c r="M37" s="327">
        <v>4702</v>
      </c>
      <c r="N37" s="327">
        <v>4302</v>
      </c>
    </row>
    <row r="38" spans="1:14" x14ac:dyDescent="0.2">
      <c r="A38" s="67" t="s">
        <v>26</v>
      </c>
      <c r="B38" s="327">
        <v>194111</v>
      </c>
      <c r="C38" s="327">
        <v>11735</v>
      </c>
      <c r="D38" s="327">
        <v>84012</v>
      </c>
      <c r="E38" s="327">
        <v>32667</v>
      </c>
      <c r="F38" s="327">
        <v>16260</v>
      </c>
      <c r="G38" s="327">
        <v>10328</v>
      </c>
      <c r="H38" s="327">
        <v>7541</v>
      </c>
      <c r="I38" s="327">
        <v>5629</v>
      </c>
      <c r="J38" s="327">
        <v>4465</v>
      </c>
      <c r="K38" s="327">
        <v>3497</v>
      </c>
      <c r="L38" s="327">
        <v>2709</v>
      </c>
      <c r="M38" s="327">
        <v>1920</v>
      </c>
      <c r="N38" s="327">
        <v>1791</v>
      </c>
    </row>
    <row r="39" spans="1:14" x14ac:dyDescent="0.2">
      <c r="A39" s="67" t="s">
        <v>27</v>
      </c>
      <c r="B39" s="327">
        <v>589685</v>
      </c>
      <c r="C39" s="327">
        <v>12060</v>
      </c>
      <c r="D39" s="327">
        <v>189243</v>
      </c>
      <c r="E39" s="327">
        <v>145301</v>
      </c>
      <c r="F39" s="327">
        <v>79903</v>
      </c>
      <c r="G39" s="327">
        <v>40031</v>
      </c>
      <c r="H39" s="327">
        <v>25190</v>
      </c>
      <c r="I39" s="327">
        <v>21885</v>
      </c>
      <c r="J39" s="327">
        <v>14059</v>
      </c>
      <c r="K39" s="327">
        <v>10879</v>
      </c>
      <c r="L39" s="327">
        <v>8229</v>
      </c>
      <c r="M39" s="327">
        <v>6345</v>
      </c>
      <c r="N39" s="327">
        <v>4853</v>
      </c>
    </row>
    <row r="40" spans="1:14" x14ac:dyDescent="0.2">
      <c r="A40" s="67" t="s">
        <v>28</v>
      </c>
      <c r="B40" s="327">
        <v>76677</v>
      </c>
      <c r="C40" s="327">
        <v>1768</v>
      </c>
      <c r="D40" s="327">
        <v>30470</v>
      </c>
      <c r="E40" s="327">
        <v>16336</v>
      </c>
      <c r="F40" s="327">
        <v>9572</v>
      </c>
      <c r="G40" s="327">
        <v>5011</v>
      </c>
      <c r="H40" s="327">
        <v>3015</v>
      </c>
      <c r="I40" s="327">
        <v>2309</v>
      </c>
      <c r="J40" s="327">
        <v>1566</v>
      </c>
      <c r="K40" s="327">
        <v>1331</v>
      </c>
      <c r="L40" s="327">
        <v>840</v>
      </c>
      <c r="M40" s="327">
        <v>693</v>
      </c>
      <c r="N40" s="327">
        <v>534</v>
      </c>
    </row>
    <row r="41" spans="1:14" x14ac:dyDescent="0.2">
      <c r="A41" s="67" t="s">
        <v>29</v>
      </c>
      <c r="B41" s="327">
        <v>463628</v>
      </c>
      <c r="C41" s="327">
        <v>34036</v>
      </c>
      <c r="D41" s="327">
        <v>149537</v>
      </c>
      <c r="E41" s="327">
        <v>61474</v>
      </c>
      <c r="F41" s="327">
        <v>38435</v>
      </c>
      <c r="G41" s="327">
        <v>29381</v>
      </c>
      <c r="H41" s="327">
        <v>22131</v>
      </c>
      <c r="I41" s="327">
        <v>30676</v>
      </c>
      <c r="J41" s="327">
        <v>19961</v>
      </c>
      <c r="K41" s="327">
        <v>13828</v>
      </c>
      <c r="L41" s="327">
        <v>10639</v>
      </c>
      <c r="M41" s="327">
        <v>8153</v>
      </c>
      <c r="N41" s="327">
        <v>7686</v>
      </c>
    </row>
    <row r="42" spans="1:14" x14ac:dyDescent="0.2">
      <c r="A42" s="67" t="s">
        <v>30</v>
      </c>
      <c r="B42" s="327">
        <v>275504</v>
      </c>
      <c r="C42" s="327">
        <v>44706</v>
      </c>
      <c r="D42" s="327">
        <v>93121</v>
      </c>
      <c r="E42" s="327">
        <v>40309</v>
      </c>
      <c r="F42" s="327">
        <v>24830</v>
      </c>
      <c r="G42" s="327">
        <v>16046</v>
      </c>
      <c r="H42" s="327">
        <v>14933</v>
      </c>
      <c r="I42" s="327">
        <v>10769</v>
      </c>
      <c r="J42" s="327">
        <v>7150</v>
      </c>
      <c r="K42" s="327">
        <v>4796</v>
      </c>
      <c r="L42" s="327">
        <v>3806</v>
      </c>
      <c r="M42" s="327">
        <v>2560</v>
      </c>
      <c r="N42" s="327">
        <v>1952</v>
      </c>
    </row>
    <row r="43" spans="1:14" x14ac:dyDescent="0.2">
      <c r="A43" s="67" t="s">
        <v>31</v>
      </c>
      <c r="B43" s="327">
        <v>307215</v>
      </c>
      <c r="C43" s="327">
        <v>12843</v>
      </c>
      <c r="D43" s="327">
        <v>120400</v>
      </c>
      <c r="E43" s="327">
        <v>50672</v>
      </c>
      <c r="F43" s="327">
        <v>22121</v>
      </c>
      <c r="G43" s="327">
        <v>13890</v>
      </c>
      <c r="H43" s="327">
        <v>9112</v>
      </c>
      <c r="I43" s="327">
        <v>52208</v>
      </c>
      <c r="J43" s="327">
        <v>5596</v>
      </c>
      <c r="K43" s="327">
        <v>3956</v>
      </c>
      <c r="L43" s="327">
        <v>2745</v>
      </c>
      <c r="M43" s="327">
        <v>1929</v>
      </c>
      <c r="N43" s="327">
        <v>1460</v>
      </c>
    </row>
    <row r="44" spans="1:14" ht="13.5" thickBot="1" x14ac:dyDescent="0.25">
      <c r="A44" s="70" t="s">
        <v>32</v>
      </c>
      <c r="B44" s="328">
        <v>148731</v>
      </c>
      <c r="C44" s="328">
        <v>7317</v>
      </c>
      <c r="D44" s="328">
        <v>55716</v>
      </c>
      <c r="E44" s="328">
        <v>24670</v>
      </c>
      <c r="F44" s="328">
        <v>14621</v>
      </c>
      <c r="G44" s="328">
        <v>11591</v>
      </c>
      <c r="H44" s="328">
        <v>8319</v>
      </c>
      <c r="I44" s="328">
        <v>6162</v>
      </c>
      <c r="J44" s="328">
        <v>6438</v>
      </c>
      <c r="K44" s="328">
        <v>2969</v>
      </c>
      <c r="L44" s="328">
        <v>2402</v>
      </c>
      <c r="M44" s="328">
        <v>1832</v>
      </c>
      <c r="N44" s="328">
        <v>1128</v>
      </c>
    </row>
    <row r="45" spans="1:14" ht="14.25" customHeight="1" x14ac:dyDescent="0.2">
      <c r="A45" s="72" t="s">
        <v>381</v>
      </c>
      <c r="B45" s="73"/>
      <c r="C45" s="74"/>
      <c r="D45" s="74"/>
      <c r="E45" s="74"/>
      <c r="F45" s="74"/>
      <c r="G45" s="74"/>
      <c r="H45" s="74"/>
      <c r="I45" s="74"/>
      <c r="J45" s="74"/>
      <c r="K45" s="74"/>
      <c r="L45" s="62"/>
      <c r="M45" s="62"/>
      <c r="N45" s="75"/>
    </row>
    <row r="46" spans="1:14" ht="16.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customFormat="1" ht="13.5" customHeight="1" x14ac:dyDescent="0.2">
      <c r="A49" s="76" t="s">
        <v>577</v>
      </c>
    </row>
    <row r="50" spans="1:14" ht="16.5" customHeight="1" x14ac:dyDescent="0.2">
      <c r="A50" s="423" t="s">
        <v>316</v>
      </c>
      <c r="B50" s="423"/>
      <c r="C50" s="423"/>
      <c r="D50" s="423"/>
      <c r="E50" s="423"/>
      <c r="F50" s="423"/>
      <c r="G50" s="423"/>
      <c r="H50" s="423"/>
      <c r="I50" s="423"/>
      <c r="J50" s="77"/>
      <c r="K50" s="77"/>
      <c r="L50" s="77"/>
      <c r="M50" s="77"/>
      <c r="N50" s="77"/>
    </row>
    <row r="51" spans="1:14" x14ac:dyDescent="0.2">
      <c r="A51" s="81"/>
      <c r="B51" s="82"/>
      <c r="C51" s="82"/>
      <c r="D51" s="82"/>
      <c r="E51" s="82"/>
      <c r="F51" s="83"/>
      <c r="G51" s="82"/>
      <c r="H51" s="82"/>
      <c r="I51" s="82"/>
      <c r="J51" s="84"/>
      <c r="K51" s="84"/>
      <c r="L51" s="85"/>
      <c r="M51" s="84"/>
      <c r="N51" s="84"/>
    </row>
  </sheetData>
  <mergeCells count="19">
    <mergeCell ref="A47:N47"/>
    <mergeCell ref="A48:N48"/>
    <mergeCell ref="A50:I50"/>
    <mergeCell ref="A2:N2"/>
    <mergeCell ref="A3:N3"/>
    <mergeCell ref="G5:G6"/>
    <mergeCell ref="H5:H6"/>
    <mergeCell ref="I5:I6"/>
    <mergeCell ref="J5:J6"/>
    <mergeCell ref="K5:K6"/>
    <mergeCell ref="L5:L6"/>
    <mergeCell ref="A5:A6"/>
    <mergeCell ref="B5:B6"/>
    <mergeCell ref="C5:C6"/>
    <mergeCell ref="D5:D6"/>
    <mergeCell ref="E5:E6"/>
    <mergeCell ref="F5:F6"/>
    <mergeCell ref="M5:M6"/>
    <mergeCell ref="N5:N6"/>
  </mergeCells>
  <hyperlinks>
    <hyperlink ref="A1" location="índice!A1" display="Regresar"/>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90" zoomScaleNormal="90" workbookViewId="0"/>
  </sheetViews>
  <sheetFormatPr baseColWidth="10" defaultRowHeight="12.75" x14ac:dyDescent="0.2"/>
  <cols>
    <col min="1" max="1" width="32.42578125" style="65" customWidth="1"/>
    <col min="2"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500</v>
      </c>
      <c r="B2" s="401"/>
      <c r="C2" s="401"/>
      <c r="D2" s="401"/>
      <c r="E2" s="401"/>
      <c r="F2" s="401"/>
      <c r="G2" s="401"/>
      <c r="H2" s="401"/>
      <c r="I2" s="401"/>
      <c r="J2" s="401"/>
      <c r="K2" s="401"/>
      <c r="L2" s="401"/>
      <c r="M2" s="401"/>
      <c r="N2" s="401"/>
    </row>
    <row r="3" spans="1:14" ht="15" x14ac:dyDescent="0.25">
      <c r="A3" s="421" t="s">
        <v>693</v>
      </c>
      <c r="B3" s="421"/>
      <c r="C3" s="421"/>
      <c r="D3" s="421"/>
      <c r="E3" s="421"/>
      <c r="F3" s="421"/>
      <c r="G3" s="421"/>
      <c r="H3" s="421"/>
      <c r="I3" s="421"/>
      <c r="J3" s="421"/>
      <c r="K3" s="421"/>
      <c r="L3" s="421"/>
      <c r="M3" s="421"/>
      <c r="N3" s="421"/>
    </row>
    <row r="4" spans="1:14" ht="13.5" thickBot="1" x14ac:dyDescent="0.25">
      <c r="N4" s="66" t="s">
        <v>163</v>
      </c>
    </row>
    <row r="5" spans="1:14" x14ac:dyDescent="0.2">
      <c r="A5" s="417" t="s">
        <v>220</v>
      </c>
      <c r="B5" s="417" t="s">
        <v>317</v>
      </c>
      <c r="C5" s="417" t="s">
        <v>318</v>
      </c>
      <c r="D5" s="417" t="s">
        <v>319</v>
      </c>
      <c r="E5" s="417" t="s">
        <v>320</v>
      </c>
      <c r="F5" s="417" t="s">
        <v>321</v>
      </c>
      <c r="G5" s="417" t="s">
        <v>322</v>
      </c>
      <c r="H5" s="417" t="s">
        <v>323</v>
      </c>
      <c r="I5" s="417" t="s">
        <v>324</v>
      </c>
      <c r="J5" s="417" t="s">
        <v>325</v>
      </c>
      <c r="K5" s="417" t="s">
        <v>326</v>
      </c>
      <c r="L5" s="417" t="s">
        <v>327</v>
      </c>
      <c r="M5" s="417" t="s">
        <v>328</v>
      </c>
      <c r="N5" s="417" t="s">
        <v>329</v>
      </c>
    </row>
    <row r="6" spans="1:14" x14ac:dyDescent="0.2">
      <c r="A6" s="418"/>
      <c r="B6" s="418"/>
      <c r="C6" s="418"/>
      <c r="D6" s="418"/>
      <c r="E6" s="418"/>
      <c r="F6" s="418"/>
      <c r="G6" s="418"/>
      <c r="H6" s="418"/>
      <c r="I6" s="418"/>
      <c r="J6" s="418"/>
      <c r="K6" s="418"/>
      <c r="L6" s="418"/>
      <c r="M6" s="418"/>
      <c r="N6" s="418"/>
    </row>
    <row r="8" spans="1:14" x14ac:dyDescent="0.2">
      <c r="A8" s="67" t="s">
        <v>308</v>
      </c>
      <c r="B8" s="327">
        <v>135775</v>
      </c>
      <c r="C8" s="327">
        <v>120231</v>
      </c>
      <c r="D8" s="327">
        <v>101746</v>
      </c>
      <c r="E8" s="327">
        <v>88654</v>
      </c>
      <c r="F8" s="327">
        <v>86204</v>
      </c>
      <c r="G8" s="327">
        <v>69459</v>
      </c>
      <c r="H8" s="327">
        <v>59221</v>
      </c>
      <c r="I8" s="327">
        <v>47130</v>
      </c>
      <c r="J8" s="327">
        <v>40898</v>
      </c>
      <c r="K8" s="327">
        <v>35960</v>
      </c>
      <c r="L8" s="327">
        <v>30038</v>
      </c>
      <c r="M8" s="327">
        <v>28879</v>
      </c>
      <c r="N8" s="327">
        <v>296836</v>
      </c>
    </row>
    <row r="9" spans="1:14" x14ac:dyDescent="0.2">
      <c r="A9" s="67"/>
      <c r="B9" s="327"/>
      <c r="C9" s="327"/>
      <c r="D9" s="327"/>
      <c r="E9" s="327"/>
      <c r="F9" s="327"/>
      <c r="G9" s="327"/>
      <c r="H9" s="327"/>
      <c r="I9" s="327"/>
      <c r="J9" s="327"/>
      <c r="K9" s="327"/>
      <c r="L9" s="327"/>
      <c r="M9" s="327"/>
      <c r="N9" s="327"/>
    </row>
    <row r="10" spans="1:14" x14ac:dyDescent="0.2">
      <c r="A10" s="67" t="s">
        <v>0</v>
      </c>
      <c r="B10" s="327">
        <v>1553</v>
      </c>
      <c r="C10" s="327">
        <v>1151</v>
      </c>
      <c r="D10" s="327">
        <v>1043</v>
      </c>
      <c r="E10" s="327">
        <v>902</v>
      </c>
      <c r="F10" s="327">
        <v>811</v>
      </c>
      <c r="G10" s="327">
        <v>878</v>
      </c>
      <c r="H10" s="327">
        <v>648</v>
      </c>
      <c r="I10" s="327">
        <v>336</v>
      </c>
      <c r="J10" s="327">
        <v>411</v>
      </c>
      <c r="K10" s="327">
        <v>326</v>
      </c>
      <c r="L10" s="327">
        <v>247</v>
      </c>
      <c r="M10" s="327">
        <v>250</v>
      </c>
      <c r="N10" s="327">
        <v>2125</v>
      </c>
    </row>
    <row r="11" spans="1:14" x14ac:dyDescent="0.2">
      <c r="A11" s="67" t="s">
        <v>1</v>
      </c>
      <c r="B11" s="327">
        <v>5489</v>
      </c>
      <c r="C11" s="327">
        <v>4751</v>
      </c>
      <c r="D11" s="327">
        <v>4069</v>
      </c>
      <c r="E11" s="327">
        <v>3214</v>
      </c>
      <c r="F11" s="327">
        <v>2909</v>
      </c>
      <c r="G11" s="327">
        <v>2500</v>
      </c>
      <c r="H11" s="327">
        <v>2213</v>
      </c>
      <c r="I11" s="327">
        <v>1914</v>
      </c>
      <c r="J11" s="327">
        <v>1967</v>
      </c>
      <c r="K11" s="327">
        <v>1567</v>
      </c>
      <c r="L11" s="327">
        <v>1507</v>
      </c>
      <c r="M11" s="327">
        <v>1126</v>
      </c>
      <c r="N11" s="327">
        <v>9680</v>
      </c>
    </row>
    <row r="12" spans="1:14" x14ac:dyDescent="0.2">
      <c r="A12" s="67" t="s">
        <v>2</v>
      </c>
      <c r="B12" s="327">
        <v>1170</v>
      </c>
      <c r="C12" s="327">
        <v>1017</v>
      </c>
      <c r="D12" s="327">
        <v>841</v>
      </c>
      <c r="E12" s="327">
        <v>622</v>
      </c>
      <c r="F12" s="327">
        <v>543</v>
      </c>
      <c r="G12" s="327">
        <v>500</v>
      </c>
      <c r="H12" s="327">
        <v>444</v>
      </c>
      <c r="I12" s="327">
        <v>406</v>
      </c>
      <c r="J12" s="327">
        <v>406</v>
      </c>
      <c r="K12" s="327">
        <v>270</v>
      </c>
      <c r="L12" s="327">
        <v>294</v>
      </c>
      <c r="M12" s="327">
        <v>201</v>
      </c>
      <c r="N12" s="327">
        <v>1264</v>
      </c>
    </row>
    <row r="13" spans="1:14" x14ac:dyDescent="0.2">
      <c r="A13" s="67" t="s">
        <v>3</v>
      </c>
      <c r="B13" s="327">
        <v>1791</v>
      </c>
      <c r="C13" s="327">
        <v>1880</v>
      </c>
      <c r="D13" s="327">
        <v>1638</v>
      </c>
      <c r="E13" s="327">
        <v>1173</v>
      </c>
      <c r="F13" s="327">
        <v>1170</v>
      </c>
      <c r="G13" s="327">
        <v>954</v>
      </c>
      <c r="H13" s="327">
        <v>944</v>
      </c>
      <c r="I13" s="327">
        <v>733</v>
      </c>
      <c r="J13" s="327">
        <v>746</v>
      </c>
      <c r="K13" s="327">
        <v>471</v>
      </c>
      <c r="L13" s="327">
        <v>377</v>
      </c>
      <c r="M13" s="327">
        <v>460</v>
      </c>
      <c r="N13" s="327">
        <v>5148</v>
      </c>
    </row>
    <row r="14" spans="1:14" x14ac:dyDescent="0.2">
      <c r="A14" s="67" t="s">
        <v>309</v>
      </c>
      <c r="B14" s="327">
        <v>4769</v>
      </c>
      <c r="C14" s="327">
        <v>4129</v>
      </c>
      <c r="D14" s="327">
        <v>3408</v>
      </c>
      <c r="E14" s="327">
        <v>3012</v>
      </c>
      <c r="F14" s="327">
        <v>2926</v>
      </c>
      <c r="G14" s="327">
        <v>2318</v>
      </c>
      <c r="H14" s="327">
        <v>2034</v>
      </c>
      <c r="I14" s="327">
        <v>1527</v>
      </c>
      <c r="J14" s="327">
        <v>1337</v>
      </c>
      <c r="K14" s="327">
        <v>1090</v>
      </c>
      <c r="L14" s="327">
        <v>983</v>
      </c>
      <c r="M14" s="327">
        <v>856</v>
      </c>
      <c r="N14" s="327">
        <v>7480</v>
      </c>
    </row>
    <row r="15" spans="1:14" x14ac:dyDescent="0.2">
      <c r="A15" s="67" t="s">
        <v>5</v>
      </c>
      <c r="B15" s="327">
        <v>649</v>
      </c>
      <c r="C15" s="327">
        <v>695</v>
      </c>
      <c r="D15" s="327">
        <v>524</v>
      </c>
      <c r="E15" s="327">
        <v>407</v>
      </c>
      <c r="F15" s="327">
        <v>431</v>
      </c>
      <c r="G15" s="327">
        <v>375</v>
      </c>
      <c r="H15" s="327">
        <v>289</v>
      </c>
      <c r="I15" s="327">
        <v>242</v>
      </c>
      <c r="J15" s="327">
        <v>147</v>
      </c>
      <c r="K15" s="327">
        <v>113</v>
      </c>
      <c r="L15" s="327">
        <v>124</v>
      </c>
      <c r="M15" s="327">
        <v>77</v>
      </c>
      <c r="N15" s="327">
        <v>751</v>
      </c>
    </row>
    <row r="16" spans="1:14" x14ac:dyDescent="0.2">
      <c r="A16" s="67" t="s">
        <v>6</v>
      </c>
      <c r="B16" s="327">
        <v>1338</v>
      </c>
      <c r="C16" s="327">
        <v>1387</v>
      </c>
      <c r="D16" s="327">
        <v>769</v>
      </c>
      <c r="E16" s="327">
        <v>809</v>
      </c>
      <c r="F16" s="327">
        <v>723</v>
      </c>
      <c r="G16" s="327">
        <v>812</v>
      </c>
      <c r="H16" s="327">
        <v>579</v>
      </c>
      <c r="I16" s="327">
        <v>418</v>
      </c>
      <c r="J16" s="327">
        <v>462</v>
      </c>
      <c r="K16" s="327">
        <v>293</v>
      </c>
      <c r="L16" s="327">
        <v>210</v>
      </c>
      <c r="M16" s="327">
        <v>269</v>
      </c>
      <c r="N16" s="327">
        <v>1468</v>
      </c>
    </row>
    <row r="17" spans="1:14" x14ac:dyDescent="0.2">
      <c r="A17" s="67" t="s">
        <v>7</v>
      </c>
      <c r="B17" s="327">
        <v>5487</v>
      </c>
      <c r="C17" s="327">
        <v>4646</v>
      </c>
      <c r="D17" s="327">
        <v>3722</v>
      </c>
      <c r="E17" s="327">
        <v>2996</v>
      </c>
      <c r="F17" s="327">
        <v>2887</v>
      </c>
      <c r="G17" s="327">
        <v>2571</v>
      </c>
      <c r="H17" s="327">
        <v>2309</v>
      </c>
      <c r="I17" s="327">
        <v>1994</v>
      </c>
      <c r="J17" s="327">
        <v>1648</v>
      </c>
      <c r="K17" s="327">
        <v>1335</v>
      </c>
      <c r="L17" s="327">
        <v>1165</v>
      </c>
      <c r="M17" s="327">
        <v>929</v>
      </c>
      <c r="N17" s="327">
        <v>8019</v>
      </c>
    </row>
    <row r="18" spans="1:14" x14ac:dyDescent="0.2">
      <c r="A18" s="69" t="s">
        <v>582</v>
      </c>
      <c r="B18" s="327">
        <v>18696</v>
      </c>
      <c r="C18" s="327">
        <v>16948</v>
      </c>
      <c r="D18" s="327">
        <v>15247</v>
      </c>
      <c r="E18" s="327">
        <v>13970</v>
      </c>
      <c r="F18" s="327">
        <v>14540</v>
      </c>
      <c r="G18" s="327">
        <v>10803</v>
      </c>
      <c r="H18" s="327">
        <v>8899</v>
      </c>
      <c r="I18" s="327">
        <v>7798</v>
      </c>
      <c r="J18" s="327">
        <v>6851</v>
      </c>
      <c r="K18" s="327">
        <v>6490</v>
      </c>
      <c r="L18" s="327">
        <v>5405</v>
      </c>
      <c r="M18" s="327">
        <v>5321</v>
      </c>
      <c r="N18" s="327">
        <v>70572</v>
      </c>
    </row>
    <row r="19" spans="1:14" x14ac:dyDescent="0.2">
      <c r="A19" s="69" t="s">
        <v>583</v>
      </c>
      <c r="B19" s="327">
        <v>16638</v>
      </c>
      <c r="C19" s="327">
        <v>15072</v>
      </c>
      <c r="D19" s="327">
        <v>12548</v>
      </c>
      <c r="E19" s="327">
        <v>11040</v>
      </c>
      <c r="F19" s="327">
        <v>10823</v>
      </c>
      <c r="G19" s="327">
        <v>8900</v>
      </c>
      <c r="H19" s="327">
        <v>7625</v>
      </c>
      <c r="I19" s="327">
        <v>6362</v>
      </c>
      <c r="J19" s="327">
        <v>5443</v>
      </c>
      <c r="K19" s="327">
        <v>5104</v>
      </c>
      <c r="L19" s="327">
        <v>4426</v>
      </c>
      <c r="M19" s="327">
        <v>4938</v>
      </c>
      <c r="N19" s="327">
        <v>53930</v>
      </c>
    </row>
    <row r="20" spans="1:14" x14ac:dyDescent="0.2">
      <c r="A20" s="67" t="s">
        <v>8</v>
      </c>
      <c r="B20" s="327">
        <v>1132</v>
      </c>
      <c r="C20" s="327">
        <v>1030</v>
      </c>
      <c r="D20" s="327">
        <v>783</v>
      </c>
      <c r="E20" s="327">
        <v>775</v>
      </c>
      <c r="F20" s="327">
        <v>747</v>
      </c>
      <c r="G20" s="327">
        <v>513</v>
      </c>
      <c r="H20" s="327">
        <v>466</v>
      </c>
      <c r="I20" s="327">
        <v>289</v>
      </c>
      <c r="J20" s="327">
        <v>215</v>
      </c>
      <c r="K20" s="327">
        <v>208</v>
      </c>
      <c r="L20" s="327">
        <v>159</v>
      </c>
      <c r="M20" s="327">
        <v>178</v>
      </c>
      <c r="N20" s="327">
        <v>1656</v>
      </c>
    </row>
    <row r="21" spans="1:14" x14ac:dyDescent="0.2">
      <c r="A21" s="67" t="s">
        <v>9</v>
      </c>
      <c r="B21" s="327">
        <v>3912</v>
      </c>
      <c r="C21" s="327">
        <v>3495</v>
      </c>
      <c r="D21" s="327">
        <v>2751</v>
      </c>
      <c r="E21" s="327">
        <v>2506</v>
      </c>
      <c r="F21" s="327">
        <v>2466</v>
      </c>
      <c r="G21" s="327">
        <v>1830</v>
      </c>
      <c r="H21" s="327">
        <v>1537</v>
      </c>
      <c r="I21" s="327">
        <v>1102</v>
      </c>
      <c r="J21" s="327">
        <v>943</v>
      </c>
      <c r="K21" s="327">
        <v>859</v>
      </c>
      <c r="L21" s="327">
        <v>688</v>
      </c>
      <c r="M21" s="327">
        <v>720</v>
      </c>
      <c r="N21" s="327">
        <v>5971</v>
      </c>
    </row>
    <row r="22" spans="1:14" x14ac:dyDescent="0.2">
      <c r="A22" s="67" t="s">
        <v>10</v>
      </c>
      <c r="B22" s="327">
        <v>1070</v>
      </c>
      <c r="C22" s="327">
        <v>764</v>
      </c>
      <c r="D22" s="327">
        <v>682</v>
      </c>
      <c r="E22" s="327">
        <v>620</v>
      </c>
      <c r="F22" s="327">
        <v>638</v>
      </c>
      <c r="G22" s="327">
        <v>581</v>
      </c>
      <c r="H22" s="327">
        <v>512</v>
      </c>
      <c r="I22" s="327">
        <v>393</v>
      </c>
      <c r="J22" s="327">
        <v>295</v>
      </c>
      <c r="K22" s="327">
        <v>227</v>
      </c>
      <c r="L22" s="327">
        <v>182</v>
      </c>
      <c r="M22" s="327">
        <v>130</v>
      </c>
      <c r="N22" s="327">
        <v>956</v>
      </c>
    </row>
    <row r="23" spans="1:14" x14ac:dyDescent="0.2">
      <c r="A23" s="67" t="s">
        <v>11</v>
      </c>
      <c r="B23" s="327">
        <v>1210</v>
      </c>
      <c r="C23" s="327">
        <v>969</v>
      </c>
      <c r="D23" s="327">
        <v>784</v>
      </c>
      <c r="E23" s="327">
        <v>807</v>
      </c>
      <c r="F23" s="327">
        <v>856</v>
      </c>
      <c r="G23" s="327">
        <v>620</v>
      </c>
      <c r="H23" s="327">
        <v>503</v>
      </c>
      <c r="I23" s="327">
        <v>342</v>
      </c>
      <c r="J23" s="327">
        <v>250</v>
      </c>
      <c r="K23" s="327">
        <v>214</v>
      </c>
      <c r="L23" s="327">
        <v>192</v>
      </c>
      <c r="M23" s="327">
        <v>227</v>
      </c>
      <c r="N23" s="327">
        <v>1377</v>
      </c>
    </row>
    <row r="24" spans="1:14" x14ac:dyDescent="0.2">
      <c r="A24" s="67" t="s">
        <v>12</v>
      </c>
      <c r="B24" s="327">
        <v>12323</v>
      </c>
      <c r="C24" s="327">
        <v>9704</v>
      </c>
      <c r="D24" s="327">
        <v>9236</v>
      </c>
      <c r="E24" s="327">
        <v>7911</v>
      </c>
      <c r="F24" s="327">
        <v>7153</v>
      </c>
      <c r="G24" s="327">
        <v>5757</v>
      </c>
      <c r="H24" s="327">
        <v>4831</v>
      </c>
      <c r="I24" s="327">
        <v>3767</v>
      </c>
      <c r="J24" s="327">
        <v>3282</v>
      </c>
      <c r="K24" s="327">
        <v>2881</v>
      </c>
      <c r="L24" s="327">
        <v>2350</v>
      </c>
      <c r="M24" s="327">
        <v>2332</v>
      </c>
      <c r="N24" s="327">
        <v>19597</v>
      </c>
    </row>
    <row r="25" spans="1:14" x14ac:dyDescent="0.2">
      <c r="A25" s="67" t="s">
        <v>310</v>
      </c>
      <c r="B25" s="327">
        <v>5099</v>
      </c>
      <c r="C25" s="327">
        <v>4605</v>
      </c>
      <c r="D25" s="327">
        <v>4119</v>
      </c>
      <c r="E25" s="327">
        <v>3839</v>
      </c>
      <c r="F25" s="327">
        <v>3532</v>
      </c>
      <c r="G25" s="327">
        <v>2812</v>
      </c>
      <c r="H25" s="327">
        <v>2590</v>
      </c>
      <c r="I25" s="327">
        <v>1617</v>
      </c>
      <c r="J25" s="327">
        <v>1376</v>
      </c>
      <c r="K25" s="327">
        <v>1234</v>
      </c>
      <c r="L25" s="327">
        <v>1068</v>
      </c>
      <c r="M25" s="327">
        <v>958</v>
      </c>
      <c r="N25" s="327">
        <v>9940</v>
      </c>
    </row>
    <row r="26" spans="1:14" x14ac:dyDescent="0.2">
      <c r="A26" s="67" t="s">
        <v>311</v>
      </c>
      <c r="B26" s="327">
        <v>4396</v>
      </c>
      <c r="C26" s="327">
        <v>3780</v>
      </c>
      <c r="D26" s="327">
        <v>3491</v>
      </c>
      <c r="E26" s="327">
        <v>2937</v>
      </c>
      <c r="F26" s="327">
        <v>2685</v>
      </c>
      <c r="G26" s="327">
        <v>2076</v>
      </c>
      <c r="H26" s="327">
        <v>1695</v>
      </c>
      <c r="I26" s="327">
        <v>1290</v>
      </c>
      <c r="J26" s="327">
        <v>1147</v>
      </c>
      <c r="K26" s="327">
        <v>1153</v>
      </c>
      <c r="L26" s="327">
        <v>867</v>
      </c>
      <c r="M26" s="327">
        <v>865</v>
      </c>
      <c r="N26" s="327">
        <v>8942</v>
      </c>
    </row>
    <row r="27" spans="1:14" x14ac:dyDescent="0.2">
      <c r="A27" s="67" t="s">
        <v>312</v>
      </c>
      <c r="B27" s="327">
        <v>2394</v>
      </c>
      <c r="C27" s="327">
        <v>2120</v>
      </c>
      <c r="D27" s="327">
        <v>1719</v>
      </c>
      <c r="E27" s="327">
        <v>1578</v>
      </c>
      <c r="F27" s="327">
        <v>1571</v>
      </c>
      <c r="G27" s="327">
        <v>1309</v>
      </c>
      <c r="H27" s="327">
        <v>890</v>
      </c>
      <c r="I27" s="327">
        <v>605</v>
      </c>
      <c r="J27" s="327">
        <v>524</v>
      </c>
      <c r="K27" s="327">
        <v>388</v>
      </c>
      <c r="L27" s="327">
        <v>333</v>
      </c>
      <c r="M27" s="327">
        <v>361</v>
      </c>
      <c r="N27" s="327">
        <v>2859</v>
      </c>
    </row>
    <row r="28" spans="1:14" x14ac:dyDescent="0.2">
      <c r="A28" s="67" t="s">
        <v>16</v>
      </c>
      <c r="B28" s="327">
        <v>2069</v>
      </c>
      <c r="C28" s="327">
        <v>1268</v>
      </c>
      <c r="D28" s="327">
        <v>1118</v>
      </c>
      <c r="E28" s="327">
        <v>943</v>
      </c>
      <c r="F28" s="327">
        <v>903</v>
      </c>
      <c r="G28" s="327">
        <v>783</v>
      </c>
      <c r="H28" s="327">
        <v>874</v>
      </c>
      <c r="I28" s="327">
        <v>523</v>
      </c>
      <c r="J28" s="327">
        <v>353</v>
      </c>
      <c r="K28" s="327">
        <v>271</v>
      </c>
      <c r="L28" s="327">
        <v>296</v>
      </c>
      <c r="M28" s="327">
        <v>244</v>
      </c>
      <c r="N28" s="327">
        <v>2081</v>
      </c>
    </row>
    <row r="29" spans="1:14" x14ac:dyDescent="0.2">
      <c r="A29" s="67" t="s">
        <v>17</v>
      </c>
      <c r="B29" s="327">
        <v>647</v>
      </c>
      <c r="C29" s="327">
        <v>541</v>
      </c>
      <c r="D29" s="327">
        <v>409</v>
      </c>
      <c r="E29" s="327">
        <v>392</v>
      </c>
      <c r="F29" s="327">
        <v>402</v>
      </c>
      <c r="G29" s="327">
        <v>318</v>
      </c>
      <c r="H29" s="327">
        <v>221</v>
      </c>
      <c r="I29" s="327">
        <v>136</v>
      </c>
      <c r="J29" s="327">
        <v>86</v>
      </c>
      <c r="K29" s="327">
        <v>82</v>
      </c>
      <c r="L29" s="327">
        <v>65</v>
      </c>
      <c r="M29" s="327">
        <v>43</v>
      </c>
      <c r="N29" s="327">
        <v>459</v>
      </c>
    </row>
    <row r="30" spans="1:14" x14ac:dyDescent="0.2">
      <c r="A30" s="67" t="s">
        <v>18</v>
      </c>
      <c r="B30" s="327">
        <v>11685</v>
      </c>
      <c r="C30" s="327">
        <v>9648</v>
      </c>
      <c r="D30" s="327">
        <v>8593</v>
      </c>
      <c r="E30" s="327">
        <v>7153</v>
      </c>
      <c r="F30" s="327">
        <v>7464</v>
      </c>
      <c r="G30" s="327">
        <v>5860</v>
      </c>
      <c r="H30" s="327">
        <v>4989</v>
      </c>
      <c r="I30" s="327">
        <v>4260</v>
      </c>
      <c r="J30" s="327">
        <v>3586</v>
      </c>
      <c r="K30" s="327">
        <v>3224</v>
      </c>
      <c r="L30" s="327">
        <v>2839</v>
      </c>
      <c r="M30" s="327">
        <v>2553</v>
      </c>
      <c r="N30" s="327">
        <v>32039</v>
      </c>
    </row>
    <row r="31" spans="1:14" x14ac:dyDescent="0.2">
      <c r="A31" s="67" t="s">
        <v>19</v>
      </c>
      <c r="B31" s="327">
        <v>1156</v>
      </c>
      <c r="C31" s="327">
        <v>931</v>
      </c>
      <c r="D31" s="327">
        <v>708</v>
      </c>
      <c r="E31" s="327">
        <v>598</v>
      </c>
      <c r="F31" s="327">
        <v>658</v>
      </c>
      <c r="G31" s="327">
        <v>615</v>
      </c>
      <c r="H31" s="327">
        <v>369</v>
      </c>
      <c r="I31" s="327">
        <v>287</v>
      </c>
      <c r="J31" s="327">
        <v>165</v>
      </c>
      <c r="K31" s="327">
        <v>143</v>
      </c>
      <c r="L31" s="327">
        <v>107</v>
      </c>
      <c r="M31" s="327">
        <v>153</v>
      </c>
      <c r="N31" s="327">
        <v>747</v>
      </c>
    </row>
    <row r="32" spans="1:14" x14ac:dyDescent="0.2">
      <c r="A32" s="67" t="s">
        <v>20</v>
      </c>
      <c r="B32" s="327">
        <v>3408</v>
      </c>
      <c r="C32" s="327">
        <v>5858</v>
      </c>
      <c r="D32" s="327">
        <v>3838</v>
      </c>
      <c r="E32" s="327">
        <v>3159</v>
      </c>
      <c r="F32" s="327">
        <v>3635</v>
      </c>
      <c r="G32" s="327">
        <v>2260</v>
      </c>
      <c r="H32" s="327">
        <v>1778</v>
      </c>
      <c r="I32" s="327">
        <v>1326</v>
      </c>
      <c r="J32" s="327">
        <v>1138</v>
      </c>
      <c r="K32" s="327">
        <v>941</v>
      </c>
      <c r="L32" s="327">
        <v>920</v>
      </c>
      <c r="M32" s="327">
        <v>802</v>
      </c>
      <c r="N32" s="327">
        <v>5833</v>
      </c>
    </row>
    <row r="33" spans="1:14" x14ac:dyDescent="0.2">
      <c r="A33" s="67" t="s">
        <v>21</v>
      </c>
      <c r="B33" s="327">
        <v>4313</v>
      </c>
      <c r="C33" s="327">
        <v>3586</v>
      </c>
      <c r="D33" s="327">
        <v>2996</v>
      </c>
      <c r="E33" s="327">
        <v>2800</v>
      </c>
      <c r="F33" s="327">
        <v>2488</v>
      </c>
      <c r="G33" s="327">
        <v>2224</v>
      </c>
      <c r="H33" s="327">
        <v>1779</v>
      </c>
      <c r="I33" s="327">
        <v>1391</v>
      </c>
      <c r="J33" s="327">
        <v>1162</v>
      </c>
      <c r="K33" s="327">
        <v>1575</v>
      </c>
      <c r="L33" s="327">
        <v>870</v>
      </c>
      <c r="M33" s="327">
        <v>791</v>
      </c>
      <c r="N33" s="327">
        <v>8470</v>
      </c>
    </row>
    <row r="34" spans="1:14" x14ac:dyDescent="0.2">
      <c r="A34" s="67" t="s">
        <v>22</v>
      </c>
      <c r="B34" s="327">
        <v>1444</v>
      </c>
      <c r="C34" s="327">
        <v>1131</v>
      </c>
      <c r="D34" s="327">
        <v>927</v>
      </c>
      <c r="E34" s="327">
        <v>720</v>
      </c>
      <c r="F34" s="327">
        <v>718</v>
      </c>
      <c r="G34" s="327">
        <v>596</v>
      </c>
      <c r="H34" s="327">
        <v>756</v>
      </c>
      <c r="I34" s="327">
        <v>542</v>
      </c>
      <c r="J34" s="327">
        <v>442</v>
      </c>
      <c r="K34" s="327">
        <v>337</v>
      </c>
      <c r="L34" s="327">
        <v>227</v>
      </c>
      <c r="M34" s="327">
        <v>247</v>
      </c>
      <c r="N34" s="327">
        <v>1912</v>
      </c>
    </row>
    <row r="35" spans="1:14" x14ac:dyDescent="0.2">
      <c r="A35" s="67" t="s">
        <v>23</v>
      </c>
      <c r="B35" s="327">
        <v>2145</v>
      </c>
      <c r="C35" s="327">
        <v>1953</v>
      </c>
      <c r="D35" s="327">
        <v>1885</v>
      </c>
      <c r="E35" s="327">
        <v>1484</v>
      </c>
      <c r="F35" s="327">
        <v>1446</v>
      </c>
      <c r="G35" s="327">
        <v>968</v>
      </c>
      <c r="H35" s="327">
        <v>895</v>
      </c>
      <c r="I35" s="327">
        <v>637</v>
      </c>
      <c r="J35" s="327">
        <v>657</v>
      </c>
      <c r="K35" s="327">
        <v>507</v>
      </c>
      <c r="L35" s="327">
        <v>439</v>
      </c>
      <c r="M35" s="327">
        <v>403</v>
      </c>
      <c r="N35" s="327">
        <v>3384</v>
      </c>
    </row>
    <row r="36" spans="1:14" x14ac:dyDescent="0.2">
      <c r="A36" s="67" t="s">
        <v>24</v>
      </c>
      <c r="B36" s="327">
        <v>1945</v>
      </c>
      <c r="C36" s="327">
        <v>1604</v>
      </c>
      <c r="D36" s="327">
        <v>1147</v>
      </c>
      <c r="E36" s="327">
        <v>1244</v>
      </c>
      <c r="F36" s="327">
        <v>1067</v>
      </c>
      <c r="G36" s="327">
        <v>947</v>
      </c>
      <c r="H36" s="327">
        <v>889</v>
      </c>
      <c r="I36" s="327">
        <v>653</v>
      </c>
      <c r="J36" s="327">
        <v>533</v>
      </c>
      <c r="K36" s="327">
        <v>432</v>
      </c>
      <c r="L36" s="327">
        <v>319</v>
      </c>
      <c r="M36" s="327">
        <v>411</v>
      </c>
      <c r="N36" s="327">
        <v>2098</v>
      </c>
    </row>
    <row r="37" spans="1:14" x14ac:dyDescent="0.2">
      <c r="A37" s="67" t="s">
        <v>25</v>
      </c>
      <c r="B37" s="327">
        <v>3396</v>
      </c>
      <c r="C37" s="327">
        <v>2656</v>
      </c>
      <c r="D37" s="327">
        <v>2379</v>
      </c>
      <c r="E37" s="327">
        <v>2092</v>
      </c>
      <c r="F37" s="327">
        <v>1832</v>
      </c>
      <c r="G37" s="327">
        <v>1471</v>
      </c>
      <c r="H37" s="327">
        <v>1411</v>
      </c>
      <c r="I37" s="327">
        <v>1073</v>
      </c>
      <c r="J37" s="327">
        <v>745</v>
      </c>
      <c r="K37" s="327">
        <v>711</v>
      </c>
      <c r="L37" s="327">
        <v>597</v>
      </c>
      <c r="M37" s="327">
        <v>527</v>
      </c>
      <c r="N37" s="327">
        <v>4493</v>
      </c>
    </row>
    <row r="38" spans="1:14" x14ac:dyDescent="0.2">
      <c r="A38" s="67" t="s">
        <v>26</v>
      </c>
      <c r="B38" s="327">
        <v>1432</v>
      </c>
      <c r="C38" s="327">
        <v>1070</v>
      </c>
      <c r="D38" s="327">
        <v>872</v>
      </c>
      <c r="E38" s="327">
        <v>728</v>
      </c>
      <c r="F38" s="327">
        <v>667</v>
      </c>
      <c r="G38" s="327">
        <v>612</v>
      </c>
      <c r="H38" s="327">
        <v>632</v>
      </c>
      <c r="I38" s="327">
        <v>516</v>
      </c>
      <c r="J38" s="327">
        <v>417</v>
      </c>
      <c r="K38" s="327">
        <v>371</v>
      </c>
      <c r="L38" s="327">
        <v>287</v>
      </c>
      <c r="M38" s="327">
        <v>256</v>
      </c>
      <c r="N38" s="327">
        <v>3697</v>
      </c>
    </row>
    <row r="39" spans="1:14" x14ac:dyDescent="0.2">
      <c r="A39" s="67" t="s">
        <v>27</v>
      </c>
      <c r="B39" s="327">
        <v>4101</v>
      </c>
      <c r="C39" s="327">
        <v>3490</v>
      </c>
      <c r="D39" s="327">
        <v>2994</v>
      </c>
      <c r="E39" s="327">
        <v>2611</v>
      </c>
      <c r="F39" s="327">
        <v>2348</v>
      </c>
      <c r="G39" s="327">
        <v>2071</v>
      </c>
      <c r="H39" s="327">
        <v>1787</v>
      </c>
      <c r="I39" s="327">
        <v>1562</v>
      </c>
      <c r="J39" s="327">
        <v>1209</v>
      </c>
      <c r="K39" s="327">
        <v>1030</v>
      </c>
      <c r="L39" s="327">
        <v>788</v>
      </c>
      <c r="M39" s="327">
        <v>728</v>
      </c>
      <c r="N39" s="327">
        <v>6988</v>
      </c>
    </row>
    <row r="40" spans="1:14" x14ac:dyDescent="0.2">
      <c r="A40" s="67" t="s">
        <v>28</v>
      </c>
      <c r="B40" s="327">
        <v>487</v>
      </c>
      <c r="C40" s="327">
        <v>368</v>
      </c>
      <c r="D40" s="327">
        <v>324</v>
      </c>
      <c r="E40" s="327">
        <v>387</v>
      </c>
      <c r="F40" s="327">
        <v>305</v>
      </c>
      <c r="G40" s="327">
        <v>235</v>
      </c>
      <c r="H40" s="327">
        <v>209</v>
      </c>
      <c r="I40" s="327">
        <v>134</v>
      </c>
      <c r="J40" s="327">
        <v>109</v>
      </c>
      <c r="K40" s="327">
        <v>67</v>
      </c>
      <c r="L40" s="327">
        <v>71</v>
      </c>
      <c r="M40" s="327">
        <v>49</v>
      </c>
      <c r="N40" s="327">
        <v>487</v>
      </c>
    </row>
    <row r="41" spans="1:14" x14ac:dyDescent="0.2">
      <c r="A41" s="67" t="s">
        <v>29</v>
      </c>
      <c r="B41" s="327">
        <v>4479</v>
      </c>
      <c r="C41" s="327">
        <v>4710</v>
      </c>
      <c r="D41" s="327">
        <v>3632</v>
      </c>
      <c r="E41" s="327">
        <v>2875</v>
      </c>
      <c r="F41" s="327">
        <v>2595</v>
      </c>
      <c r="G41" s="327">
        <v>2388</v>
      </c>
      <c r="H41" s="327">
        <v>1928</v>
      </c>
      <c r="I41" s="327">
        <v>1659</v>
      </c>
      <c r="J41" s="327">
        <v>1996</v>
      </c>
      <c r="K41" s="327">
        <v>1336</v>
      </c>
      <c r="L41" s="327">
        <v>1062</v>
      </c>
      <c r="M41" s="327">
        <v>869</v>
      </c>
      <c r="N41" s="327">
        <v>8162</v>
      </c>
    </row>
    <row r="42" spans="1:14" x14ac:dyDescent="0.2">
      <c r="A42" s="67" t="s">
        <v>30</v>
      </c>
      <c r="B42" s="327">
        <v>1532</v>
      </c>
      <c r="C42" s="327">
        <v>1411</v>
      </c>
      <c r="D42" s="327">
        <v>1153</v>
      </c>
      <c r="E42" s="327">
        <v>1046</v>
      </c>
      <c r="F42" s="327">
        <v>841</v>
      </c>
      <c r="G42" s="327">
        <v>819</v>
      </c>
      <c r="H42" s="327">
        <v>659</v>
      </c>
      <c r="I42" s="327">
        <v>528</v>
      </c>
      <c r="J42" s="327">
        <v>357</v>
      </c>
      <c r="K42" s="327">
        <v>286</v>
      </c>
      <c r="L42" s="327">
        <v>241</v>
      </c>
      <c r="M42" s="327">
        <v>227</v>
      </c>
      <c r="N42" s="327">
        <v>1426</v>
      </c>
    </row>
    <row r="43" spans="1:14" x14ac:dyDescent="0.2">
      <c r="A43" s="67" t="s">
        <v>31</v>
      </c>
      <c r="B43" s="327">
        <v>1403</v>
      </c>
      <c r="C43" s="327">
        <v>1208</v>
      </c>
      <c r="D43" s="327">
        <v>876</v>
      </c>
      <c r="E43" s="327">
        <v>795</v>
      </c>
      <c r="F43" s="327">
        <v>872</v>
      </c>
      <c r="G43" s="327">
        <v>763</v>
      </c>
      <c r="H43" s="327">
        <v>684</v>
      </c>
      <c r="I43" s="327">
        <v>528</v>
      </c>
      <c r="J43" s="327">
        <v>352</v>
      </c>
      <c r="K43" s="327">
        <v>305</v>
      </c>
      <c r="L43" s="327">
        <v>226</v>
      </c>
      <c r="M43" s="327">
        <v>285</v>
      </c>
      <c r="N43" s="327">
        <v>1986</v>
      </c>
    </row>
    <row r="44" spans="1:14" ht="13.5" thickBot="1" x14ac:dyDescent="0.25">
      <c r="A44" s="70" t="s">
        <v>32</v>
      </c>
      <c r="B44" s="328">
        <v>1017</v>
      </c>
      <c r="C44" s="328">
        <v>655</v>
      </c>
      <c r="D44" s="328">
        <v>521</v>
      </c>
      <c r="E44" s="328">
        <v>509</v>
      </c>
      <c r="F44" s="328">
        <v>552</v>
      </c>
      <c r="G44" s="328">
        <v>420</v>
      </c>
      <c r="H44" s="328">
        <v>353</v>
      </c>
      <c r="I44" s="328">
        <v>240</v>
      </c>
      <c r="J44" s="328">
        <v>141</v>
      </c>
      <c r="K44" s="328">
        <v>119</v>
      </c>
      <c r="L44" s="328">
        <v>107</v>
      </c>
      <c r="M44" s="328">
        <v>93</v>
      </c>
      <c r="N44" s="328">
        <v>839</v>
      </c>
    </row>
    <row r="45" spans="1:14" ht="15" customHeight="1" x14ac:dyDescent="0.2">
      <c r="A45" s="72" t="s">
        <v>381</v>
      </c>
      <c r="B45" s="73"/>
      <c r="C45" s="74"/>
      <c r="D45" s="74"/>
      <c r="E45" s="74"/>
      <c r="F45" s="74"/>
      <c r="G45" s="74"/>
      <c r="H45" s="74"/>
      <c r="I45" s="74"/>
      <c r="J45" s="74"/>
      <c r="K45" s="74"/>
      <c r="L45" s="62"/>
      <c r="M45" s="62"/>
      <c r="N45" s="75"/>
    </row>
    <row r="46" spans="1:14" ht="16.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ht="16.5" customHeight="1" x14ac:dyDescent="0.2">
      <c r="A49" s="423" t="s">
        <v>316</v>
      </c>
      <c r="B49" s="423"/>
      <c r="C49" s="423"/>
      <c r="D49" s="423"/>
      <c r="E49" s="423"/>
      <c r="F49" s="423"/>
      <c r="G49" s="423"/>
      <c r="H49" s="423"/>
      <c r="I49" s="423"/>
      <c r="J49" s="77"/>
      <c r="K49" s="77"/>
      <c r="L49" s="77"/>
      <c r="M49" s="77"/>
      <c r="N49" s="77"/>
    </row>
    <row r="50" spans="1:14" x14ac:dyDescent="0.2">
      <c r="A50" s="81"/>
      <c r="B50" s="82"/>
      <c r="C50" s="82"/>
      <c r="D50" s="82"/>
      <c r="E50" s="82"/>
      <c r="F50" s="83"/>
      <c r="G50" s="82"/>
      <c r="H50" s="82"/>
      <c r="I50" s="82"/>
      <c r="J50" s="84"/>
      <c r="K50" s="84"/>
      <c r="L50" s="85"/>
      <c r="M50" s="84"/>
      <c r="N50" s="84"/>
    </row>
  </sheetData>
  <mergeCells count="19">
    <mergeCell ref="A47:N47"/>
    <mergeCell ref="A48:N48"/>
    <mergeCell ref="A49:I49"/>
    <mergeCell ref="A2:N2"/>
    <mergeCell ref="A3:N3"/>
    <mergeCell ref="G5:G6"/>
    <mergeCell ref="H5:H6"/>
    <mergeCell ref="I5:I6"/>
    <mergeCell ref="J5:J6"/>
    <mergeCell ref="K5:K6"/>
    <mergeCell ref="L5:L6"/>
    <mergeCell ref="A5:A6"/>
    <mergeCell ref="B5:B6"/>
    <mergeCell ref="C5:C6"/>
    <mergeCell ref="D5:D6"/>
    <mergeCell ref="E5:E6"/>
    <mergeCell ref="F5:F6"/>
    <mergeCell ref="M5:M6"/>
    <mergeCell ref="N5:N6"/>
  </mergeCells>
  <hyperlinks>
    <hyperlink ref="A1" location="índice!A1" display="Regresar"/>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zoomScale="90" zoomScaleNormal="90" workbookViewId="0"/>
  </sheetViews>
  <sheetFormatPr baseColWidth="10" defaultRowHeight="12.75" x14ac:dyDescent="0.2"/>
  <cols>
    <col min="1" max="1" width="30.7109375" style="65" customWidth="1"/>
    <col min="2" max="2" width="13.42578125" style="65" bestFit="1" customWidth="1"/>
    <col min="3" max="3" width="11.5703125" style="65" bestFit="1" customWidth="1"/>
    <col min="4" max="7" width="12.28515625" style="65" bestFit="1" customWidth="1"/>
    <col min="8" max="14" width="11.5703125" style="65" bestFit="1" customWidth="1"/>
    <col min="15"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376</v>
      </c>
      <c r="B2" s="401"/>
      <c r="C2" s="401"/>
      <c r="D2" s="401"/>
      <c r="E2" s="401"/>
      <c r="F2" s="401"/>
      <c r="G2" s="401"/>
      <c r="H2" s="401"/>
      <c r="I2" s="401"/>
      <c r="J2" s="401"/>
      <c r="K2" s="401"/>
      <c r="L2" s="401"/>
      <c r="M2" s="401"/>
      <c r="N2" s="401"/>
    </row>
    <row r="3" spans="1:14" ht="15" x14ac:dyDescent="0.25">
      <c r="A3" s="421" t="s">
        <v>692</v>
      </c>
      <c r="B3" s="421"/>
      <c r="C3" s="421"/>
      <c r="D3" s="421"/>
      <c r="E3" s="421"/>
      <c r="F3" s="421"/>
      <c r="G3" s="421"/>
      <c r="H3" s="421"/>
      <c r="I3" s="421"/>
      <c r="J3" s="421"/>
      <c r="K3" s="421"/>
      <c r="L3" s="421"/>
      <c r="M3" s="421"/>
      <c r="N3" s="421"/>
    </row>
    <row r="4" spans="1:14" ht="13.5" thickBot="1" x14ac:dyDescent="0.25">
      <c r="N4" s="66" t="s">
        <v>212</v>
      </c>
    </row>
    <row r="5" spans="1:14" x14ac:dyDescent="0.2">
      <c r="A5" s="417" t="s">
        <v>294</v>
      </c>
      <c r="B5" s="417" t="s">
        <v>295</v>
      </c>
      <c r="C5" s="417" t="s">
        <v>296</v>
      </c>
      <c r="D5" s="417" t="s">
        <v>297</v>
      </c>
      <c r="E5" s="417" t="s">
        <v>298</v>
      </c>
      <c r="F5" s="417" t="s">
        <v>299</v>
      </c>
      <c r="G5" s="417" t="s">
        <v>300</v>
      </c>
      <c r="H5" s="417" t="s">
        <v>301</v>
      </c>
      <c r="I5" s="417" t="s">
        <v>302</v>
      </c>
      <c r="J5" s="417" t="s">
        <v>303</v>
      </c>
      <c r="K5" s="417" t="s">
        <v>304</v>
      </c>
      <c r="L5" s="417" t="s">
        <v>305</v>
      </c>
      <c r="M5" s="417" t="s">
        <v>306</v>
      </c>
      <c r="N5" s="417" t="s">
        <v>307</v>
      </c>
    </row>
    <row r="6" spans="1:14" x14ac:dyDescent="0.2">
      <c r="A6" s="418"/>
      <c r="B6" s="418"/>
      <c r="C6" s="418"/>
      <c r="D6" s="418"/>
      <c r="E6" s="418"/>
      <c r="F6" s="418"/>
      <c r="G6" s="418"/>
      <c r="H6" s="418"/>
      <c r="I6" s="418"/>
      <c r="J6" s="418"/>
      <c r="K6" s="418"/>
      <c r="L6" s="418"/>
      <c r="M6" s="418"/>
      <c r="N6" s="418"/>
    </row>
    <row r="8" spans="1:14" x14ac:dyDescent="0.2">
      <c r="A8" s="67" t="s">
        <v>308</v>
      </c>
      <c r="B8" s="327">
        <v>17239587</v>
      </c>
      <c r="C8" s="327">
        <v>455877</v>
      </c>
      <c r="D8" s="327">
        <v>5946613</v>
      </c>
      <c r="E8" s="327">
        <v>3356808</v>
      </c>
      <c r="F8" s="327">
        <v>1943196</v>
      </c>
      <c r="G8" s="327">
        <v>1211265</v>
      </c>
      <c r="H8" s="327">
        <v>871428</v>
      </c>
      <c r="I8" s="327">
        <v>665811</v>
      </c>
      <c r="J8" s="327">
        <v>551012</v>
      </c>
      <c r="K8" s="327">
        <v>360571</v>
      </c>
      <c r="L8" s="327">
        <v>278104</v>
      </c>
      <c r="M8" s="327">
        <v>218660</v>
      </c>
      <c r="N8" s="327">
        <v>171546</v>
      </c>
    </row>
    <row r="9" spans="1:14" x14ac:dyDescent="0.2">
      <c r="A9" s="67"/>
      <c r="B9" s="327"/>
      <c r="C9" s="327"/>
      <c r="D9" s="327"/>
      <c r="E9" s="327"/>
      <c r="F9" s="327"/>
      <c r="G9" s="327"/>
      <c r="H9" s="327"/>
      <c r="I9" s="327"/>
      <c r="J9" s="327"/>
      <c r="K9" s="327"/>
      <c r="L9" s="327"/>
      <c r="M9" s="327"/>
      <c r="N9" s="327"/>
    </row>
    <row r="10" spans="1:14" x14ac:dyDescent="0.2">
      <c r="A10" s="67" t="s">
        <v>0</v>
      </c>
      <c r="B10" s="327">
        <v>256848</v>
      </c>
      <c r="C10" s="327">
        <v>6340</v>
      </c>
      <c r="D10" s="327">
        <v>94968</v>
      </c>
      <c r="E10" s="327">
        <v>51854</v>
      </c>
      <c r="F10" s="327">
        <v>28000</v>
      </c>
      <c r="G10" s="327">
        <v>17469</v>
      </c>
      <c r="H10" s="327">
        <v>13755</v>
      </c>
      <c r="I10" s="327">
        <v>8932</v>
      </c>
      <c r="J10" s="327">
        <v>8942</v>
      </c>
      <c r="K10" s="327">
        <v>6130</v>
      </c>
      <c r="L10" s="327">
        <v>3372</v>
      </c>
      <c r="M10" s="327">
        <v>3469</v>
      </c>
      <c r="N10" s="327">
        <v>1990</v>
      </c>
    </row>
    <row r="11" spans="1:14" x14ac:dyDescent="0.2">
      <c r="A11" s="67" t="s">
        <v>1</v>
      </c>
      <c r="B11" s="327">
        <v>741918</v>
      </c>
      <c r="C11" s="327">
        <v>2163</v>
      </c>
      <c r="D11" s="327">
        <v>256260</v>
      </c>
      <c r="E11" s="327">
        <v>185005</v>
      </c>
      <c r="F11" s="327">
        <v>89645</v>
      </c>
      <c r="G11" s="327">
        <v>48778</v>
      </c>
      <c r="H11" s="327">
        <v>33607</v>
      </c>
      <c r="I11" s="327">
        <v>23928</v>
      </c>
      <c r="J11" s="327">
        <v>17086</v>
      </c>
      <c r="K11" s="327">
        <v>14009</v>
      </c>
      <c r="L11" s="327">
        <v>10525</v>
      </c>
      <c r="M11" s="327">
        <v>8418</v>
      </c>
      <c r="N11" s="327">
        <v>6919</v>
      </c>
    </row>
    <row r="12" spans="1:14" x14ac:dyDescent="0.2">
      <c r="A12" s="67" t="s">
        <v>2</v>
      </c>
      <c r="B12" s="327">
        <v>132789</v>
      </c>
      <c r="C12" s="327">
        <v>344</v>
      </c>
      <c r="D12" s="327">
        <v>50317</v>
      </c>
      <c r="E12" s="327">
        <v>26555</v>
      </c>
      <c r="F12" s="327">
        <v>15744</v>
      </c>
      <c r="G12" s="327">
        <v>9288</v>
      </c>
      <c r="H12" s="327">
        <v>6116</v>
      </c>
      <c r="I12" s="327">
        <v>5241</v>
      </c>
      <c r="J12" s="327">
        <v>3255</v>
      </c>
      <c r="K12" s="327">
        <v>2738</v>
      </c>
      <c r="L12" s="327">
        <v>2077</v>
      </c>
      <c r="M12" s="327">
        <v>1705</v>
      </c>
      <c r="N12" s="327">
        <v>1391</v>
      </c>
    </row>
    <row r="13" spans="1:14" x14ac:dyDescent="0.2">
      <c r="A13" s="67" t="s">
        <v>3</v>
      </c>
      <c r="B13" s="327">
        <v>150084</v>
      </c>
      <c r="C13" s="327">
        <v>6450</v>
      </c>
      <c r="D13" s="327">
        <v>42890</v>
      </c>
      <c r="E13" s="327">
        <v>23533</v>
      </c>
      <c r="F13" s="327">
        <v>12397</v>
      </c>
      <c r="G13" s="327">
        <v>9371</v>
      </c>
      <c r="H13" s="327">
        <v>6960</v>
      </c>
      <c r="I13" s="327">
        <v>6184</v>
      </c>
      <c r="J13" s="327">
        <v>6982</v>
      </c>
      <c r="K13" s="327">
        <v>4294</v>
      </c>
      <c r="L13" s="327">
        <v>4307</v>
      </c>
      <c r="M13" s="327">
        <v>3291</v>
      </c>
      <c r="N13" s="327">
        <v>2313</v>
      </c>
    </row>
    <row r="14" spans="1:14" x14ac:dyDescent="0.2">
      <c r="A14" s="67" t="s">
        <v>309</v>
      </c>
      <c r="B14" s="327">
        <v>671550</v>
      </c>
      <c r="C14" s="327">
        <v>13450</v>
      </c>
      <c r="D14" s="327">
        <v>208608</v>
      </c>
      <c r="E14" s="327">
        <v>145097</v>
      </c>
      <c r="F14" s="327">
        <v>85647</v>
      </c>
      <c r="G14" s="327">
        <v>55076</v>
      </c>
      <c r="H14" s="327">
        <v>39820</v>
      </c>
      <c r="I14" s="327">
        <v>27047</v>
      </c>
      <c r="J14" s="327">
        <v>19789</v>
      </c>
      <c r="K14" s="327">
        <v>14308</v>
      </c>
      <c r="L14" s="327">
        <v>10399</v>
      </c>
      <c r="M14" s="327">
        <v>7811</v>
      </c>
      <c r="N14" s="327">
        <v>6208</v>
      </c>
    </row>
    <row r="15" spans="1:14" x14ac:dyDescent="0.2">
      <c r="A15" s="67" t="s">
        <v>5</v>
      </c>
      <c r="B15" s="327">
        <v>120148</v>
      </c>
      <c r="C15" s="327">
        <v>7848</v>
      </c>
      <c r="D15" s="327">
        <v>40946</v>
      </c>
      <c r="E15" s="327">
        <v>21124</v>
      </c>
      <c r="F15" s="327">
        <v>20375</v>
      </c>
      <c r="G15" s="327">
        <v>7768</v>
      </c>
      <c r="H15" s="327">
        <v>5366</v>
      </c>
      <c r="I15" s="327">
        <v>3527</v>
      </c>
      <c r="J15" s="327">
        <v>2745</v>
      </c>
      <c r="K15" s="327">
        <v>1933</v>
      </c>
      <c r="L15" s="327">
        <v>1477</v>
      </c>
      <c r="M15" s="327">
        <v>1063</v>
      </c>
      <c r="N15" s="327">
        <v>893</v>
      </c>
    </row>
    <row r="16" spans="1:14" x14ac:dyDescent="0.2">
      <c r="A16" s="67" t="s">
        <v>6</v>
      </c>
      <c r="B16" s="327">
        <v>215414</v>
      </c>
      <c r="C16" s="327">
        <v>16457</v>
      </c>
      <c r="D16" s="327">
        <v>85079</v>
      </c>
      <c r="E16" s="327">
        <v>35969</v>
      </c>
      <c r="F16" s="327">
        <v>18567</v>
      </c>
      <c r="G16" s="327">
        <v>12842</v>
      </c>
      <c r="H16" s="327">
        <v>9757</v>
      </c>
      <c r="I16" s="327">
        <v>8058</v>
      </c>
      <c r="J16" s="327">
        <v>6913</v>
      </c>
      <c r="K16" s="327">
        <v>3830</v>
      </c>
      <c r="L16" s="327">
        <v>2881</v>
      </c>
      <c r="M16" s="327">
        <v>2592</v>
      </c>
      <c r="N16" s="327">
        <v>1653</v>
      </c>
    </row>
    <row r="17" spans="1:14" x14ac:dyDescent="0.2">
      <c r="A17" s="67" t="s">
        <v>7</v>
      </c>
      <c r="B17" s="327">
        <v>756954</v>
      </c>
      <c r="C17" s="327">
        <v>12595</v>
      </c>
      <c r="D17" s="327">
        <v>289175</v>
      </c>
      <c r="E17" s="327">
        <v>176100</v>
      </c>
      <c r="F17" s="327">
        <v>80120</v>
      </c>
      <c r="G17" s="327">
        <v>45924</v>
      </c>
      <c r="H17" s="327">
        <v>31009</v>
      </c>
      <c r="I17" s="327">
        <v>23684</v>
      </c>
      <c r="J17" s="327">
        <v>16939</v>
      </c>
      <c r="K17" s="327">
        <v>13505</v>
      </c>
      <c r="L17" s="327">
        <v>10624</v>
      </c>
      <c r="M17" s="327">
        <v>8721</v>
      </c>
      <c r="N17" s="327">
        <v>6832</v>
      </c>
    </row>
    <row r="18" spans="1:14" x14ac:dyDescent="0.2">
      <c r="A18" s="69" t="s">
        <v>582</v>
      </c>
      <c r="B18" s="327">
        <v>1441496</v>
      </c>
      <c r="C18" s="327">
        <v>2489</v>
      </c>
      <c r="D18" s="327">
        <v>428322</v>
      </c>
      <c r="E18" s="327">
        <v>228921</v>
      </c>
      <c r="F18" s="327">
        <v>144138</v>
      </c>
      <c r="G18" s="327">
        <v>104957</v>
      </c>
      <c r="H18" s="327">
        <v>75456</v>
      </c>
      <c r="I18" s="327">
        <v>61133</v>
      </c>
      <c r="J18" s="327">
        <v>54105</v>
      </c>
      <c r="K18" s="327">
        <v>42320</v>
      </c>
      <c r="L18" s="327">
        <v>33457</v>
      </c>
      <c r="M18" s="327">
        <v>28489</v>
      </c>
      <c r="N18" s="327">
        <v>23080</v>
      </c>
    </row>
    <row r="19" spans="1:14" x14ac:dyDescent="0.2">
      <c r="A19" s="69" t="s">
        <v>583</v>
      </c>
      <c r="B19" s="327">
        <v>1588721</v>
      </c>
      <c r="C19" s="327">
        <v>1782</v>
      </c>
      <c r="D19" s="327">
        <v>537006</v>
      </c>
      <c r="E19" s="327">
        <v>263975</v>
      </c>
      <c r="F19" s="327">
        <v>173885</v>
      </c>
      <c r="G19" s="327">
        <v>121438</v>
      </c>
      <c r="H19" s="327">
        <v>84125</v>
      </c>
      <c r="I19" s="327">
        <v>65962</v>
      </c>
      <c r="J19" s="327">
        <v>51346</v>
      </c>
      <c r="K19" s="327">
        <v>38955</v>
      </c>
      <c r="L19" s="327">
        <v>31701</v>
      </c>
      <c r="M19" s="327">
        <v>26939</v>
      </c>
      <c r="N19" s="327">
        <v>20526</v>
      </c>
    </row>
    <row r="20" spans="1:14" x14ac:dyDescent="0.2">
      <c r="A20" s="67" t="s">
        <v>8</v>
      </c>
      <c r="B20" s="327">
        <v>219473</v>
      </c>
      <c r="C20" s="327">
        <v>13598</v>
      </c>
      <c r="D20" s="327">
        <v>96495</v>
      </c>
      <c r="E20" s="327">
        <v>40505</v>
      </c>
      <c r="F20" s="327">
        <v>19057</v>
      </c>
      <c r="G20" s="327">
        <v>12831</v>
      </c>
      <c r="H20" s="327">
        <v>8769</v>
      </c>
      <c r="I20" s="327">
        <v>5685</v>
      </c>
      <c r="J20" s="327">
        <v>4965</v>
      </c>
      <c r="K20" s="327">
        <v>3385</v>
      </c>
      <c r="L20" s="327">
        <v>2301</v>
      </c>
      <c r="M20" s="327">
        <v>1840</v>
      </c>
      <c r="N20" s="327">
        <v>1314</v>
      </c>
    </row>
    <row r="21" spans="1:14" x14ac:dyDescent="0.2">
      <c r="A21" s="67" t="s">
        <v>9</v>
      </c>
      <c r="B21" s="327">
        <v>804020</v>
      </c>
      <c r="C21" s="327">
        <v>24769</v>
      </c>
      <c r="D21" s="327">
        <v>319341</v>
      </c>
      <c r="E21" s="327">
        <v>176093</v>
      </c>
      <c r="F21" s="327">
        <v>86578</v>
      </c>
      <c r="G21" s="327">
        <v>52018</v>
      </c>
      <c r="H21" s="327">
        <v>38527</v>
      </c>
      <c r="I21" s="327">
        <v>23197</v>
      </c>
      <c r="J21" s="327">
        <v>17145</v>
      </c>
      <c r="K21" s="327">
        <v>13779</v>
      </c>
      <c r="L21" s="327">
        <v>9558</v>
      </c>
      <c r="M21" s="327">
        <v>6338</v>
      </c>
      <c r="N21" s="327">
        <v>4916</v>
      </c>
    </row>
    <row r="22" spans="1:14" x14ac:dyDescent="0.2">
      <c r="A22" s="67" t="s">
        <v>10</v>
      </c>
      <c r="B22" s="327">
        <v>156417</v>
      </c>
      <c r="C22" s="327">
        <v>3246</v>
      </c>
      <c r="D22" s="327">
        <v>67721</v>
      </c>
      <c r="E22" s="327">
        <v>30294</v>
      </c>
      <c r="F22" s="327">
        <v>15424</v>
      </c>
      <c r="G22" s="327">
        <v>8601</v>
      </c>
      <c r="H22" s="327">
        <v>6635</v>
      </c>
      <c r="I22" s="327">
        <v>4807</v>
      </c>
      <c r="J22" s="327">
        <v>4652</v>
      </c>
      <c r="K22" s="327">
        <v>2969</v>
      </c>
      <c r="L22" s="327">
        <v>1996</v>
      </c>
      <c r="M22" s="327">
        <v>1490</v>
      </c>
      <c r="N22" s="327">
        <v>1127</v>
      </c>
    </row>
    <row r="23" spans="1:14" x14ac:dyDescent="0.2">
      <c r="A23" s="67" t="s">
        <v>11</v>
      </c>
      <c r="B23" s="327">
        <v>198256</v>
      </c>
      <c r="C23" s="327">
        <v>5399</v>
      </c>
      <c r="D23" s="327">
        <v>74937</v>
      </c>
      <c r="E23" s="327">
        <v>38016</v>
      </c>
      <c r="F23" s="327">
        <v>23434</v>
      </c>
      <c r="G23" s="327">
        <v>14911</v>
      </c>
      <c r="H23" s="327">
        <v>10187</v>
      </c>
      <c r="I23" s="327">
        <v>7083</v>
      </c>
      <c r="J23" s="327">
        <v>5596</v>
      </c>
      <c r="K23" s="327">
        <v>3494</v>
      </c>
      <c r="L23" s="327">
        <v>2669</v>
      </c>
      <c r="M23" s="327">
        <v>1935</v>
      </c>
      <c r="N23" s="327">
        <v>1441</v>
      </c>
    </row>
    <row r="24" spans="1:14" x14ac:dyDescent="0.2">
      <c r="A24" s="67" t="s">
        <v>12</v>
      </c>
      <c r="B24" s="327">
        <v>1463340</v>
      </c>
      <c r="C24" s="327">
        <v>35587</v>
      </c>
      <c r="D24" s="327">
        <v>479582</v>
      </c>
      <c r="E24" s="327">
        <v>302409</v>
      </c>
      <c r="F24" s="327">
        <v>167731</v>
      </c>
      <c r="G24" s="327">
        <v>104820</v>
      </c>
      <c r="H24" s="327">
        <v>78422</v>
      </c>
      <c r="I24" s="327">
        <v>59596</v>
      </c>
      <c r="J24" s="327">
        <v>46238</v>
      </c>
      <c r="K24" s="327">
        <v>33098</v>
      </c>
      <c r="L24" s="327">
        <v>28274</v>
      </c>
      <c r="M24" s="327">
        <v>19298</v>
      </c>
      <c r="N24" s="327">
        <v>14845</v>
      </c>
    </row>
    <row r="25" spans="1:14" x14ac:dyDescent="0.2">
      <c r="A25" s="67" t="s">
        <v>310</v>
      </c>
      <c r="B25" s="327">
        <v>792132</v>
      </c>
      <c r="C25" s="327">
        <v>5105</v>
      </c>
      <c r="D25" s="327">
        <v>273889</v>
      </c>
      <c r="E25" s="327">
        <v>163745</v>
      </c>
      <c r="F25" s="327">
        <v>99938</v>
      </c>
      <c r="G25" s="327">
        <v>62553</v>
      </c>
      <c r="H25" s="327">
        <v>42222</v>
      </c>
      <c r="I25" s="327">
        <v>33120</v>
      </c>
      <c r="J25" s="327">
        <v>23325</v>
      </c>
      <c r="K25" s="327">
        <v>15929</v>
      </c>
      <c r="L25" s="327">
        <v>12168</v>
      </c>
      <c r="M25" s="327">
        <v>8944</v>
      </c>
      <c r="N25" s="327">
        <v>6404</v>
      </c>
    </row>
    <row r="26" spans="1:14" x14ac:dyDescent="0.2">
      <c r="A26" s="67" t="s">
        <v>311</v>
      </c>
      <c r="B26" s="327">
        <v>565136</v>
      </c>
      <c r="C26" s="327">
        <v>8948</v>
      </c>
      <c r="D26" s="327">
        <v>174420</v>
      </c>
      <c r="E26" s="327">
        <v>112926</v>
      </c>
      <c r="F26" s="327">
        <v>76224</v>
      </c>
      <c r="G26" s="327">
        <v>48057</v>
      </c>
      <c r="H26" s="327">
        <v>31707</v>
      </c>
      <c r="I26" s="327">
        <v>22934</v>
      </c>
      <c r="J26" s="327">
        <v>18015</v>
      </c>
      <c r="K26" s="327">
        <v>12297</v>
      </c>
      <c r="L26" s="327">
        <v>9624</v>
      </c>
      <c r="M26" s="327">
        <v>7443</v>
      </c>
      <c r="N26" s="327">
        <v>5656</v>
      </c>
    </row>
    <row r="27" spans="1:14" x14ac:dyDescent="0.2">
      <c r="A27" s="67" t="s">
        <v>312</v>
      </c>
      <c r="B27" s="327">
        <v>368502</v>
      </c>
      <c r="C27" s="327">
        <v>22839</v>
      </c>
      <c r="D27" s="327">
        <v>141180</v>
      </c>
      <c r="E27" s="327">
        <v>66377</v>
      </c>
      <c r="F27" s="327">
        <v>36707</v>
      </c>
      <c r="G27" s="327">
        <v>24360</v>
      </c>
      <c r="H27" s="327">
        <v>19359</v>
      </c>
      <c r="I27" s="327">
        <v>13490</v>
      </c>
      <c r="J27" s="327">
        <v>8776</v>
      </c>
      <c r="K27" s="327">
        <v>5914</v>
      </c>
      <c r="L27" s="327">
        <v>4486</v>
      </c>
      <c r="M27" s="327">
        <v>3902</v>
      </c>
      <c r="N27" s="327">
        <v>3302</v>
      </c>
    </row>
    <row r="28" spans="1:14" x14ac:dyDescent="0.2">
      <c r="A28" s="67" t="s">
        <v>16</v>
      </c>
      <c r="B28" s="327">
        <v>199324</v>
      </c>
      <c r="C28" s="327">
        <v>16301</v>
      </c>
      <c r="D28" s="327">
        <v>59978</v>
      </c>
      <c r="E28" s="327">
        <v>35753</v>
      </c>
      <c r="F28" s="327">
        <v>22367</v>
      </c>
      <c r="G28" s="327">
        <v>14701</v>
      </c>
      <c r="H28" s="327">
        <v>10025</v>
      </c>
      <c r="I28" s="327">
        <v>8855</v>
      </c>
      <c r="J28" s="327">
        <v>6604</v>
      </c>
      <c r="K28" s="327">
        <v>4011</v>
      </c>
      <c r="L28" s="327">
        <v>3200</v>
      </c>
      <c r="M28" s="327">
        <v>2594</v>
      </c>
      <c r="N28" s="327">
        <v>2323</v>
      </c>
    </row>
    <row r="29" spans="1:14" x14ac:dyDescent="0.2">
      <c r="A29" s="67" t="s">
        <v>17</v>
      </c>
      <c r="B29" s="327">
        <v>125912</v>
      </c>
      <c r="C29" s="327">
        <v>15119</v>
      </c>
      <c r="D29" s="327">
        <v>45373</v>
      </c>
      <c r="E29" s="327">
        <v>25033</v>
      </c>
      <c r="F29" s="327">
        <v>11805</v>
      </c>
      <c r="G29" s="327">
        <v>7251</v>
      </c>
      <c r="H29" s="327">
        <v>4691</v>
      </c>
      <c r="I29" s="327">
        <v>3878</v>
      </c>
      <c r="J29" s="327">
        <v>3411</v>
      </c>
      <c r="K29" s="327">
        <v>2070</v>
      </c>
      <c r="L29" s="327">
        <v>1375</v>
      </c>
      <c r="M29" s="327">
        <v>1139</v>
      </c>
      <c r="N29" s="327">
        <v>783</v>
      </c>
    </row>
    <row r="30" spans="1:14" x14ac:dyDescent="0.2">
      <c r="A30" s="67" t="s">
        <v>18</v>
      </c>
      <c r="B30" s="327">
        <v>1360401</v>
      </c>
      <c r="C30" s="327">
        <v>2018</v>
      </c>
      <c r="D30" s="327">
        <v>377941</v>
      </c>
      <c r="E30" s="327">
        <v>287164</v>
      </c>
      <c r="F30" s="327">
        <v>183423</v>
      </c>
      <c r="G30" s="327">
        <v>121725</v>
      </c>
      <c r="H30" s="327">
        <v>85815</v>
      </c>
      <c r="I30" s="327">
        <v>63766</v>
      </c>
      <c r="J30" s="327">
        <v>43347</v>
      </c>
      <c r="K30" s="327">
        <v>30516</v>
      </c>
      <c r="L30" s="327">
        <v>22424</v>
      </c>
      <c r="M30" s="327">
        <v>18116</v>
      </c>
      <c r="N30" s="327">
        <v>14725</v>
      </c>
    </row>
    <row r="31" spans="1:14" x14ac:dyDescent="0.2">
      <c r="A31" s="67" t="s">
        <v>19</v>
      </c>
      <c r="B31" s="327">
        <v>190433</v>
      </c>
      <c r="C31" s="327">
        <v>11720</v>
      </c>
      <c r="D31" s="327">
        <v>69144</v>
      </c>
      <c r="E31" s="327">
        <v>37369</v>
      </c>
      <c r="F31" s="327">
        <v>26764</v>
      </c>
      <c r="G31" s="327">
        <v>8621</v>
      </c>
      <c r="H31" s="327">
        <v>7861</v>
      </c>
      <c r="I31" s="327">
        <v>6134</v>
      </c>
      <c r="J31" s="327">
        <v>5278</v>
      </c>
      <c r="K31" s="327">
        <v>3896</v>
      </c>
      <c r="L31" s="327">
        <v>3269</v>
      </c>
      <c r="M31" s="327">
        <v>1928</v>
      </c>
      <c r="N31" s="327">
        <v>1341</v>
      </c>
    </row>
    <row r="32" spans="1:14" x14ac:dyDescent="0.2">
      <c r="A32" s="67" t="s">
        <v>20</v>
      </c>
      <c r="B32" s="327">
        <v>517214</v>
      </c>
      <c r="C32" s="327">
        <v>33772</v>
      </c>
      <c r="D32" s="327">
        <v>196347</v>
      </c>
      <c r="E32" s="327">
        <v>90633</v>
      </c>
      <c r="F32" s="327">
        <v>53070</v>
      </c>
      <c r="G32" s="327">
        <v>31987</v>
      </c>
      <c r="H32" s="327">
        <v>21358</v>
      </c>
      <c r="I32" s="327">
        <v>15389</v>
      </c>
      <c r="J32" s="327">
        <v>12630</v>
      </c>
      <c r="K32" s="327">
        <v>8674</v>
      </c>
      <c r="L32" s="327">
        <v>6669</v>
      </c>
      <c r="M32" s="327">
        <v>5119</v>
      </c>
      <c r="N32" s="327">
        <v>3980</v>
      </c>
    </row>
    <row r="33" spans="1:14" x14ac:dyDescent="0.2">
      <c r="A33" s="67" t="s">
        <v>21</v>
      </c>
      <c r="B33" s="327">
        <v>444265</v>
      </c>
      <c r="C33" s="327">
        <v>6942</v>
      </c>
      <c r="D33" s="327">
        <v>123786</v>
      </c>
      <c r="E33" s="327">
        <v>89132</v>
      </c>
      <c r="F33" s="327">
        <v>58612</v>
      </c>
      <c r="G33" s="327">
        <v>35856</v>
      </c>
      <c r="H33" s="327">
        <v>25794</v>
      </c>
      <c r="I33" s="327">
        <v>19222</v>
      </c>
      <c r="J33" s="327">
        <v>16017</v>
      </c>
      <c r="K33" s="327">
        <v>11310</v>
      </c>
      <c r="L33" s="327">
        <v>8893</v>
      </c>
      <c r="M33" s="327">
        <v>6966</v>
      </c>
      <c r="N33" s="327">
        <v>5616</v>
      </c>
    </row>
    <row r="34" spans="1:14" x14ac:dyDescent="0.2">
      <c r="A34" s="67" t="s">
        <v>22</v>
      </c>
      <c r="B34" s="327">
        <v>317279</v>
      </c>
      <c r="C34" s="327">
        <v>20623</v>
      </c>
      <c r="D34" s="327">
        <v>138448</v>
      </c>
      <c r="E34" s="327">
        <v>56081</v>
      </c>
      <c r="F34" s="327">
        <v>33474</v>
      </c>
      <c r="G34" s="327">
        <v>18625</v>
      </c>
      <c r="H34" s="327">
        <v>11903</v>
      </c>
      <c r="I34" s="327">
        <v>8132</v>
      </c>
      <c r="J34" s="327">
        <v>6092</v>
      </c>
      <c r="K34" s="327">
        <v>4867</v>
      </c>
      <c r="L34" s="327">
        <v>3507</v>
      </c>
      <c r="M34" s="327">
        <v>2505</v>
      </c>
      <c r="N34" s="327">
        <v>1919</v>
      </c>
    </row>
    <row r="35" spans="1:14" x14ac:dyDescent="0.2">
      <c r="A35" s="67" t="s">
        <v>23</v>
      </c>
      <c r="B35" s="327">
        <v>361457</v>
      </c>
      <c r="C35" s="327">
        <v>20382</v>
      </c>
      <c r="D35" s="327">
        <v>116839</v>
      </c>
      <c r="E35" s="327">
        <v>65642</v>
      </c>
      <c r="F35" s="327">
        <v>41118</v>
      </c>
      <c r="G35" s="327">
        <v>24093</v>
      </c>
      <c r="H35" s="327">
        <v>16892</v>
      </c>
      <c r="I35" s="327">
        <v>33863</v>
      </c>
      <c r="J35" s="327">
        <v>8047</v>
      </c>
      <c r="K35" s="327">
        <v>5871</v>
      </c>
      <c r="L35" s="327">
        <v>4247</v>
      </c>
      <c r="M35" s="327">
        <v>3383</v>
      </c>
      <c r="N35" s="327">
        <v>2884</v>
      </c>
    </row>
    <row r="36" spans="1:14" x14ac:dyDescent="0.2">
      <c r="A36" s="67" t="s">
        <v>24</v>
      </c>
      <c r="B36" s="327">
        <v>466390</v>
      </c>
      <c r="C36" s="327">
        <v>15130</v>
      </c>
      <c r="D36" s="327">
        <v>222652</v>
      </c>
      <c r="E36" s="327">
        <v>86668</v>
      </c>
      <c r="F36" s="327">
        <v>50313</v>
      </c>
      <c r="G36" s="327">
        <v>26635</v>
      </c>
      <c r="H36" s="327">
        <v>16233</v>
      </c>
      <c r="I36" s="327">
        <v>10970</v>
      </c>
      <c r="J36" s="327">
        <v>8316</v>
      </c>
      <c r="K36" s="327">
        <v>5786</v>
      </c>
      <c r="L36" s="327">
        <v>4067</v>
      </c>
      <c r="M36" s="327">
        <v>3042</v>
      </c>
      <c r="N36" s="327">
        <v>2169</v>
      </c>
    </row>
    <row r="37" spans="1:14" x14ac:dyDescent="0.2">
      <c r="A37" s="67" t="s">
        <v>25</v>
      </c>
      <c r="B37" s="327">
        <v>513267</v>
      </c>
      <c r="C37" s="327">
        <v>2459</v>
      </c>
      <c r="D37" s="327">
        <v>214661</v>
      </c>
      <c r="E37" s="327">
        <v>108997</v>
      </c>
      <c r="F37" s="327">
        <v>52505</v>
      </c>
      <c r="G37" s="327">
        <v>31696</v>
      </c>
      <c r="H37" s="327">
        <v>22440</v>
      </c>
      <c r="I37" s="327">
        <v>17763</v>
      </c>
      <c r="J37" s="327">
        <v>13178</v>
      </c>
      <c r="K37" s="327">
        <v>8509</v>
      </c>
      <c r="L37" s="327">
        <v>6388</v>
      </c>
      <c r="M37" s="327">
        <v>5496</v>
      </c>
      <c r="N37" s="327">
        <v>4665</v>
      </c>
    </row>
    <row r="38" spans="1:14" x14ac:dyDescent="0.2">
      <c r="A38" s="67" t="s">
        <v>26</v>
      </c>
      <c r="B38" s="327">
        <v>201003</v>
      </c>
      <c r="C38" s="327">
        <v>8419</v>
      </c>
      <c r="D38" s="327">
        <v>84824</v>
      </c>
      <c r="E38" s="327">
        <v>35931</v>
      </c>
      <c r="F38" s="327">
        <v>18360</v>
      </c>
      <c r="G38" s="327">
        <v>11560</v>
      </c>
      <c r="H38" s="327">
        <v>8371</v>
      </c>
      <c r="I38" s="327">
        <v>5614</v>
      </c>
      <c r="J38" s="327">
        <v>5029</v>
      </c>
      <c r="K38" s="327">
        <v>3510</v>
      </c>
      <c r="L38" s="327">
        <v>2983</v>
      </c>
      <c r="M38" s="327">
        <v>2337</v>
      </c>
      <c r="N38" s="327">
        <v>1843</v>
      </c>
    </row>
    <row r="39" spans="1:14" x14ac:dyDescent="0.2">
      <c r="A39" s="67" t="s">
        <v>27</v>
      </c>
      <c r="B39" s="327">
        <v>604548</v>
      </c>
      <c r="C39" s="327">
        <v>12269</v>
      </c>
      <c r="D39" s="327">
        <v>189757</v>
      </c>
      <c r="E39" s="327">
        <v>148178</v>
      </c>
      <c r="F39" s="327">
        <v>82116</v>
      </c>
      <c r="G39" s="327">
        <v>41937</v>
      </c>
      <c r="H39" s="327">
        <v>26729</v>
      </c>
      <c r="I39" s="327">
        <v>22518</v>
      </c>
      <c r="J39" s="327">
        <v>14573</v>
      </c>
      <c r="K39" s="327">
        <v>11612</v>
      </c>
      <c r="L39" s="327">
        <v>9143</v>
      </c>
      <c r="M39" s="327">
        <v>6845</v>
      </c>
      <c r="N39" s="327">
        <v>5046</v>
      </c>
    </row>
    <row r="40" spans="1:14" x14ac:dyDescent="0.2">
      <c r="A40" s="67" t="s">
        <v>28</v>
      </c>
      <c r="B40" s="327">
        <v>80186</v>
      </c>
      <c r="C40" s="327">
        <v>2061</v>
      </c>
      <c r="D40" s="327">
        <v>31618</v>
      </c>
      <c r="E40" s="327">
        <v>16693</v>
      </c>
      <c r="F40" s="327">
        <v>10229</v>
      </c>
      <c r="G40" s="327">
        <v>5113</v>
      </c>
      <c r="H40" s="327">
        <v>3369</v>
      </c>
      <c r="I40" s="327">
        <v>2324</v>
      </c>
      <c r="J40" s="327">
        <v>1733</v>
      </c>
      <c r="K40" s="327">
        <v>1394</v>
      </c>
      <c r="L40" s="327">
        <v>868</v>
      </c>
      <c r="M40" s="327">
        <v>722</v>
      </c>
      <c r="N40" s="327">
        <v>596</v>
      </c>
    </row>
    <row r="41" spans="1:14" x14ac:dyDescent="0.2">
      <c r="A41" s="67" t="s">
        <v>29</v>
      </c>
      <c r="B41" s="327">
        <v>463148</v>
      </c>
      <c r="C41" s="327">
        <v>32515</v>
      </c>
      <c r="D41" s="327">
        <v>144531</v>
      </c>
      <c r="E41" s="327">
        <v>65068</v>
      </c>
      <c r="F41" s="327">
        <v>43404</v>
      </c>
      <c r="G41" s="327">
        <v>27330</v>
      </c>
      <c r="H41" s="327">
        <v>34407</v>
      </c>
      <c r="I41" s="327">
        <v>18405</v>
      </c>
      <c r="J41" s="327">
        <v>23600</v>
      </c>
      <c r="K41" s="327">
        <v>13128</v>
      </c>
      <c r="L41" s="327">
        <v>10216</v>
      </c>
      <c r="M41" s="327">
        <v>7060</v>
      </c>
      <c r="N41" s="327">
        <v>6880</v>
      </c>
    </row>
    <row r="42" spans="1:14" x14ac:dyDescent="0.2">
      <c r="A42" s="67" t="s">
        <v>30</v>
      </c>
      <c r="B42" s="327">
        <v>277885</v>
      </c>
      <c r="C42" s="327">
        <v>42590</v>
      </c>
      <c r="D42" s="327">
        <v>91171</v>
      </c>
      <c r="E42" s="327">
        <v>41322</v>
      </c>
      <c r="F42" s="327">
        <v>23540</v>
      </c>
      <c r="G42" s="327">
        <v>16409</v>
      </c>
      <c r="H42" s="327">
        <v>15715</v>
      </c>
      <c r="I42" s="327">
        <v>10455</v>
      </c>
      <c r="J42" s="327">
        <v>8094</v>
      </c>
      <c r="K42" s="327">
        <v>5381</v>
      </c>
      <c r="L42" s="327">
        <v>3883</v>
      </c>
      <c r="M42" s="327">
        <v>3683</v>
      </c>
      <c r="N42" s="327">
        <v>3011</v>
      </c>
    </row>
    <row r="43" spans="1:14" x14ac:dyDescent="0.2">
      <c r="A43" s="67" t="s">
        <v>31</v>
      </c>
      <c r="B43" s="327">
        <v>316753</v>
      </c>
      <c r="C43" s="327">
        <v>16022</v>
      </c>
      <c r="D43" s="327">
        <v>121879</v>
      </c>
      <c r="E43" s="327">
        <v>51315</v>
      </c>
      <c r="F43" s="327">
        <v>23095</v>
      </c>
      <c r="G43" s="327">
        <v>14131</v>
      </c>
      <c r="H43" s="327">
        <v>9436</v>
      </c>
      <c r="I43" s="327">
        <v>7271</v>
      </c>
      <c r="J43" s="327">
        <v>52643</v>
      </c>
      <c r="K43" s="327">
        <v>4023</v>
      </c>
      <c r="L43" s="327">
        <v>2674</v>
      </c>
      <c r="M43" s="327">
        <v>1966</v>
      </c>
      <c r="N43" s="327">
        <v>1533</v>
      </c>
    </row>
    <row r="44" spans="1:14" ht="13.5" thickBot="1" x14ac:dyDescent="0.25">
      <c r="A44" s="70" t="s">
        <v>32</v>
      </c>
      <c r="B44" s="328">
        <v>156924</v>
      </c>
      <c r="C44" s="328">
        <v>8126</v>
      </c>
      <c r="D44" s="328">
        <v>56528</v>
      </c>
      <c r="E44" s="328">
        <v>27331</v>
      </c>
      <c r="F44" s="328">
        <v>15390</v>
      </c>
      <c r="G44" s="328">
        <v>12533</v>
      </c>
      <c r="H44" s="328">
        <v>8590</v>
      </c>
      <c r="I44" s="328">
        <v>7644</v>
      </c>
      <c r="J44" s="328">
        <v>5606</v>
      </c>
      <c r="K44" s="328">
        <v>3126</v>
      </c>
      <c r="L44" s="328">
        <v>2402</v>
      </c>
      <c r="M44" s="328">
        <v>2071</v>
      </c>
      <c r="N44" s="328">
        <v>1422</v>
      </c>
    </row>
    <row r="45" spans="1:14" x14ac:dyDescent="0.2">
      <c r="A45" s="72" t="s">
        <v>382</v>
      </c>
      <c r="B45" s="73"/>
      <c r="C45" s="74"/>
      <c r="D45" s="74"/>
      <c r="E45" s="74"/>
      <c r="F45" s="74"/>
      <c r="G45" s="74"/>
      <c r="H45" s="74"/>
      <c r="I45" s="74"/>
      <c r="J45" s="74"/>
      <c r="K45" s="74"/>
      <c r="L45" s="62"/>
      <c r="M45" s="62"/>
      <c r="N45" s="75"/>
    </row>
    <row r="46" spans="1:14" ht="16.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customFormat="1" ht="13.5" customHeight="1" x14ac:dyDescent="0.2">
      <c r="A49" s="76" t="s">
        <v>577</v>
      </c>
    </row>
    <row r="50" spans="1:14" ht="16.5" customHeight="1" x14ac:dyDescent="0.2">
      <c r="A50" s="423" t="s">
        <v>316</v>
      </c>
      <c r="B50" s="423"/>
      <c r="C50" s="423"/>
      <c r="D50" s="423"/>
      <c r="E50" s="423"/>
      <c r="F50" s="423"/>
      <c r="G50" s="423"/>
      <c r="H50" s="423"/>
      <c r="I50" s="423"/>
      <c r="J50" s="77"/>
      <c r="K50" s="77"/>
      <c r="L50" s="77"/>
      <c r="M50" s="77"/>
      <c r="N50" s="77"/>
    </row>
    <row r="51" spans="1:14" x14ac:dyDescent="0.2">
      <c r="A51" s="81"/>
      <c r="B51" s="82"/>
      <c r="C51" s="82"/>
      <c r="D51" s="82"/>
      <c r="E51" s="82"/>
      <c r="F51" s="83"/>
      <c r="G51" s="82"/>
      <c r="H51" s="82"/>
      <c r="I51" s="82"/>
      <c r="J51" s="84"/>
      <c r="K51" s="84"/>
      <c r="L51" s="85"/>
      <c r="M51" s="84"/>
      <c r="N51" s="84"/>
    </row>
  </sheetData>
  <mergeCells count="19">
    <mergeCell ref="A47:N47"/>
    <mergeCell ref="A48:N48"/>
    <mergeCell ref="A50:I50"/>
    <mergeCell ref="A2:N2"/>
    <mergeCell ref="A3:N3"/>
    <mergeCell ref="G5:G6"/>
    <mergeCell ref="H5:H6"/>
    <mergeCell ref="I5:I6"/>
    <mergeCell ref="J5:J6"/>
    <mergeCell ref="K5:K6"/>
    <mergeCell ref="L5:L6"/>
    <mergeCell ref="A5:A6"/>
    <mergeCell ref="B5:B6"/>
    <mergeCell ref="C5:C6"/>
    <mergeCell ref="D5:D6"/>
    <mergeCell ref="E5:E6"/>
    <mergeCell ref="F5:F6"/>
    <mergeCell ref="M5:M6"/>
    <mergeCell ref="N5:N6"/>
  </mergeCells>
  <hyperlinks>
    <hyperlink ref="A1" location="índice!A1" display="Regresar"/>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zoomScale="90" zoomScaleNormal="90" workbookViewId="0"/>
  </sheetViews>
  <sheetFormatPr baseColWidth="10" defaultRowHeight="12.75" x14ac:dyDescent="0.2"/>
  <cols>
    <col min="1" max="1" width="30.42578125" style="65" customWidth="1"/>
    <col min="2"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499</v>
      </c>
      <c r="B2" s="401"/>
      <c r="C2" s="401"/>
      <c r="D2" s="401"/>
      <c r="E2" s="401"/>
      <c r="F2" s="401"/>
      <c r="G2" s="401"/>
      <c r="H2" s="401"/>
      <c r="I2" s="401"/>
      <c r="J2" s="401"/>
      <c r="K2" s="401"/>
      <c r="L2" s="401"/>
      <c r="M2" s="401"/>
      <c r="N2" s="401"/>
    </row>
    <row r="3" spans="1:14" ht="15" x14ac:dyDescent="0.25">
      <c r="A3" s="421" t="s">
        <v>691</v>
      </c>
      <c r="B3" s="421"/>
      <c r="C3" s="421"/>
      <c r="D3" s="421"/>
      <c r="E3" s="421"/>
      <c r="F3" s="421"/>
      <c r="G3" s="421"/>
      <c r="H3" s="421"/>
      <c r="I3" s="421"/>
      <c r="J3" s="421"/>
      <c r="K3" s="421"/>
      <c r="L3" s="421"/>
      <c r="M3" s="421"/>
      <c r="N3" s="421"/>
    </row>
    <row r="4" spans="1:14" ht="13.5" thickBot="1" x14ac:dyDescent="0.25">
      <c r="N4" s="66" t="s">
        <v>163</v>
      </c>
    </row>
    <row r="5" spans="1:14" x14ac:dyDescent="0.2">
      <c r="A5" s="417" t="s">
        <v>220</v>
      </c>
      <c r="B5" s="417" t="s">
        <v>317</v>
      </c>
      <c r="C5" s="417" t="s">
        <v>318</v>
      </c>
      <c r="D5" s="417" t="s">
        <v>319</v>
      </c>
      <c r="E5" s="417" t="s">
        <v>320</v>
      </c>
      <c r="F5" s="417" t="s">
        <v>321</v>
      </c>
      <c r="G5" s="417" t="s">
        <v>322</v>
      </c>
      <c r="H5" s="417" t="s">
        <v>323</v>
      </c>
      <c r="I5" s="417" t="s">
        <v>324</v>
      </c>
      <c r="J5" s="417" t="s">
        <v>325</v>
      </c>
      <c r="K5" s="417" t="s">
        <v>326</v>
      </c>
      <c r="L5" s="417" t="s">
        <v>327</v>
      </c>
      <c r="M5" s="417" t="s">
        <v>328</v>
      </c>
      <c r="N5" s="417" t="s">
        <v>329</v>
      </c>
    </row>
    <row r="6" spans="1:14" x14ac:dyDescent="0.2">
      <c r="A6" s="418"/>
      <c r="B6" s="418"/>
      <c r="C6" s="418"/>
      <c r="D6" s="418"/>
      <c r="E6" s="418"/>
      <c r="F6" s="418"/>
      <c r="G6" s="418"/>
      <c r="H6" s="418"/>
      <c r="I6" s="418"/>
      <c r="J6" s="418"/>
      <c r="K6" s="418"/>
      <c r="L6" s="418"/>
      <c r="M6" s="418"/>
      <c r="N6" s="418"/>
    </row>
    <row r="8" spans="1:14" x14ac:dyDescent="0.2">
      <c r="A8" s="67" t="s">
        <v>308</v>
      </c>
      <c r="B8" s="327">
        <v>143919</v>
      </c>
      <c r="C8" s="327">
        <v>123991</v>
      </c>
      <c r="D8" s="327">
        <v>103821</v>
      </c>
      <c r="E8" s="327">
        <v>97242</v>
      </c>
      <c r="F8" s="327">
        <v>90373</v>
      </c>
      <c r="G8" s="327">
        <v>71329</v>
      </c>
      <c r="H8" s="327">
        <v>63028</v>
      </c>
      <c r="I8" s="327">
        <v>50584</v>
      </c>
      <c r="J8" s="327">
        <v>44291</v>
      </c>
      <c r="K8" s="327">
        <v>37825</v>
      </c>
      <c r="L8" s="327">
        <v>33032</v>
      </c>
      <c r="M8" s="327">
        <v>29511</v>
      </c>
      <c r="N8" s="327">
        <v>319750</v>
      </c>
    </row>
    <row r="9" spans="1:14" x14ac:dyDescent="0.2">
      <c r="A9" s="67"/>
      <c r="B9" s="327"/>
      <c r="C9" s="327"/>
      <c r="D9" s="327"/>
      <c r="E9" s="327"/>
      <c r="F9" s="327"/>
      <c r="G9" s="327"/>
      <c r="H9" s="327"/>
      <c r="I9" s="327"/>
      <c r="J9" s="327"/>
      <c r="K9" s="327"/>
      <c r="L9" s="327"/>
      <c r="M9" s="327"/>
      <c r="N9" s="327"/>
    </row>
    <row r="10" spans="1:14" x14ac:dyDescent="0.2">
      <c r="A10" s="67" t="s">
        <v>0</v>
      </c>
      <c r="B10" s="327">
        <v>1542</v>
      </c>
      <c r="C10" s="327">
        <v>1252</v>
      </c>
      <c r="D10" s="327">
        <v>1128</v>
      </c>
      <c r="E10" s="327">
        <v>913</v>
      </c>
      <c r="F10" s="327">
        <v>970</v>
      </c>
      <c r="G10" s="327">
        <v>884</v>
      </c>
      <c r="H10" s="327">
        <v>780</v>
      </c>
      <c r="I10" s="327">
        <v>457</v>
      </c>
      <c r="J10" s="327">
        <v>403</v>
      </c>
      <c r="K10" s="327">
        <v>385</v>
      </c>
      <c r="L10" s="327">
        <v>289</v>
      </c>
      <c r="M10" s="327">
        <v>297</v>
      </c>
      <c r="N10" s="327">
        <v>2327</v>
      </c>
    </row>
    <row r="11" spans="1:14" x14ac:dyDescent="0.2">
      <c r="A11" s="67" t="s">
        <v>1</v>
      </c>
      <c r="B11" s="327">
        <v>5570</v>
      </c>
      <c r="C11" s="327">
        <v>4852</v>
      </c>
      <c r="D11" s="327">
        <v>4051</v>
      </c>
      <c r="E11" s="327">
        <v>3503</v>
      </c>
      <c r="F11" s="327">
        <v>2938</v>
      </c>
      <c r="G11" s="327">
        <v>2598</v>
      </c>
      <c r="H11" s="327">
        <v>2396</v>
      </c>
      <c r="I11" s="327">
        <v>1883</v>
      </c>
      <c r="J11" s="327">
        <v>2253</v>
      </c>
      <c r="K11" s="327">
        <v>1710</v>
      </c>
      <c r="L11" s="327">
        <v>1566</v>
      </c>
      <c r="M11" s="327">
        <v>1287</v>
      </c>
      <c r="N11" s="327">
        <v>10968</v>
      </c>
    </row>
    <row r="12" spans="1:14" x14ac:dyDescent="0.2">
      <c r="A12" s="67" t="s">
        <v>2</v>
      </c>
      <c r="B12" s="327">
        <v>1116</v>
      </c>
      <c r="C12" s="327">
        <v>825</v>
      </c>
      <c r="D12" s="327">
        <v>716</v>
      </c>
      <c r="E12" s="327">
        <v>507</v>
      </c>
      <c r="F12" s="327">
        <v>477</v>
      </c>
      <c r="G12" s="327">
        <v>422</v>
      </c>
      <c r="H12" s="327">
        <v>435</v>
      </c>
      <c r="I12" s="327">
        <v>401</v>
      </c>
      <c r="J12" s="327">
        <v>451</v>
      </c>
      <c r="K12" s="327">
        <v>304</v>
      </c>
      <c r="L12" s="327">
        <v>329</v>
      </c>
      <c r="M12" s="327">
        <v>188</v>
      </c>
      <c r="N12" s="327">
        <v>1847</v>
      </c>
    </row>
    <row r="13" spans="1:14" x14ac:dyDescent="0.2">
      <c r="A13" s="67" t="s">
        <v>3</v>
      </c>
      <c r="B13" s="327">
        <v>2347</v>
      </c>
      <c r="C13" s="327">
        <v>1874</v>
      </c>
      <c r="D13" s="327">
        <v>1626</v>
      </c>
      <c r="E13" s="327">
        <v>1428</v>
      </c>
      <c r="F13" s="327">
        <v>1390</v>
      </c>
      <c r="G13" s="327">
        <v>1207</v>
      </c>
      <c r="H13" s="327">
        <v>1040</v>
      </c>
      <c r="I13" s="327">
        <v>844</v>
      </c>
      <c r="J13" s="327">
        <v>980</v>
      </c>
      <c r="K13" s="327">
        <v>585</v>
      </c>
      <c r="L13" s="327">
        <v>621</v>
      </c>
      <c r="M13" s="327">
        <v>514</v>
      </c>
      <c r="N13" s="327">
        <v>6656</v>
      </c>
    </row>
    <row r="14" spans="1:14" x14ac:dyDescent="0.2">
      <c r="A14" s="67" t="s">
        <v>309</v>
      </c>
      <c r="B14" s="327">
        <v>5062</v>
      </c>
      <c r="C14" s="327">
        <v>4393</v>
      </c>
      <c r="D14" s="327">
        <v>3509</v>
      </c>
      <c r="E14" s="327">
        <v>3131</v>
      </c>
      <c r="F14" s="327">
        <v>2992</v>
      </c>
      <c r="G14" s="327">
        <v>2578</v>
      </c>
      <c r="H14" s="327">
        <v>2114</v>
      </c>
      <c r="I14" s="327">
        <v>1671</v>
      </c>
      <c r="J14" s="327">
        <v>1463</v>
      </c>
      <c r="K14" s="327">
        <v>1156</v>
      </c>
      <c r="L14" s="327">
        <v>1089</v>
      </c>
      <c r="M14" s="327">
        <v>953</v>
      </c>
      <c r="N14" s="327">
        <v>8179</v>
      </c>
    </row>
    <row r="15" spans="1:14" x14ac:dyDescent="0.2">
      <c r="A15" s="67" t="s">
        <v>5</v>
      </c>
      <c r="B15" s="327">
        <v>633</v>
      </c>
      <c r="C15" s="327">
        <v>688</v>
      </c>
      <c r="D15" s="327">
        <v>493</v>
      </c>
      <c r="E15" s="327">
        <v>422</v>
      </c>
      <c r="F15" s="327">
        <v>440</v>
      </c>
      <c r="G15" s="327">
        <v>352</v>
      </c>
      <c r="H15" s="327">
        <v>312</v>
      </c>
      <c r="I15" s="327">
        <v>271</v>
      </c>
      <c r="J15" s="327">
        <v>217</v>
      </c>
      <c r="K15" s="327">
        <v>158</v>
      </c>
      <c r="L15" s="327">
        <v>120</v>
      </c>
      <c r="M15" s="327">
        <v>106</v>
      </c>
      <c r="N15" s="327">
        <v>871</v>
      </c>
    </row>
    <row r="16" spans="1:14" x14ac:dyDescent="0.2">
      <c r="A16" s="67" t="s">
        <v>6</v>
      </c>
      <c r="B16" s="327">
        <v>1682</v>
      </c>
      <c r="C16" s="327">
        <v>1503</v>
      </c>
      <c r="D16" s="327">
        <v>937</v>
      </c>
      <c r="E16" s="327">
        <v>859</v>
      </c>
      <c r="F16" s="327">
        <v>793</v>
      </c>
      <c r="G16" s="327">
        <v>791</v>
      </c>
      <c r="H16" s="327">
        <v>893</v>
      </c>
      <c r="I16" s="327">
        <v>467</v>
      </c>
      <c r="J16" s="327">
        <v>471</v>
      </c>
      <c r="K16" s="327">
        <v>356</v>
      </c>
      <c r="L16" s="327">
        <v>266</v>
      </c>
      <c r="M16" s="327">
        <v>241</v>
      </c>
      <c r="N16" s="327">
        <v>1557</v>
      </c>
    </row>
    <row r="17" spans="1:14" x14ac:dyDescent="0.2">
      <c r="A17" s="67" t="s">
        <v>7</v>
      </c>
      <c r="B17" s="327">
        <v>5640</v>
      </c>
      <c r="C17" s="327">
        <v>4759</v>
      </c>
      <c r="D17" s="327">
        <v>3869</v>
      </c>
      <c r="E17" s="327">
        <v>3197</v>
      </c>
      <c r="F17" s="327">
        <v>2957</v>
      </c>
      <c r="G17" s="327">
        <v>2701</v>
      </c>
      <c r="H17" s="327">
        <v>2262</v>
      </c>
      <c r="I17" s="327">
        <v>2148</v>
      </c>
      <c r="J17" s="327">
        <v>1708</v>
      </c>
      <c r="K17" s="327">
        <v>1418</v>
      </c>
      <c r="L17" s="327">
        <v>1266</v>
      </c>
      <c r="M17" s="327">
        <v>1020</v>
      </c>
      <c r="N17" s="327">
        <v>8781</v>
      </c>
    </row>
    <row r="18" spans="1:14" x14ac:dyDescent="0.2">
      <c r="A18" s="69" t="s">
        <v>582</v>
      </c>
      <c r="B18" s="327">
        <v>20038</v>
      </c>
      <c r="C18" s="327">
        <v>17546</v>
      </c>
      <c r="D18" s="327">
        <v>15385</v>
      </c>
      <c r="E18" s="327">
        <v>15614</v>
      </c>
      <c r="F18" s="327">
        <v>15126</v>
      </c>
      <c r="G18" s="327">
        <v>11148</v>
      </c>
      <c r="H18" s="327">
        <v>10066</v>
      </c>
      <c r="I18" s="327">
        <v>8179</v>
      </c>
      <c r="J18" s="327">
        <v>7280</v>
      </c>
      <c r="K18" s="327">
        <v>6818</v>
      </c>
      <c r="L18" s="327">
        <v>6587</v>
      </c>
      <c r="M18" s="327">
        <v>5252</v>
      </c>
      <c r="N18" s="327">
        <v>75590</v>
      </c>
    </row>
    <row r="19" spans="1:14" x14ac:dyDescent="0.2">
      <c r="A19" s="69" t="s">
        <v>583</v>
      </c>
      <c r="B19" s="327">
        <v>18306</v>
      </c>
      <c r="C19" s="327">
        <v>15307</v>
      </c>
      <c r="D19" s="327">
        <v>13018</v>
      </c>
      <c r="E19" s="327">
        <v>11955</v>
      </c>
      <c r="F19" s="327">
        <v>11313</v>
      </c>
      <c r="G19" s="327">
        <v>8934</v>
      </c>
      <c r="H19" s="327">
        <v>8300</v>
      </c>
      <c r="I19" s="327">
        <v>6506</v>
      </c>
      <c r="J19" s="327">
        <v>6343</v>
      </c>
      <c r="K19" s="327">
        <v>5185</v>
      </c>
      <c r="L19" s="327">
        <v>4327</v>
      </c>
      <c r="M19" s="327">
        <v>4435</v>
      </c>
      <c r="N19" s="327">
        <v>57152</v>
      </c>
    </row>
    <row r="20" spans="1:14" x14ac:dyDescent="0.2">
      <c r="A20" s="67" t="s">
        <v>8</v>
      </c>
      <c r="B20" s="327">
        <v>1182</v>
      </c>
      <c r="C20" s="327">
        <v>1027</v>
      </c>
      <c r="D20" s="327">
        <v>731</v>
      </c>
      <c r="E20" s="327">
        <v>925</v>
      </c>
      <c r="F20" s="327">
        <v>670</v>
      </c>
      <c r="G20" s="327">
        <v>687</v>
      </c>
      <c r="H20" s="327">
        <v>414</v>
      </c>
      <c r="I20" s="327">
        <v>335</v>
      </c>
      <c r="J20" s="327">
        <v>279</v>
      </c>
      <c r="K20" s="327">
        <v>213</v>
      </c>
      <c r="L20" s="327">
        <v>210</v>
      </c>
      <c r="M20" s="327">
        <v>213</v>
      </c>
      <c r="N20" s="327">
        <v>1842</v>
      </c>
    </row>
    <row r="21" spans="1:14" x14ac:dyDescent="0.2">
      <c r="A21" s="67" t="s">
        <v>9</v>
      </c>
      <c r="B21" s="327">
        <v>4308</v>
      </c>
      <c r="C21" s="327">
        <v>3741</v>
      </c>
      <c r="D21" s="327">
        <v>2937</v>
      </c>
      <c r="E21" s="327">
        <v>2843</v>
      </c>
      <c r="F21" s="327">
        <v>2614</v>
      </c>
      <c r="G21" s="327">
        <v>2000</v>
      </c>
      <c r="H21" s="327">
        <v>1797</v>
      </c>
      <c r="I21" s="327">
        <v>1262</v>
      </c>
      <c r="J21" s="327">
        <v>1097</v>
      </c>
      <c r="K21" s="327">
        <v>908</v>
      </c>
      <c r="L21" s="327">
        <v>831</v>
      </c>
      <c r="M21" s="327">
        <v>714</v>
      </c>
      <c r="N21" s="327">
        <v>6709</v>
      </c>
    </row>
    <row r="22" spans="1:14" x14ac:dyDescent="0.2">
      <c r="A22" s="67" t="s">
        <v>10</v>
      </c>
      <c r="B22" s="327">
        <v>989</v>
      </c>
      <c r="C22" s="327">
        <v>843</v>
      </c>
      <c r="D22" s="327">
        <v>728</v>
      </c>
      <c r="E22" s="327">
        <v>651</v>
      </c>
      <c r="F22" s="327">
        <v>673</v>
      </c>
      <c r="G22" s="327">
        <v>547</v>
      </c>
      <c r="H22" s="327">
        <v>482</v>
      </c>
      <c r="I22" s="327">
        <v>429</v>
      </c>
      <c r="J22" s="327">
        <v>268</v>
      </c>
      <c r="K22" s="327">
        <v>282</v>
      </c>
      <c r="L22" s="327">
        <v>199</v>
      </c>
      <c r="M22" s="327">
        <v>156</v>
      </c>
      <c r="N22" s="327">
        <v>1208</v>
      </c>
    </row>
    <row r="23" spans="1:14" x14ac:dyDescent="0.2">
      <c r="A23" s="67" t="s">
        <v>11</v>
      </c>
      <c r="B23" s="327">
        <v>1289</v>
      </c>
      <c r="C23" s="327">
        <v>1146</v>
      </c>
      <c r="D23" s="327">
        <v>807</v>
      </c>
      <c r="E23" s="327">
        <v>859</v>
      </c>
      <c r="F23" s="327">
        <v>870</v>
      </c>
      <c r="G23" s="327">
        <v>630</v>
      </c>
      <c r="H23" s="327">
        <v>508</v>
      </c>
      <c r="I23" s="327">
        <v>344</v>
      </c>
      <c r="J23" s="327">
        <v>330</v>
      </c>
      <c r="K23" s="327">
        <v>244</v>
      </c>
      <c r="L23" s="327">
        <v>230</v>
      </c>
      <c r="M23" s="327">
        <v>224</v>
      </c>
      <c r="N23" s="327">
        <v>1673</v>
      </c>
    </row>
    <row r="24" spans="1:14" x14ac:dyDescent="0.2">
      <c r="A24" s="67" t="s">
        <v>12</v>
      </c>
      <c r="B24" s="327">
        <v>12377</v>
      </c>
      <c r="C24" s="327">
        <v>10664</v>
      </c>
      <c r="D24" s="327">
        <v>8358</v>
      </c>
      <c r="E24" s="327">
        <v>8058</v>
      </c>
      <c r="F24" s="327">
        <v>7833</v>
      </c>
      <c r="G24" s="327">
        <v>5474</v>
      </c>
      <c r="H24" s="327">
        <v>4909</v>
      </c>
      <c r="I24" s="327">
        <v>4210</v>
      </c>
      <c r="J24" s="327">
        <v>3516</v>
      </c>
      <c r="K24" s="327">
        <v>3059</v>
      </c>
      <c r="L24" s="327">
        <v>2590</v>
      </c>
      <c r="M24" s="327">
        <v>2482</v>
      </c>
      <c r="N24" s="327">
        <v>19910</v>
      </c>
    </row>
    <row r="25" spans="1:14" x14ac:dyDescent="0.2">
      <c r="A25" s="67" t="s">
        <v>310</v>
      </c>
      <c r="B25" s="327">
        <v>5544</v>
      </c>
      <c r="C25" s="327">
        <v>4951</v>
      </c>
      <c r="D25" s="327">
        <v>4295</v>
      </c>
      <c r="E25" s="327">
        <v>4301</v>
      </c>
      <c r="F25" s="327">
        <v>3590</v>
      </c>
      <c r="G25" s="327">
        <v>2839</v>
      </c>
      <c r="H25" s="327">
        <v>2531</v>
      </c>
      <c r="I25" s="327">
        <v>1712</v>
      </c>
      <c r="J25" s="327">
        <v>1503</v>
      </c>
      <c r="K25" s="327">
        <v>1275</v>
      </c>
      <c r="L25" s="327">
        <v>1031</v>
      </c>
      <c r="M25" s="327">
        <v>984</v>
      </c>
      <c r="N25" s="327">
        <v>10234</v>
      </c>
    </row>
    <row r="26" spans="1:14" x14ac:dyDescent="0.2">
      <c r="A26" s="67" t="s">
        <v>311</v>
      </c>
      <c r="B26" s="327">
        <v>4377</v>
      </c>
      <c r="C26" s="327">
        <v>4096</v>
      </c>
      <c r="D26" s="327">
        <v>3683</v>
      </c>
      <c r="E26" s="327">
        <v>3276</v>
      </c>
      <c r="F26" s="327">
        <v>2790</v>
      </c>
      <c r="G26" s="327">
        <v>2037</v>
      </c>
      <c r="H26" s="327">
        <v>1786</v>
      </c>
      <c r="I26" s="327">
        <v>1270</v>
      </c>
      <c r="J26" s="327">
        <v>1294</v>
      </c>
      <c r="K26" s="327">
        <v>1101</v>
      </c>
      <c r="L26" s="327">
        <v>961</v>
      </c>
      <c r="M26" s="327">
        <v>862</v>
      </c>
      <c r="N26" s="327">
        <v>9352</v>
      </c>
    </row>
    <row r="27" spans="1:14" x14ac:dyDescent="0.2">
      <c r="A27" s="67" t="s">
        <v>312</v>
      </c>
      <c r="B27" s="327">
        <v>2642</v>
      </c>
      <c r="C27" s="327">
        <v>2262</v>
      </c>
      <c r="D27" s="327">
        <v>1721</v>
      </c>
      <c r="E27" s="327">
        <v>1902</v>
      </c>
      <c r="F27" s="327">
        <v>1646</v>
      </c>
      <c r="G27" s="327">
        <v>1250</v>
      </c>
      <c r="H27" s="327">
        <v>890</v>
      </c>
      <c r="I27" s="327">
        <v>597</v>
      </c>
      <c r="J27" s="327">
        <v>562</v>
      </c>
      <c r="K27" s="327">
        <v>470</v>
      </c>
      <c r="L27" s="327">
        <v>375</v>
      </c>
      <c r="M27" s="327">
        <v>383</v>
      </c>
      <c r="N27" s="327">
        <v>3110</v>
      </c>
    </row>
    <row r="28" spans="1:14" x14ac:dyDescent="0.2">
      <c r="A28" s="67" t="s">
        <v>16</v>
      </c>
      <c r="B28" s="327">
        <v>1984</v>
      </c>
      <c r="C28" s="327">
        <v>1591</v>
      </c>
      <c r="D28" s="327">
        <v>1227</v>
      </c>
      <c r="E28" s="327">
        <v>1048</v>
      </c>
      <c r="F28" s="327">
        <v>949</v>
      </c>
      <c r="G28" s="327">
        <v>791</v>
      </c>
      <c r="H28" s="327">
        <v>919</v>
      </c>
      <c r="I28" s="327">
        <v>620</v>
      </c>
      <c r="J28" s="327">
        <v>405</v>
      </c>
      <c r="K28" s="327">
        <v>278</v>
      </c>
      <c r="L28" s="327">
        <v>288</v>
      </c>
      <c r="M28" s="327">
        <v>291</v>
      </c>
      <c r="N28" s="327">
        <v>2221</v>
      </c>
    </row>
    <row r="29" spans="1:14" x14ac:dyDescent="0.2">
      <c r="A29" s="67" t="s">
        <v>17</v>
      </c>
      <c r="B29" s="327">
        <v>630</v>
      </c>
      <c r="C29" s="327">
        <v>541</v>
      </c>
      <c r="D29" s="327">
        <v>401</v>
      </c>
      <c r="E29" s="327">
        <v>396</v>
      </c>
      <c r="F29" s="327">
        <v>397</v>
      </c>
      <c r="G29" s="327">
        <v>367</v>
      </c>
      <c r="H29" s="327">
        <v>226</v>
      </c>
      <c r="I29" s="327">
        <v>127</v>
      </c>
      <c r="J29" s="327">
        <v>111</v>
      </c>
      <c r="K29" s="327">
        <v>107</v>
      </c>
      <c r="L29" s="327">
        <v>60</v>
      </c>
      <c r="M29" s="327">
        <v>83</v>
      </c>
      <c r="N29" s="327">
        <v>538</v>
      </c>
    </row>
    <row r="30" spans="1:14" x14ac:dyDescent="0.2">
      <c r="A30" s="67" t="s">
        <v>18</v>
      </c>
      <c r="B30" s="327">
        <v>12636</v>
      </c>
      <c r="C30" s="327">
        <v>10117</v>
      </c>
      <c r="D30" s="327">
        <v>9062</v>
      </c>
      <c r="E30" s="327">
        <v>8046</v>
      </c>
      <c r="F30" s="327">
        <v>7678</v>
      </c>
      <c r="G30" s="327">
        <v>5949</v>
      </c>
      <c r="H30" s="327">
        <v>5060</v>
      </c>
      <c r="I30" s="327">
        <v>4531</v>
      </c>
      <c r="J30" s="327">
        <v>3699</v>
      </c>
      <c r="K30" s="327">
        <v>3167</v>
      </c>
      <c r="L30" s="327">
        <v>3010</v>
      </c>
      <c r="M30" s="327">
        <v>2608</v>
      </c>
      <c r="N30" s="327">
        <v>33858</v>
      </c>
    </row>
    <row r="31" spans="1:14" x14ac:dyDescent="0.2">
      <c r="A31" s="67" t="s">
        <v>19</v>
      </c>
      <c r="B31" s="327">
        <v>1185</v>
      </c>
      <c r="C31" s="327">
        <v>972</v>
      </c>
      <c r="D31" s="327">
        <v>786</v>
      </c>
      <c r="E31" s="327">
        <v>670</v>
      </c>
      <c r="F31" s="327">
        <v>757</v>
      </c>
      <c r="G31" s="327">
        <v>614</v>
      </c>
      <c r="H31" s="327">
        <v>405</v>
      </c>
      <c r="I31" s="327">
        <v>257</v>
      </c>
      <c r="J31" s="327">
        <v>203</v>
      </c>
      <c r="K31" s="327">
        <v>172</v>
      </c>
      <c r="L31" s="327">
        <v>130</v>
      </c>
      <c r="M31" s="327">
        <v>155</v>
      </c>
      <c r="N31" s="327">
        <v>802</v>
      </c>
    </row>
    <row r="32" spans="1:14" x14ac:dyDescent="0.2">
      <c r="A32" s="67" t="s">
        <v>20</v>
      </c>
      <c r="B32" s="327">
        <v>3768</v>
      </c>
      <c r="C32" s="327">
        <v>3344</v>
      </c>
      <c r="D32" s="327">
        <v>4345</v>
      </c>
      <c r="E32" s="327">
        <v>4721</v>
      </c>
      <c r="F32" s="327">
        <v>3686</v>
      </c>
      <c r="G32" s="327">
        <v>2785</v>
      </c>
      <c r="H32" s="327">
        <v>2263</v>
      </c>
      <c r="I32" s="327">
        <v>1539</v>
      </c>
      <c r="J32" s="327">
        <v>1340</v>
      </c>
      <c r="K32" s="327">
        <v>1058</v>
      </c>
      <c r="L32" s="327">
        <v>990</v>
      </c>
      <c r="M32" s="327">
        <v>852</v>
      </c>
      <c r="N32" s="327">
        <v>6895</v>
      </c>
    </row>
    <row r="33" spans="1:14" x14ac:dyDescent="0.2">
      <c r="A33" s="67" t="s">
        <v>21</v>
      </c>
      <c r="B33" s="327">
        <v>4575</v>
      </c>
      <c r="C33" s="327">
        <v>3763</v>
      </c>
      <c r="D33" s="327">
        <v>3115</v>
      </c>
      <c r="E33" s="327">
        <v>2897</v>
      </c>
      <c r="F33" s="327">
        <v>2605</v>
      </c>
      <c r="G33" s="327">
        <v>2344</v>
      </c>
      <c r="H33" s="327">
        <v>1868</v>
      </c>
      <c r="I33" s="327">
        <v>1507</v>
      </c>
      <c r="J33" s="327">
        <v>1238</v>
      </c>
      <c r="K33" s="327">
        <v>1646</v>
      </c>
      <c r="L33" s="327">
        <v>891</v>
      </c>
      <c r="M33" s="327">
        <v>926</v>
      </c>
      <c r="N33" s="327">
        <v>8744</v>
      </c>
    </row>
    <row r="34" spans="1:14" x14ac:dyDescent="0.2">
      <c r="A34" s="67" t="s">
        <v>22</v>
      </c>
      <c r="B34" s="327">
        <v>1502</v>
      </c>
      <c r="C34" s="327">
        <v>1196</v>
      </c>
      <c r="D34" s="327">
        <v>975</v>
      </c>
      <c r="E34" s="327">
        <v>779</v>
      </c>
      <c r="F34" s="327">
        <v>748</v>
      </c>
      <c r="G34" s="327">
        <v>611</v>
      </c>
      <c r="H34" s="327">
        <v>674</v>
      </c>
      <c r="I34" s="327">
        <v>611</v>
      </c>
      <c r="J34" s="327">
        <v>516</v>
      </c>
      <c r="K34" s="327">
        <v>376</v>
      </c>
      <c r="L34" s="327">
        <v>341</v>
      </c>
      <c r="M34" s="327">
        <v>250</v>
      </c>
      <c r="N34" s="327">
        <v>2524</v>
      </c>
    </row>
    <row r="35" spans="1:14" x14ac:dyDescent="0.2">
      <c r="A35" s="67" t="s">
        <v>23</v>
      </c>
      <c r="B35" s="327">
        <v>2319</v>
      </c>
      <c r="C35" s="327">
        <v>2097</v>
      </c>
      <c r="D35" s="327">
        <v>2004</v>
      </c>
      <c r="E35" s="327">
        <v>1587</v>
      </c>
      <c r="F35" s="327">
        <v>1519</v>
      </c>
      <c r="G35" s="327">
        <v>1093</v>
      </c>
      <c r="H35" s="327">
        <v>906</v>
      </c>
      <c r="I35" s="327">
        <v>775</v>
      </c>
      <c r="J35" s="327">
        <v>663</v>
      </c>
      <c r="K35" s="327">
        <v>568</v>
      </c>
      <c r="L35" s="327">
        <v>501</v>
      </c>
      <c r="M35" s="327">
        <v>475</v>
      </c>
      <c r="N35" s="327">
        <v>3689</v>
      </c>
    </row>
    <row r="36" spans="1:14" x14ac:dyDescent="0.2">
      <c r="A36" s="67" t="s">
        <v>24</v>
      </c>
      <c r="B36" s="327">
        <v>1946</v>
      </c>
      <c r="C36" s="327">
        <v>1743</v>
      </c>
      <c r="D36" s="327">
        <v>1356</v>
      </c>
      <c r="E36" s="327">
        <v>1340</v>
      </c>
      <c r="F36" s="327">
        <v>1167</v>
      </c>
      <c r="G36" s="327">
        <v>968</v>
      </c>
      <c r="H36" s="327">
        <v>961</v>
      </c>
      <c r="I36" s="327">
        <v>576</v>
      </c>
      <c r="J36" s="327">
        <v>637</v>
      </c>
      <c r="K36" s="327">
        <v>408</v>
      </c>
      <c r="L36" s="327">
        <v>366</v>
      </c>
      <c r="M36" s="327">
        <v>375</v>
      </c>
      <c r="N36" s="327">
        <v>2566</v>
      </c>
    </row>
    <row r="37" spans="1:14" x14ac:dyDescent="0.2">
      <c r="A37" s="67" t="s">
        <v>25</v>
      </c>
      <c r="B37" s="327">
        <v>3480</v>
      </c>
      <c r="C37" s="327">
        <v>2699</v>
      </c>
      <c r="D37" s="327">
        <v>2357</v>
      </c>
      <c r="E37" s="327">
        <v>2003</v>
      </c>
      <c r="F37" s="327">
        <v>1808</v>
      </c>
      <c r="G37" s="327">
        <v>1504</v>
      </c>
      <c r="H37" s="327">
        <v>1352</v>
      </c>
      <c r="I37" s="327">
        <v>1267</v>
      </c>
      <c r="J37" s="327">
        <v>939</v>
      </c>
      <c r="K37" s="327">
        <v>776</v>
      </c>
      <c r="L37" s="327">
        <v>660</v>
      </c>
      <c r="M37" s="327">
        <v>621</v>
      </c>
      <c r="N37" s="327">
        <v>5044</v>
      </c>
    </row>
    <row r="38" spans="1:14" x14ac:dyDescent="0.2">
      <c r="A38" s="67" t="s">
        <v>26</v>
      </c>
      <c r="B38" s="327">
        <v>1405</v>
      </c>
      <c r="C38" s="327">
        <v>1111</v>
      </c>
      <c r="D38" s="327">
        <v>905</v>
      </c>
      <c r="E38" s="327">
        <v>764</v>
      </c>
      <c r="F38" s="327">
        <v>820</v>
      </c>
      <c r="G38" s="327">
        <v>615</v>
      </c>
      <c r="H38" s="327">
        <v>754</v>
      </c>
      <c r="I38" s="327">
        <v>588</v>
      </c>
      <c r="J38" s="327">
        <v>477</v>
      </c>
      <c r="K38" s="327">
        <v>425</v>
      </c>
      <c r="L38" s="327">
        <v>275</v>
      </c>
      <c r="M38" s="327">
        <v>285</v>
      </c>
      <c r="N38" s="327">
        <v>3798</v>
      </c>
    </row>
    <row r="39" spans="1:14" x14ac:dyDescent="0.2">
      <c r="A39" s="67" t="s">
        <v>27</v>
      </c>
      <c r="B39" s="327">
        <v>4374</v>
      </c>
      <c r="C39" s="327">
        <v>3648</v>
      </c>
      <c r="D39" s="327">
        <v>3182</v>
      </c>
      <c r="E39" s="327">
        <v>2858</v>
      </c>
      <c r="F39" s="327">
        <v>2370</v>
      </c>
      <c r="G39" s="327">
        <v>2142</v>
      </c>
      <c r="H39" s="327">
        <v>1798</v>
      </c>
      <c r="I39" s="327">
        <v>1720</v>
      </c>
      <c r="J39" s="327">
        <v>1335</v>
      </c>
      <c r="K39" s="327">
        <v>1128</v>
      </c>
      <c r="L39" s="327">
        <v>885</v>
      </c>
      <c r="M39" s="327">
        <v>904</v>
      </c>
      <c r="N39" s="327">
        <v>7481</v>
      </c>
    </row>
    <row r="40" spans="1:14" x14ac:dyDescent="0.2">
      <c r="A40" s="67" t="s">
        <v>28</v>
      </c>
      <c r="B40" s="327">
        <v>488</v>
      </c>
      <c r="C40" s="327">
        <v>408</v>
      </c>
      <c r="D40" s="327">
        <v>328</v>
      </c>
      <c r="E40" s="327">
        <v>349</v>
      </c>
      <c r="F40" s="327">
        <v>360</v>
      </c>
      <c r="G40" s="327">
        <v>215</v>
      </c>
      <c r="H40" s="327">
        <v>251</v>
      </c>
      <c r="I40" s="327">
        <v>157</v>
      </c>
      <c r="J40" s="327">
        <v>132</v>
      </c>
      <c r="K40" s="327">
        <v>84</v>
      </c>
      <c r="L40" s="327">
        <v>69</v>
      </c>
      <c r="M40" s="327">
        <v>58</v>
      </c>
      <c r="N40" s="327">
        <v>567</v>
      </c>
    </row>
    <row r="41" spans="1:14" x14ac:dyDescent="0.2">
      <c r="A41" s="67" t="s">
        <v>29</v>
      </c>
      <c r="B41" s="327">
        <v>4591</v>
      </c>
      <c r="C41" s="327">
        <v>5335</v>
      </c>
      <c r="D41" s="327">
        <v>2864</v>
      </c>
      <c r="E41" s="327">
        <v>2823</v>
      </c>
      <c r="F41" s="327">
        <v>2857</v>
      </c>
      <c r="G41" s="327">
        <v>2205</v>
      </c>
      <c r="H41" s="327">
        <v>1889</v>
      </c>
      <c r="I41" s="327">
        <v>1826</v>
      </c>
      <c r="J41" s="327">
        <v>1221</v>
      </c>
      <c r="K41" s="327">
        <v>1189</v>
      </c>
      <c r="L41" s="327">
        <v>946</v>
      </c>
      <c r="M41" s="327">
        <v>694</v>
      </c>
      <c r="N41" s="327">
        <v>8164</v>
      </c>
    </row>
    <row r="42" spans="1:14" x14ac:dyDescent="0.2">
      <c r="A42" s="67" t="s">
        <v>30</v>
      </c>
      <c r="B42" s="327">
        <v>2036</v>
      </c>
      <c r="C42" s="327">
        <v>1747</v>
      </c>
      <c r="D42" s="327">
        <v>1343</v>
      </c>
      <c r="E42" s="327">
        <v>1173</v>
      </c>
      <c r="F42" s="327">
        <v>1057</v>
      </c>
      <c r="G42" s="327">
        <v>832</v>
      </c>
      <c r="H42" s="327">
        <v>767</v>
      </c>
      <c r="I42" s="327">
        <v>588</v>
      </c>
      <c r="J42" s="327">
        <v>410</v>
      </c>
      <c r="K42" s="327">
        <v>365</v>
      </c>
      <c r="L42" s="327">
        <v>281</v>
      </c>
      <c r="M42" s="327">
        <v>246</v>
      </c>
      <c r="N42" s="327">
        <v>1786</v>
      </c>
    </row>
    <row r="43" spans="1:14" x14ac:dyDescent="0.2">
      <c r="A43" s="67" t="s">
        <v>31</v>
      </c>
      <c r="B43" s="327">
        <v>1367</v>
      </c>
      <c r="C43" s="327">
        <v>1107</v>
      </c>
      <c r="D43" s="327">
        <v>942</v>
      </c>
      <c r="E43" s="327">
        <v>881</v>
      </c>
      <c r="F43" s="327">
        <v>945</v>
      </c>
      <c r="G43" s="327">
        <v>743</v>
      </c>
      <c r="H43" s="327">
        <v>661</v>
      </c>
      <c r="I43" s="327">
        <v>617</v>
      </c>
      <c r="J43" s="327">
        <v>397</v>
      </c>
      <c r="K43" s="327">
        <v>314</v>
      </c>
      <c r="L43" s="327">
        <v>341</v>
      </c>
      <c r="M43" s="327">
        <v>251</v>
      </c>
      <c r="N43" s="327">
        <v>2199</v>
      </c>
    </row>
    <row r="44" spans="1:14" ht="13.5" thickBot="1" x14ac:dyDescent="0.25">
      <c r="A44" s="70" t="s">
        <v>32</v>
      </c>
      <c r="B44" s="328">
        <v>989</v>
      </c>
      <c r="C44" s="328">
        <v>843</v>
      </c>
      <c r="D44" s="328">
        <v>637</v>
      </c>
      <c r="E44" s="328">
        <v>563</v>
      </c>
      <c r="F44" s="328">
        <v>568</v>
      </c>
      <c r="G44" s="328">
        <v>472</v>
      </c>
      <c r="H44" s="328">
        <v>359</v>
      </c>
      <c r="I44" s="328">
        <v>292</v>
      </c>
      <c r="J44" s="328">
        <v>150</v>
      </c>
      <c r="K44" s="328">
        <v>137</v>
      </c>
      <c r="L44" s="328">
        <v>111</v>
      </c>
      <c r="M44" s="328">
        <v>126</v>
      </c>
      <c r="N44" s="328">
        <v>908</v>
      </c>
    </row>
    <row r="45" spans="1:14" x14ac:dyDescent="0.2">
      <c r="A45" s="72" t="s">
        <v>383</v>
      </c>
    </row>
    <row r="46" spans="1:14" ht="16.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ht="16.5" customHeight="1" x14ac:dyDescent="0.2">
      <c r="A49" s="423" t="s">
        <v>316</v>
      </c>
      <c r="B49" s="423"/>
      <c r="C49" s="423"/>
      <c r="D49" s="423"/>
      <c r="E49" s="423"/>
      <c r="F49" s="423"/>
      <c r="G49" s="423"/>
      <c r="H49" s="423"/>
      <c r="I49" s="423"/>
      <c r="J49" s="77"/>
      <c r="K49" s="77"/>
      <c r="L49" s="77"/>
      <c r="M49" s="77"/>
      <c r="N49" s="77"/>
    </row>
    <row r="50" spans="1:14" x14ac:dyDescent="0.2">
      <c r="A50" s="423"/>
      <c r="B50" s="423"/>
      <c r="C50" s="423"/>
      <c r="D50" s="423"/>
      <c r="E50" s="423"/>
      <c r="F50" s="423"/>
      <c r="G50" s="423"/>
      <c r="H50" s="423"/>
      <c r="I50" s="423"/>
      <c r="J50" s="77"/>
      <c r="K50" s="77"/>
      <c r="L50" s="77"/>
      <c r="M50" s="77"/>
      <c r="N50" s="77"/>
    </row>
    <row r="51" spans="1:14" x14ac:dyDescent="0.2">
      <c r="A51" s="81"/>
      <c r="B51" s="82"/>
      <c r="C51" s="82"/>
      <c r="D51" s="82"/>
      <c r="E51" s="82"/>
      <c r="F51" s="83"/>
      <c r="G51" s="82"/>
      <c r="H51" s="82"/>
      <c r="I51" s="82"/>
      <c r="J51" s="84"/>
      <c r="K51" s="84"/>
      <c r="L51" s="85"/>
      <c r="M51" s="84"/>
      <c r="N51" s="84"/>
    </row>
  </sheetData>
  <mergeCells count="20">
    <mergeCell ref="A50:I50"/>
    <mergeCell ref="A47:N47"/>
    <mergeCell ref="A49:I49"/>
    <mergeCell ref="A2:N2"/>
    <mergeCell ref="A3:N3"/>
    <mergeCell ref="G5:G6"/>
    <mergeCell ref="H5:H6"/>
    <mergeCell ref="I5:I6"/>
    <mergeCell ref="J5:J6"/>
    <mergeCell ref="K5:K6"/>
    <mergeCell ref="L5:L6"/>
    <mergeCell ref="A5:A6"/>
    <mergeCell ref="B5:B6"/>
    <mergeCell ref="C5:C6"/>
    <mergeCell ref="D5:D6"/>
    <mergeCell ref="E5:E6"/>
    <mergeCell ref="F5:F6"/>
    <mergeCell ref="M5:M6"/>
    <mergeCell ref="N5:N6"/>
    <mergeCell ref="A48:N48"/>
  </mergeCells>
  <hyperlinks>
    <hyperlink ref="A1" location="índice!A1" display="Regresar"/>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4"/>
  <sheetViews>
    <sheetView showGridLines="0" showZeros="0" zoomScale="90" zoomScaleNormal="90" workbookViewId="0"/>
  </sheetViews>
  <sheetFormatPr baseColWidth="10" defaultRowHeight="12.75" x14ac:dyDescent="0.2"/>
  <cols>
    <col min="1" max="1" width="39.140625" style="92" customWidth="1"/>
    <col min="2" max="5" width="15" style="93" customWidth="1"/>
    <col min="6" max="6" width="3.7109375" style="93" customWidth="1"/>
    <col min="7" max="10" width="15" style="93" customWidth="1"/>
    <col min="11" max="11" width="3.7109375" style="93" customWidth="1"/>
    <col min="12" max="12" width="13.7109375" style="93" customWidth="1"/>
    <col min="13" max="15" width="12.7109375" style="93" customWidth="1"/>
    <col min="16" max="16" width="3.7109375" style="93" customWidth="1"/>
    <col min="17" max="17" width="13.7109375" style="93" customWidth="1"/>
    <col min="18" max="20" width="12.7109375" style="93" customWidth="1"/>
    <col min="21" max="21" width="2.42578125" style="93" customWidth="1"/>
    <col min="22" max="22" width="12.85546875" style="93" customWidth="1"/>
    <col min="23" max="23" width="14" style="93" customWidth="1"/>
    <col min="24" max="24" width="13" style="93" customWidth="1"/>
    <col min="25" max="25" width="14" style="93" customWidth="1"/>
    <col min="26" max="26" width="2.7109375" style="93" customWidth="1"/>
    <col min="27" max="27" width="13.28515625" style="93" customWidth="1"/>
    <col min="28" max="28" width="12.140625" style="93" customWidth="1"/>
    <col min="29" max="29" width="12.7109375" style="93" customWidth="1"/>
    <col min="30" max="30" width="13" style="93" customWidth="1"/>
    <col min="31" max="16384" width="11.42578125" style="93"/>
  </cols>
  <sheetData>
    <row r="1" spans="1:30" x14ac:dyDescent="0.2">
      <c r="A1" s="355" t="s">
        <v>238</v>
      </c>
    </row>
    <row r="2" spans="1:30" s="94" customFormat="1" ht="12.75" customHeight="1" x14ac:dyDescent="0.2">
      <c r="A2" s="379" t="s">
        <v>552</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row>
    <row r="3" spans="1:30" s="112" customFormat="1" ht="18.75" customHeight="1" x14ac:dyDescent="0.2">
      <c r="A3" s="380" t="s">
        <v>644</v>
      </c>
      <c r="B3" s="380"/>
      <c r="C3" s="380"/>
      <c r="D3" s="380"/>
      <c r="E3" s="380"/>
      <c r="F3" s="380"/>
      <c r="G3" s="380"/>
      <c r="H3" s="380"/>
      <c r="I3" s="380"/>
      <c r="J3" s="380"/>
      <c r="K3" s="380"/>
      <c r="L3" s="380"/>
      <c r="M3" s="380"/>
      <c r="N3" s="380"/>
      <c r="O3" s="380"/>
      <c r="P3" s="111"/>
      <c r="Q3" s="111"/>
      <c r="R3" s="111"/>
      <c r="S3" s="111"/>
      <c r="T3" s="111"/>
      <c r="U3" s="111"/>
    </row>
    <row r="4" spans="1:30" s="99" customFormat="1" ht="12.75" customHeight="1" thickBot="1" x14ac:dyDescent="0.25">
      <c r="A4" s="113"/>
      <c r="B4" s="98"/>
      <c r="C4" s="98"/>
      <c r="D4" s="98"/>
      <c r="E4" s="98"/>
      <c r="F4" s="98"/>
      <c r="G4" s="98"/>
      <c r="H4" s="98"/>
      <c r="I4" s="98"/>
      <c r="J4" s="98"/>
      <c r="K4" s="98"/>
      <c r="L4" s="114"/>
      <c r="M4" s="114"/>
      <c r="N4" s="114"/>
      <c r="O4" s="98"/>
      <c r="P4" s="98"/>
      <c r="Q4" s="114"/>
      <c r="R4" s="114"/>
      <c r="S4" s="114"/>
      <c r="T4" s="98"/>
      <c r="U4" s="98"/>
      <c r="AD4" s="98" t="s">
        <v>164</v>
      </c>
    </row>
    <row r="5" spans="1:30" s="62" customFormat="1" ht="15" customHeight="1" x14ac:dyDescent="0.2">
      <c r="A5" s="381" t="s">
        <v>220</v>
      </c>
      <c r="B5" s="381">
        <v>2012</v>
      </c>
      <c r="C5" s="388"/>
      <c r="D5" s="388"/>
      <c r="E5" s="388"/>
      <c r="F5" s="101"/>
      <c r="G5" s="381">
        <v>2013</v>
      </c>
      <c r="H5" s="388"/>
      <c r="I5" s="388"/>
      <c r="J5" s="388"/>
      <c r="K5" s="101"/>
      <c r="L5" s="381">
        <v>2014</v>
      </c>
      <c r="M5" s="388"/>
      <c r="N5" s="388"/>
      <c r="O5" s="388"/>
      <c r="P5" s="101"/>
      <c r="Q5" s="381">
        <v>2015</v>
      </c>
      <c r="R5" s="388"/>
      <c r="S5" s="388"/>
      <c r="T5" s="388"/>
      <c r="U5" s="101"/>
      <c r="V5" s="381">
        <v>2016</v>
      </c>
      <c r="W5" s="388"/>
      <c r="X5" s="388"/>
      <c r="Y5" s="388"/>
      <c r="Z5" s="101"/>
      <c r="AA5" s="381">
        <v>2017</v>
      </c>
      <c r="AB5" s="388"/>
      <c r="AC5" s="388"/>
      <c r="AD5" s="388"/>
    </row>
    <row r="6" spans="1:30" s="62" customFormat="1" ht="21" customHeight="1" x14ac:dyDescent="0.2">
      <c r="A6" s="382"/>
      <c r="B6" s="374" t="s">
        <v>639</v>
      </c>
      <c r="C6" s="371" t="s">
        <v>640</v>
      </c>
      <c r="D6" s="371" t="s">
        <v>641</v>
      </c>
      <c r="E6" s="371" t="s">
        <v>642</v>
      </c>
      <c r="F6" s="285"/>
      <c r="G6" s="374" t="s">
        <v>639</v>
      </c>
      <c r="H6" s="371" t="s">
        <v>640</v>
      </c>
      <c r="I6" s="371" t="s">
        <v>641</v>
      </c>
      <c r="J6" s="371" t="s">
        <v>642</v>
      </c>
      <c r="K6" s="285"/>
      <c r="L6" s="374" t="s">
        <v>639</v>
      </c>
      <c r="M6" s="371" t="s">
        <v>640</v>
      </c>
      <c r="N6" s="371" t="s">
        <v>641</v>
      </c>
      <c r="O6" s="371" t="s">
        <v>642</v>
      </c>
      <c r="P6" s="285"/>
      <c r="Q6" s="374" t="s">
        <v>639</v>
      </c>
      <c r="R6" s="371" t="s">
        <v>640</v>
      </c>
      <c r="S6" s="371" t="s">
        <v>641</v>
      </c>
      <c r="T6" s="371" t="s">
        <v>642</v>
      </c>
      <c r="U6" s="285"/>
      <c r="V6" s="374" t="s">
        <v>639</v>
      </c>
      <c r="W6" s="371" t="s">
        <v>640</v>
      </c>
      <c r="X6" s="371" t="s">
        <v>641</v>
      </c>
      <c r="Y6" s="371" t="s">
        <v>642</v>
      </c>
      <c r="Z6" s="285"/>
      <c r="AA6" s="374" t="s">
        <v>639</v>
      </c>
      <c r="AB6" s="371" t="s">
        <v>640</v>
      </c>
      <c r="AC6" s="371" t="s">
        <v>641</v>
      </c>
      <c r="AD6" s="371" t="s">
        <v>642</v>
      </c>
    </row>
    <row r="7" spans="1:30" s="62" customFormat="1" ht="21" customHeight="1" x14ac:dyDescent="0.2">
      <c r="A7" s="382"/>
      <c r="B7" s="375"/>
      <c r="C7" s="371"/>
      <c r="D7" s="371"/>
      <c r="E7" s="371"/>
      <c r="F7" s="285"/>
      <c r="G7" s="375"/>
      <c r="H7" s="371"/>
      <c r="I7" s="371"/>
      <c r="J7" s="371"/>
      <c r="K7" s="285"/>
      <c r="L7" s="375"/>
      <c r="M7" s="371"/>
      <c r="N7" s="371"/>
      <c r="O7" s="371"/>
      <c r="P7" s="285"/>
      <c r="Q7" s="375"/>
      <c r="R7" s="371"/>
      <c r="S7" s="371"/>
      <c r="T7" s="371"/>
      <c r="U7" s="285"/>
      <c r="V7" s="375"/>
      <c r="W7" s="371"/>
      <c r="X7" s="371"/>
      <c r="Y7" s="371"/>
      <c r="Z7" s="285"/>
      <c r="AA7" s="375"/>
      <c r="AB7" s="371"/>
      <c r="AC7" s="371"/>
      <c r="AD7" s="371"/>
    </row>
    <row r="8" spans="1:30" s="62" customFormat="1" ht="22.5" customHeight="1" x14ac:dyDescent="0.2">
      <c r="A8" s="382"/>
      <c r="B8" s="376"/>
      <c r="C8" s="372"/>
      <c r="D8" s="372"/>
      <c r="E8" s="372"/>
      <c r="F8" s="286"/>
      <c r="G8" s="376"/>
      <c r="H8" s="372"/>
      <c r="I8" s="372"/>
      <c r="J8" s="372"/>
      <c r="K8" s="286"/>
      <c r="L8" s="376"/>
      <c r="M8" s="372"/>
      <c r="N8" s="372"/>
      <c r="O8" s="372"/>
      <c r="P8" s="286"/>
      <c r="Q8" s="376"/>
      <c r="R8" s="372"/>
      <c r="S8" s="372"/>
      <c r="T8" s="372"/>
      <c r="U8" s="286"/>
      <c r="V8" s="376"/>
      <c r="W8" s="372"/>
      <c r="X8" s="372"/>
      <c r="Y8" s="372"/>
      <c r="Z8" s="286"/>
      <c r="AA8" s="376"/>
      <c r="AB8" s="372"/>
      <c r="AC8" s="372"/>
      <c r="AD8" s="372"/>
    </row>
    <row r="9" spans="1:30" s="62" customFormat="1" ht="12.75" customHeight="1"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c r="AA9" s="279"/>
      <c r="AB9" s="279"/>
      <c r="AC9" s="279"/>
      <c r="AD9" s="279"/>
    </row>
    <row r="10" spans="1:30" s="107" customFormat="1" ht="12.75" customHeight="1" x14ac:dyDescent="0.2">
      <c r="A10" s="115"/>
      <c r="B10" s="310"/>
      <c r="C10" s="310"/>
      <c r="D10" s="310"/>
      <c r="E10" s="310"/>
      <c r="F10" s="310"/>
      <c r="G10" s="310"/>
      <c r="H10" s="310"/>
      <c r="I10" s="310"/>
      <c r="J10" s="310"/>
      <c r="K10" s="310"/>
      <c r="L10" s="310"/>
      <c r="M10" s="310"/>
      <c r="N10" s="310"/>
      <c r="O10" s="310"/>
      <c r="P10" s="310"/>
      <c r="Q10" s="310"/>
      <c r="R10" s="310"/>
      <c r="S10" s="310"/>
      <c r="T10" s="310"/>
      <c r="U10" s="310"/>
      <c r="V10" s="310"/>
      <c r="W10" s="310"/>
      <c r="X10" s="310"/>
      <c r="Y10" s="310"/>
      <c r="Z10" s="314"/>
      <c r="AA10" s="310"/>
      <c r="AB10" s="310"/>
      <c r="AC10" s="310"/>
      <c r="AD10" s="310"/>
    </row>
    <row r="11" spans="1:30" s="75" customFormat="1" ht="12.75" customHeight="1" x14ac:dyDescent="0.2">
      <c r="A11" s="25" t="s">
        <v>268</v>
      </c>
      <c r="B11" s="309">
        <v>2778785</v>
      </c>
      <c r="C11" s="309">
        <v>2420259</v>
      </c>
      <c r="D11" s="309">
        <v>358526</v>
      </c>
      <c r="E11" s="309">
        <v>0</v>
      </c>
      <c r="F11" s="309"/>
      <c r="G11" s="309">
        <v>2893950</v>
      </c>
      <c r="H11" s="309">
        <v>2516049</v>
      </c>
      <c r="I11" s="309">
        <v>377901</v>
      </c>
      <c r="J11" s="309">
        <v>0</v>
      </c>
      <c r="K11" s="309"/>
      <c r="L11" s="309">
        <v>3030217</v>
      </c>
      <c r="M11" s="309">
        <v>2623372</v>
      </c>
      <c r="N11" s="309">
        <v>406845</v>
      </c>
      <c r="O11" s="309">
        <v>0</v>
      </c>
      <c r="P11" s="309"/>
      <c r="Q11" s="309">
        <v>3139486</v>
      </c>
      <c r="R11" s="309">
        <v>2727787</v>
      </c>
      <c r="S11" s="309">
        <v>411699</v>
      </c>
      <c r="T11" s="309">
        <v>0</v>
      </c>
      <c r="U11" s="309"/>
      <c r="V11" s="309">
        <v>3269700</v>
      </c>
      <c r="W11" s="309">
        <v>2842933</v>
      </c>
      <c r="X11" s="309">
        <v>426767</v>
      </c>
      <c r="Y11" s="309">
        <v>0</v>
      </c>
      <c r="Z11" s="315"/>
      <c r="AA11" s="309">
        <v>3344459</v>
      </c>
      <c r="AB11" s="309">
        <v>2899176</v>
      </c>
      <c r="AC11" s="309">
        <v>445283</v>
      </c>
      <c r="AD11" s="309"/>
    </row>
    <row r="12" spans="1:30" s="116" customFormat="1" ht="17.25" customHeight="1" x14ac:dyDescent="0.2">
      <c r="A12" s="25" t="s">
        <v>289</v>
      </c>
      <c r="B12" s="309">
        <v>1297713</v>
      </c>
      <c r="C12" s="309">
        <v>1150080</v>
      </c>
      <c r="D12" s="309">
        <v>147633</v>
      </c>
      <c r="E12" s="309"/>
      <c r="F12" s="309"/>
      <c r="G12" s="309">
        <v>1379730</v>
      </c>
      <c r="H12" s="309">
        <v>1213340</v>
      </c>
      <c r="I12" s="309">
        <v>166390</v>
      </c>
      <c r="J12" s="309">
        <v>0</v>
      </c>
      <c r="K12" s="309"/>
      <c r="L12" s="309">
        <v>1441496</v>
      </c>
      <c r="M12" s="309">
        <v>1257650</v>
      </c>
      <c r="N12" s="309">
        <v>183846</v>
      </c>
      <c r="O12" s="309">
        <v>0</v>
      </c>
      <c r="P12" s="309"/>
      <c r="Q12" s="309">
        <v>1523932</v>
      </c>
      <c r="R12" s="309">
        <v>1336739</v>
      </c>
      <c r="S12" s="309">
        <v>187193</v>
      </c>
      <c r="T12" s="309">
        <v>0</v>
      </c>
      <c r="U12" s="309"/>
      <c r="V12" s="309">
        <v>1602920</v>
      </c>
      <c r="W12" s="309">
        <v>1405491</v>
      </c>
      <c r="X12" s="309">
        <v>197429</v>
      </c>
      <c r="Y12" s="309">
        <v>0</v>
      </c>
      <c r="Z12" s="309"/>
      <c r="AA12" s="309">
        <v>1612446</v>
      </c>
      <c r="AB12" s="309">
        <v>1403610</v>
      </c>
      <c r="AC12" s="309">
        <v>208836</v>
      </c>
      <c r="AD12" s="309">
        <v>0</v>
      </c>
    </row>
    <row r="13" spans="1:30" s="62" customFormat="1" ht="12.75" customHeight="1" x14ac:dyDescent="0.2">
      <c r="A13" s="105" t="s">
        <v>153</v>
      </c>
      <c r="B13" s="309">
        <v>190192</v>
      </c>
      <c r="C13" s="316">
        <v>170249</v>
      </c>
      <c r="D13" s="316">
        <v>19943</v>
      </c>
      <c r="E13" s="309"/>
      <c r="F13" s="309"/>
      <c r="G13" s="309">
        <v>186314</v>
      </c>
      <c r="H13" s="309">
        <v>164514</v>
      </c>
      <c r="I13" s="316">
        <v>21800</v>
      </c>
      <c r="J13" s="309">
        <v>0</v>
      </c>
      <c r="K13" s="309"/>
      <c r="L13" s="309">
        <v>173484</v>
      </c>
      <c r="M13" s="309">
        <v>154135</v>
      </c>
      <c r="N13" s="316">
        <v>19349</v>
      </c>
      <c r="O13" s="309">
        <v>0</v>
      </c>
      <c r="P13" s="309"/>
      <c r="Q13" s="309">
        <v>173412</v>
      </c>
      <c r="R13" s="309">
        <v>155544</v>
      </c>
      <c r="S13" s="316">
        <v>17868</v>
      </c>
      <c r="T13" s="309">
        <v>0</v>
      </c>
      <c r="U13" s="309"/>
      <c r="V13" s="309">
        <v>179118</v>
      </c>
      <c r="W13" s="309">
        <v>157522</v>
      </c>
      <c r="X13" s="316">
        <v>21596</v>
      </c>
      <c r="Y13" s="309">
        <v>0</v>
      </c>
      <c r="Z13" s="309"/>
      <c r="AA13" s="309">
        <v>188591</v>
      </c>
      <c r="AB13" s="309">
        <v>168480</v>
      </c>
      <c r="AC13" s="309">
        <v>20111</v>
      </c>
      <c r="AD13" s="309">
        <v>0</v>
      </c>
    </row>
    <row r="14" spans="1:30" s="62" customFormat="1" ht="12.75" customHeight="1" x14ac:dyDescent="0.2">
      <c r="A14" s="105" t="s">
        <v>154</v>
      </c>
      <c r="B14" s="309">
        <v>164516</v>
      </c>
      <c r="C14" s="316">
        <v>148408</v>
      </c>
      <c r="D14" s="316">
        <v>16108</v>
      </c>
      <c r="E14" s="309"/>
      <c r="F14" s="309"/>
      <c r="G14" s="309">
        <v>176160</v>
      </c>
      <c r="H14" s="309">
        <v>152727</v>
      </c>
      <c r="I14" s="316">
        <v>23433</v>
      </c>
      <c r="J14" s="309">
        <v>0</v>
      </c>
      <c r="K14" s="309"/>
      <c r="L14" s="309">
        <v>184566</v>
      </c>
      <c r="M14" s="309">
        <v>158594</v>
      </c>
      <c r="N14" s="316">
        <v>25972</v>
      </c>
      <c r="O14" s="309">
        <v>0</v>
      </c>
      <c r="P14" s="309"/>
      <c r="Q14" s="309">
        <v>191298</v>
      </c>
      <c r="R14" s="309">
        <v>165028</v>
      </c>
      <c r="S14" s="316">
        <v>26270</v>
      </c>
      <c r="T14" s="309">
        <v>0</v>
      </c>
      <c r="U14" s="309"/>
      <c r="V14" s="309">
        <v>201208</v>
      </c>
      <c r="W14" s="309">
        <v>169588</v>
      </c>
      <c r="X14" s="316">
        <v>31620</v>
      </c>
      <c r="Y14" s="309">
        <v>0</v>
      </c>
      <c r="Z14" s="309"/>
      <c r="AA14" s="309">
        <v>206260</v>
      </c>
      <c r="AB14" s="309">
        <v>170852</v>
      </c>
      <c r="AC14" s="316">
        <v>35408</v>
      </c>
      <c r="AD14" s="309">
        <v>0</v>
      </c>
    </row>
    <row r="15" spans="1:30" s="62" customFormat="1" ht="12.75" customHeight="1" x14ac:dyDescent="0.2">
      <c r="A15" s="105" t="s">
        <v>155</v>
      </c>
      <c r="B15" s="309">
        <v>250534</v>
      </c>
      <c r="C15" s="316">
        <v>218917</v>
      </c>
      <c r="D15" s="316">
        <v>31617</v>
      </c>
      <c r="E15" s="309"/>
      <c r="F15" s="309"/>
      <c r="G15" s="309">
        <v>273452</v>
      </c>
      <c r="H15" s="309">
        <v>238529</v>
      </c>
      <c r="I15" s="316">
        <v>34923</v>
      </c>
      <c r="J15" s="309">
        <v>0</v>
      </c>
      <c r="K15" s="309"/>
      <c r="L15" s="309">
        <v>300350</v>
      </c>
      <c r="M15" s="309">
        <v>263818</v>
      </c>
      <c r="N15" s="316">
        <v>36532</v>
      </c>
      <c r="O15" s="309">
        <v>0</v>
      </c>
      <c r="P15" s="309"/>
      <c r="Q15" s="309">
        <v>326002</v>
      </c>
      <c r="R15" s="309">
        <v>288113</v>
      </c>
      <c r="S15" s="316">
        <v>37889</v>
      </c>
      <c r="T15" s="309">
        <v>0</v>
      </c>
      <c r="U15" s="309"/>
      <c r="V15" s="309">
        <v>323309</v>
      </c>
      <c r="W15" s="309">
        <v>286895</v>
      </c>
      <c r="X15" s="316">
        <v>36414</v>
      </c>
      <c r="Y15" s="309">
        <v>0</v>
      </c>
      <c r="Z15" s="309"/>
      <c r="AA15" s="309">
        <v>335943</v>
      </c>
      <c r="AB15" s="309">
        <v>296372</v>
      </c>
      <c r="AC15" s="316">
        <v>39571</v>
      </c>
      <c r="AD15" s="309">
        <v>0</v>
      </c>
    </row>
    <row r="16" spans="1:30" s="62" customFormat="1" ht="12.75" customHeight="1" x14ac:dyDescent="0.2">
      <c r="A16" s="105" t="s">
        <v>156</v>
      </c>
      <c r="B16" s="309">
        <v>488213</v>
      </c>
      <c r="C16" s="316">
        <v>431484</v>
      </c>
      <c r="D16" s="316">
        <v>56729</v>
      </c>
      <c r="E16" s="309"/>
      <c r="F16" s="309"/>
      <c r="G16" s="309">
        <v>535752</v>
      </c>
      <c r="H16" s="309">
        <v>472744</v>
      </c>
      <c r="I16" s="316">
        <v>63008</v>
      </c>
      <c r="J16" s="309">
        <v>0</v>
      </c>
      <c r="K16" s="309"/>
      <c r="L16" s="309">
        <v>564452</v>
      </c>
      <c r="M16" s="309">
        <v>488615</v>
      </c>
      <c r="N16" s="316">
        <v>75837</v>
      </c>
      <c r="O16" s="309">
        <v>0</v>
      </c>
      <c r="P16" s="309"/>
      <c r="Q16" s="309">
        <v>598810</v>
      </c>
      <c r="R16" s="309">
        <v>522963</v>
      </c>
      <c r="S16" s="316">
        <v>75847</v>
      </c>
      <c r="T16" s="309">
        <v>0</v>
      </c>
      <c r="U16" s="309"/>
      <c r="V16" s="309">
        <v>633575</v>
      </c>
      <c r="W16" s="309">
        <v>555832</v>
      </c>
      <c r="X16" s="316">
        <v>77743</v>
      </c>
      <c r="Y16" s="309">
        <v>0</v>
      </c>
      <c r="Z16" s="309"/>
      <c r="AA16" s="309">
        <v>620973</v>
      </c>
      <c r="AB16" s="309">
        <v>539656</v>
      </c>
      <c r="AC16" s="316">
        <v>81317</v>
      </c>
      <c r="AD16" s="309">
        <v>0</v>
      </c>
    </row>
    <row r="17" spans="1:30" s="62" customFormat="1" ht="12.75" customHeight="1" x14ac:dyDescent="0.2">
      <c r="A17" s="105" t="s">
        <v>157</v>
      </c>
      <c r="B17" s="309">
        <v>204258</v>
      </c>
      <c r="C17" s="316">
        <v>181022</v>
      </c>
      <c r="D17" s="316">
        <v>23236</v>
      </c>
      <c r="E17" s="309"/>
      <c r="F17" s="309"/>
      <c r="G17" s="309">
        <v>208052</v>
      </c>
      <c r="H17" s="309">
        <v>184826</v>
      </c>
      <c r="I17" s="316">
        <v>23226</v>
      </c>
      <c r="J17" s="309">
        <v>0</v>
      </c>
      <c r="K17" s="309"/>
      <c r="L17" s="309">
        <v>218644</v>
      </c>
      <c r="M17" s="309">
        <v>192488</v>
      </c>
      <c r="N17" s="316">
        <v>26156</v>
      </c>
      <c r="O17" s="309">
        <v>0</v>
      </c>
      <c r="P17" s="309"/>
      <c r="Q17" s="309">
        <v>234410</v>
      </c>
      <c r="R17" s="309">
        <v>205091</v>
      </c>
      <c r="S17" s="316">
        <v>29319</v>
      </c>
      <c r="T17" s="309">
        <v>0</v>
      </c>
      <c r="U17" s="309"/>
      <c r="V17" s="309">
        <v>265710</v>
      </c>
      <c r="W17" s="309">
        <v>235654</v>
      </c>
      <c r="X17" s="316">
        <v>30056</v>
      </c>
      <c r="Y17" s="309">
        <v>0</v>
      </c>
      <c r="Z17" s="309"/>
      <c r="AA17" s="309">
        <v>260679</v>
      </c>
      <c r="AB17" s="309">
        <v>228250</v>
      </c>
      <c r="AC17" s="316">
        <v>32429</v>
      </c>
      <c r="AD17" s="309">
        <v>0</v>
      </c>
    </row>
    <row r="18" spans="1:30" s="109" customFormat="1" ht="18.75" customHeight="1" x14ac:dyDescent="0.2">
      <c r="A18" s="25" t="s">
        <v>290</v>
      </c>
      <c r="B18" s="309">
        <v>1481072</v>
      </c>
      <c r="C18" s="309">
        <v>1270179</v>
      </c>
      <c r="D18" s="309">
        <v>210893</v>
      </c>
      <c r="E18" s="309"/>
      <c r="F18" s="309"/>
      <c r="G18" s="309">
        <v>1514220</v>
      </c>
      <c r="H18" s="309">
        <v>1302709</v>
      </c>
      <c r="I18" s="309">
        <v>211511</v>
      </c>
      <c r="J18" s="309">
        <v>0</v>
      </c>
      <c r="K18" s="309"/>
      <c r="L18" s="309">
        <v>1588721</v>
      </c>
      <c r="M18" s="309">
        <v>1365722</v>
      </c>
      <c r="N18" s="309">
        <v>222999</v>
      </c>
      <c r="O18" s="309">
        <v>0</v>
      </c>
      <c r="P18" s="309"/>
      <c r="Q18" s="309">
        <v>1615554</v>
      </c>
      <c r="R18" s="309">
        <v>1391048</v>
      </c>
      <c r="S18" s="309">
        <v>224506</v>
      </c>
      <c r="T18" s="309">
        <v>0</v>
      </c>
      <c r="U18" s="309"/>
      <c r="V18" s="309">
        <v>1666780</v>
      </c>
      <c r="W18" s="309">
        <v>1437442</v>
      </c>
      <c r="X18" s="309">
        <v>229338</v>
      </c>
      <c r="Y18" s="309">
        <v>0</v>
      </c>
      <c r="Z18" s="315"/>
      <c r="AA18" s="309">
        <v>1732013</v>
      </c>
      <c r="AB18" s="309">
        <v>1495566</v>
      </c>
      <c r="AC18" s="316">
        <v>236447</v>
      </c>
      <c r="AD18" s="309">
        <v>0</v>
      </c>
    </row>
    <row r="19" spans="1:30" s="62" customFormat="1" ht="12.75" customHeight="1" x14ac:dyDescent="0.2">
      <c r="A19" s="105" t="s">
        <v>158</v>
      </c>
      <c r="B19" s="309">
        <v>280401</v>
      </c>
      <c r="C19" s="316">
        <v>238803</v>
      </c>
      <c r="D19" s="316">
        <v>41598</v>
      </c>
      <c r="E19" s="309"/>
      <c r="F19" s="309"/>
      <c r="G19" s="309">
        <v>284537</v>
      </c>
      <c r="H19" s="309">
        <v>242772</v>
      </c>
      <c r="I19" s="316">
        <v>41765</v>
      </c>
      <c r="J19" s="309">
        <v>0</v>
      </c>
      <c r="K19" s="309"/>
      <c r="L19" s="309">
        <v>294349</v>
      </c>
      <c r="M19" s="309">
        <v>252691</v>
      </c>
      <c r="N19" s="316">
        <v>41658</v>
      </c>
      <c r="O19" s="309">
        <v>0</v>
      </c>
      <c r="P19" s="309"/>
      <c r="Q19" s="309">
        <v>292318</v>
      </c>
      <c r="R19" s="309">
        <v>254349</v>
      </c>
      <c r="S19" s="316">
        <v>37969</v>
      </c>
      <c r="T19" s="309">
        <v>0</v>
      </c>
      <c r="U19" s="309"/>
      <c r="V19" s="309">
        <v>293258</v>
      </c>
      <c r="W19" s="309">
        <v>252974</v>
      </c>
      <c r="X19" s="316">
        <v>40284</v>
      </c>
      <c r="Y19" s="309">
        <v>0</v>
      </c>
      <c r="Z19" s="309"/>
      <c r="AA19" s="309">
        <v>303927</v>
      </c>
      <c r="AB19" s="309">
        <v>260847</v>
      </c>
      <c r="AC19" s="309">
        <v>43080</v>
      </c>
      <c r="AD19" s="309">
        <v>0</v>
      </c>
    </row>
    <row r="20" spans="1:30" s="62" customFormat="1" ht="12.75" customHeight="1" x14ac:dyDescent="0.2">
      <c r="A20" s="105" t="s">
        <v>159</v>
      </c>
      <c r="B20" s="309">
        <v>270688</v>
      </c>
      <c r="C20" s="316">
        <v>231811</v>
      </c>
      <c r="D20" s="316">
        <v>38877</v>
      </c>
      <c r="E20" s="309"/>
      <c r="F20" s="309"/>
      <c r="G20" s="309">
        <v>288822</v>
      </c>
      <c r="H20" s="309">
        <v>249685</v>
      </c>
      <c r="I20" s="316">
        <v>39137</v>
      </c>
      <c r="J20" s="309">
        <v>0</v>
      </c>
      <c r="K20" s="309"/>
      <c r="L20" s="309">
        <v>297979</v>
      </c>
      <c r="M20" s="309">
        <v>256562</v>
      </c>
      <c r="N20" s="316">
        <v>41417</v>
      </c>
      <c r="O20" s="309">
        <v>0</v>
      </c>
      <c r="P20" s="309"/>
      <c r="Q20" s="309">
        <v>296332</v>
      </c>
      <c r="R20" s="309">
        <v>256986</v>
      </c>
      <c r="S20" s="316">
        <v>39346</v>
      </c>
      <c r="T20" s="309">
        <v>0</v>
      </c>
      <c r="U20" s="309"/>
      <c r="V20" s="309">
        <v>312458</v>
      </c>
      <c r="W20" s="309">
        <v>270992</v>
      </c>
      <c r="X20" s="316">
        <v>41466</v>
      </c>
      <c r="Y20" s="309">
        <v>0</v>
      </c>
      <c r="Z20" s="309"/>
      <c r="AA20" s="309">
        <v>328239</v>
      </c>
      <c r="AB20" s="309">
        <v>283784</v>
      </c>
      <c r="AC20" s="316">
        <v>44455</v>
      </c>
      <c r="AD20" s="309">
        <v>0</v>
      </c>
    </row>
    <row r="21" spans="1:30" s="62" customFormat="1" ht="12.75" customHeight="1" x14ac:dyDescent="0.2">
      <c r="A21" s="105" t="s">
        <v>160</v>
      </c>
      <c r="B21" s="309">
        <v>467383</v>
      </c>
      <c r="C21" s="316">
        <v>398150</v>
      </c>
      <c r="D21" s="316">
        <v>69233</v>
      </c>
      <c r="E21" s="309"/>
      <c r="F21" s="309"/>
      <c r="G21" s="309">
        <v>470495</v>
      </c>
      <c r="H21" s="309">
        <v>402562</v>
      </c>
      <c r="I21" s="316">
        <v>67933</v>
      </c>
      <c r="J21" s="309">
        <v>0</v>
      </c>
      <c r="K21" s="309"/>
      <c r="L21" s="309">
        <v>494705</v>
      </c>
      <c r="M21" s="309">
        <v>425042</v>
      </c>
      <c r="N21" s="316">
        <v>69663</v>
      </c>
      <c r="O21" s="309">
        <v>0</v>
      </c>
      <c r="P21" s="309"/>
      <c r="Q21" s="309">
        <v>505501</v>
      </c>
      <c r="R21" s="309">
        <v>428065</v>
      </c>
      <c r="S21" s="316">
        <v>77436</v>
      </c>
      <c r="T21" s="309">
        <v>0</v>
      </c>
      <c r="U21" s="309"/>
      <c r="V21" s="309">
        <v>530903</v>
      </c>
      <c r="W21" s="309">
        <v>452277</v>
      </c>
      <c r="X21" s="316">
        <v>78626</v>
      </c>
      <c r="Y21" s="309">
        <v>0</v>
      </c>
      <c r="Z21" s="309"/>
      <c r="AA21" s="309">
        <v>544888</v>
      </c>
      <c r="AB21" s="309">
        <v>466433</v>
      </c>
      <c r="AC21" s="316">
        <v>78455</v>
      </c>
      <c r="AD21" s="309">
        <v>0</v>
      </c>
    </row>
    <row r="22" spans="1:30" s="62" customFormat="1" ht="12.75" customHeight="1" x14ac:dyDescent="0.2">
      <c r="A22" s="105" t="s">
        <v>161</v>
      </c>
      <c r="B22" s="309">
        <v>276257</v>
      </c>
      <c r="C22" s="316">
        <v>231231</v>
      </c>
      <c r="D22" s="316">
        <v>45026</v>
      </c>
      <c r="E22" s="309"/>
      <c r="F22" s="309"/>
      <c r="G22" s="309">
        <v>283165</v>
      </c>
      <c r="H22" s="309">
        <v>237995</v>
      </c>
      <c r="I22" s="316">
        <v>45170</v>
      </c>
      <c r="J22" s="309">
        <v>0</v>
      </c>
      <c r="K22" s="309"/>
      <c r="L22" s="309">
        <v>297565</v>
      </c>
      <c r="M22" s="309">
        <v>249000</v>
      </c>
      <c r="N22" s="316">
        <v>48565</v>
      </c>
      <c r="O22" s="309">
        <v>0</v>
      </c>
      <c r="P22" s="309"/>
      <c r="Q22" s="309">
        <v>322125</v>
      </c>
      <c r="R22" s="309">
        <v>270945</v>
      </c>
      <c r="S22" s="316">
        <v>51180</v>
      </c>
      <c r="T22" s="309">
        <v>0</v>
      </c>
      <c r="U22" s="309"/>
      <c r="V22" s="309">
        <v>331013</v>
      </c>
      <c r="W22" s="309">
        <v>281076</v>
      </c>
      <c r="X22" s="316">
        <v>49937</v>
      </c>
      <c r="Y22" s="309">
        <v>0</v>
      </c>
      <c r="Z22" s="309"/>
      <c r="AA22" s="309">
        <v>351414</v>
      </c>
      <c r="AB22" s="309">
        <v>299921</v>
      </c>
      <c r="AC22" s="316">
        <v>51493</v>
      </c>
      <c r="AD22" s="309">
        <v>0</v>
      </c>
    </row>
    <row r="23" spans="1:30" s="62" customFormat="1" ht="12.75" customHeight="1" x14ac:dyDescent="0.2">
      <c r="A23" s="105" t="s">
        <v>162</v>
      </c>
      <c r="B23" s="309">
        <v>186343</v>
      </c>
      <c r="C23" s="316">
        <v>170184</v>
      </c>
      <c r="D23" s="316">
        <v>16159</v>
      </c>
      <c r="E23" s="309"/>
      <c r="F23" s="309"/>
      <c r="G23" s="309">
        <v>187201</v>
      </c>
      <c r="H23" s="309">
        <v>169695</v>
      </c>
      <c r="I23" s="316">
        <v>17506</v>
      </c>
      <c r="J23" s="309">
        <v>0</v>
      </c>
      <c r="K23" s="309"/>
      <c r="L23" s="309">
        <v>204123</v>
      </c>
      <c r="M23" s="309">
        <v>182427</v>
      </c>
      <c r="N23" s="316">
        <v>21696</v>
      </c>
      <c r="O23" s="309">
        <v>0</v>
      </c>
      <c r="P23" s="309"/>
      <c r="Q23" s="309">
        <v>199278</v>
      </c>
      <c r="R23" s="309">
        <v>180703</v>
      </c>
      <c r="S23" s="316">
        <v>18575</v>
      </c>
      <c r="T23" s="309">
        <v>0</v>
      </c>
      <c r="U23" s="309"/>
      <c r="V23" s="309">
        <v>199148</v>
      </c>
      <c r="W23" s="309">
        <v>180123</v>
      </c>
      <c r="X23" s="316">
        <v>19025</v>
      </c>
      <c r="Y23" s="309">
        <v>0</v>
      </c>
      <c r="Z23" s="309"/>
      <c r="AA23" s="309">
        <v>203545</v>
      </c>
      <c r="AB23" s="309">
        <v>184581</v>
      </c>
      <c r="AC23" s="316">
        <v>18964</v>
      </c>
      <c r="AD23" s="309">
        <v>0</v>
      </c>
    </row>
    <row r="24" spans="1:30" s="109" customFormat="1" ht="17.25" customHeight="1" x14ac:dyDescent="0.2">
      <c r="A24" s="108" t="s">
        <v>8</v>
      </c>
      <c r="B24" s="309">
        <v>210711</v>
      </c>
      <c r="C24" s="309">
        <v>182488</v>
      </c>
      <c r="D24" s="309">
        <v>27534</v>
      </c>
      <c r="E24" s="309">
        <v>689</v>
      </c>
      <c r="F24" s="309"/>
      <c r="G24" s="309">
        <v>208944</v>
      </c>
      <c r="H24" s="309">
        <v>185829</v>
      </c>
      <c r="I24" s="309">
        <v>22639</v>
      </c>
      <c r="J24" s="309">
        <v>476</v>
      </c>
      <c r="K24" s="309"/>
      <c r="L24" s="309">
        <v>219473</v>
      </c>
      <c r="M24" s="309">
        <v>194403</v>
      </c>
      <c r="N24" s="309">
        <v>24611</v>
      </c>
      <c r="O24" s="309">
        <v>459</v>
      </c>
      <c r="P24" s="309"/>
      <c r="Q24" s="309">
        <v>223836</v>
      </c>
      <c r="R24" s="309">
        <v>199879</v>
      </c>
      <c r="S24" s="309">
        <v>23555</v>
      </c>
      <c r="T24" s="309">
        <v>402</v>
      </c>
      <c r="U24" s="309"/>
      <c r="V24" s="309">
        <v>234068</v>
      </c>
      <c r="W24" s="309">
        <v>210850</v>
      </c>
      <c r="X24" s="309">
        <v>22836</v>
      </c>
      <c r="Y24" s="309">
        <v>382</v>
      </c>
      <c r="Z24" s="315"/>
      <c r="AA24" s="309">
        <v>237816</v>
      </c>
      <c r="AB24" s="309">
        <v>214192</v>
      </c>
      <c r="AC24" s="316">
        <v>23233</v>
      </c>
      <c r="AD24" s="309">
        <v>391</v>
      </c>
    </row>
    <row r="25" spans="1:30" s="62" customFormat="1" ht="12.75" customHeight="1" x14ac:dyDescent="0.2">
      <c r="A25" s="105" t="s">
        <v>61</v>
      </c>
      <c r="B25" s="309">
        <v>117181</v>
      </c>
      <c r="C25" s="316">
        <v>99298</v>
      </c>
      <c r="D25" s="316">
        <v>17846</v>
      </c>
      <c r="E25" s="309">
        <v>37</v>
      </c>
      <c r="F25" s="309"/>
      <c r="G25" s="309">
        <v>117301</v>
      </c>
      <c r="H25" s="309">
        <v>101082</v>
      </c>
      <c r="I25" s="316">
        <v>16177</v>
      </c>
      <c r="J25" s="309">
        <v>42</v>
      </c>
      <c r="K25" s="309"/>
      <c r="L25" s="309">
        <v>124105</v>
      </c>
      <c r="M25" s="309">
        <v>106095</v>
      </c>
      <c r="N25" s="316">
        <v>17970</v>
      </c>
      <c r="O25" s="309">
        <v>40</v>
      </c>
      <c r="P25" s="309"/>
      <c r="Q25" s="309">
        <v>128415</v>
      </c>
      <c r="R25" s="309">
        <v>110738</v>
      </c>
      <c r="S25" s="316">
        <v>17628</v>
      </c>
      <c r="T25" s="309">
        <v>49</v>
      </c>
      <c r="U25" s="309"/>
      <c r="V25" s="309">
        <v>136473</v>
      </c>
      <c r="W25" s="309">
        <v>119475</v>
      </c>
      <c r="X25" s="316">
        <v>16911</v>
      </c>
      <c r="Y25" s="309">
        <v>87</v>
      </c>
      <c r="Z25" s="309"/>
      <c r="AA25" s="309">
        <v>137501</v>
      </c>
      <c r="AB25" s="309">
        <v>120432</v>
      </c>
      <c r="AC25" s="309">
        <v>16957</v>
      </c>
      <c r="AD25" s="309">
        <v>112</v>
      </c>
    </row>
    <row r="26" spans="1:30" s="62" customFormat="1" ht="12.75" customHeight="1" x14ac:dyDescent="0.2">
      <c r="A26" s="105" t="s">
        <v>62</v>
      </c>
      <c r="B26" s="309">
        <v>93530</v>
      </c>
      <c r="C26" s="316">
        <v>83190</v>
      </c>
      <c r="D26" s="316">
        <v>9688</v>
      </c>
      <c r="E26" s="309">
        <v>652</v>
      </c>
      <c r="F26" s="309"/>
      <c r="G26" s="309">
        <v>91643</v>
      </c>
      <c r="H26" s="309">
        <v>84747</v>
      </c>
      <c r="I26" s="316">
        <v>6462</v>
      </c>
      <c r="J26" s="309">
        <v>434</v>
      </c>
      <c r="K26" s="309"/>
      <c r="L26" s="309">
        <v>95368</v>
      </c>
      <c r="M26" s="309">
        <v>88308</v>
      </c>
      <c r="N26" s="316">
        <v>6641</v>
      </c>
      <c r="O26" s="309">
        <v>419</v>
      </c>
      <c r="P26" s="309"/>
      <c r="Q26" s="309">
        <v>95421</v>
      </c>
      <c r="R26" s="309">
        <v>89141</v>
      </c>
      <c r="S26" s="316">
        <v>5927</v>
      </c>
      <c r="T26" s="309">
        <v>353</v>
      </c>
      <c r="U26" s="309"/>
      <c r="V26" s="309">
        <v>97595</v>
      </c>
      <c r="W26" s="309">
        <v>91375</v>
      </c>
      <c r="X26" s="316">
        <v>5925</v>
      </c>
      <c r="Y26" s="309">
        <v>295</v>
      </c>
      <c r="Z26" s="309"/>
      <c r="AA26" s="309">
        <v>100315</v>
      </c>
      <c r="AB26" s="309">
        <v>93760</v>
      </c>
      <c r="AC26" s="316">
        <v>6276</v>
      </c>
      <c r="AD26" s="309">
        <v>279</v>
      </c>
    </row>
    <row r="27" spans="1:30" s="116" customFormat="1" ht="21" customHeight="1" x14ac:dyDescent="0.2">
      <c r="A27" s="108" t="s">
        <v>9</v>
      </c>
      <c r="B27" s="309">
        <v>695243</v>
      </c>
      <c r="C27" s="309">
        <v>609347</v>
      </c>
      <c r="D27" s="309">
        <v>82498</v>
      </c>
      <c r="E27" s="309">
        <v>3398</v>
      </c>
      <c r="F27" s="309"/>
      <c r="G27" s="309">
        <v>736687</v>
      </c>
      <c r="H27" s="309">
        <v>643974</v>
      </c>
      <c r="I27" s="309">
        <v>88858</v>
      </c>
      <c r="J27" s="309">
        <v>3855</v>
      </c>
      <c r="K27" s="309"/>
      <c r="L27" s="309">
        <v>804020</v>
      </c>
      <c r="M27" s="309">
        <v>692192</v>
      </c>
      <c r="N27" s="309">
        <v>107209</v>
      </c>
      <c r="O27" s="309">
        <v>4619</v>
      </c>
      <c r="P27" s="309"/>
      <c r="Q27" s="309">
        <v>837366</v>
      </c>
      <c r="R27" s="309">
        <v>722165</v>
      </c>
      <c r="S27" s="309">
        <v>110023</v>
      </c>
      <c r="T27" s="309">
        <v>5178</v>
      </c>
      <c r="U27" s="309"/>
      <c r="V27" s="309">
        <v>882815</v>
      </c>
      <c r="W27" s="309">
        <v>763708</v>
      </c>
      <c r="X27" s="309">
        <v>113642</v>
      </c>
      <c r="Y27" s="309">
        <v>5465</v>
      </c>
      <c r="Z27" s="309"/>
      <c r="AA27" s="309">
        <v>944871</v>
      </c>
      <c r="AB27" s="309">
        <v>820689</v>
      </c>
      <c r="AC27" s="316">
        <v>117170</v>
      </c>
      <c r="AD27" s="309">
        <v>7012</v>
      </c>
    </row>
    <row r="28" spans="1:30" s="62" customFormat="1" ht="12.75" customHeight="1" x14ac:dyDescent="0.2">
      <c r="A28" s="105" t="s">
        <v>63</v>
      </c>
      <c r="B28" s="309">
        <v>135138</v>
      </c>
      <c r="C28" s="316">
        <v>111071</v>
      </c>
      <c r="D28" s="316">
        <v>22517</v>
      </c>
      <c r="E28" s="309">
        <v>1550</v>
      </c>
      <c r="F28" s="309"/>
      <c r="G28" s="309">
        <v>142988</v>
      </c>
      <c r="H28" s="309">
        <v>118196</v>
      </c>
      <c r="I28" s="316">
        <v>22752</v>
      </c>
      <c r="J28" s="309">
        <v>2040</v>
      </c>
      <c r="K28" s="309"/>
      <c r="L28" s="309">
        <v>155812</v>
      </c>
      <c r="M28" s="309">
        <v>128156</v>
      </c>
      <c r="N28" s="316">
        <v>25363</v>
      </c>
      <c r="O28" s="309">
        <v>2293</v>
      </c>
      <c r="P28" s="309"/>
      <c r="Q28" s="309">
        <v>162794</v>
      </c>
      <c r="R28" s="309">
        <v>133375</v>
      </c>
      <c r="S28" s="316">
        <v>27113</v>
      </c>
      <c r="T28" s="309">
        <v>2306</v>
      </c>
      <c r="U28" s="309"/>
      <c r="V28" s="309">
        <v>170578</v>
      </c>
      <c r="W28" s="309">
        <v>140189</v>
      </c>
      <c r="X28" s="316">
        <v>27668</v>
      </c>
      <c r="Y28" s="309">
        <v>2721</v>
      </c>
      <c r="Z28" s="309"/>
      <c r="AA28" s="309">
        <v>179845</v>
      </c>
      <c r="AB28" s="309">
        <v>148824</v>
      </c>
      <c r="AC28" s="309">
        <v>28038</v>
      </c>
      <c r="AD28" s="309">
        <v>2983</v>
      </c>
    </row>
    <row r="29" spans="1:30" s="62" customFormat="1" ht="12.75" customHeight="1" x14ac:dyDescent="0.2">
      <c r="A29" s="105" t="s">
        <v>64</v>
      </c>
      <c r="B29" s="309">
        <v>56129</v>
      </c>
      <c r="C29" s="316">
        <v>46926</v>
      </c>
      <c r="D29" s="316">
        <v>9089</v>
      </c>
      <c r="E29" s="309">
        <v>114</v>
      </c>
      <c r="F29" s="309"/>
      <c r="G29" s="309">
        <v>57665</v>
      </c>
      <c r="H29" s="309">
        <v>47071</v>
      </c>
      <c r="I29" s="316">
        <v>10486</v>
      </c>
      <c r="J29" s="309">
        <v>108</v>
      </c>
      <c r="K29" s="309"/>
      <c r="L29" s="309">
        <v>60451</v>
      </c>
      <c r="M29" s="309">
        <v>49057</v>
      </c>
      <c r="N29" s="316">
        <v>11140</v>
      </c>
      <c r="O29" s="309">
        <v>254</v>
      </c>
      <c r="P29" s="309"/>
      <c r="Q29" s="309">
        <v>65778</v>
      </c>
      <c r="R29" s="309">
        <v>52295</v>
      </c>
      <c r="S29" s="316">
        <v>12826</v>
      </c>
      <c r="T29" s="309">
        <v>657</v>
      </c>
      <c r="U29" s="309"/>
      <c r="V29" s="309">
        <v>70671</v>
      </c>
      <c r="W29" s="309">
        <v>55668</v>
      </c>
      <c r="X29" s="316">
        <v>14519</v>
      </c>
      <c r="Y29" s="309">
        <v>484</v>
      </c>
      <c r="Z29" s="309"/>
      <c r="AA29" s="309">
        <v>75052</v>
      </c>
      <c r="AB29" s="309">
        <v>58527</v>
      </c>
      <c r="AC29" s="316">
        <v>15643</v>
      </c>
      <c r="AD29" s="309">
        <v>882</v>
      </c>
    </row>
    <row r="30" spans="1:30" s="62" customFormat="1" ht="12.75" customHeight="1" x14ac:dyDescent="0.2">
      <c r="A30" s="105" t="s">
        <v>65</v>
      </c>
      <c r="B30" s="309">
        <v>92445</v>
      </c>
      <c r="C30" s="316">
        <v>77659</v>
      </c>
      <c r="D30" s="316">
        <v>14661</v>
      </c>
      <c r="E30" s="309">
        <v>125</v>
      </c>
      <c r="F30" s="309"/>
      <c r="G30" s="309">
        <v>95363</v>
      </c>
      <c r="H30" s="309">
        <v>81016</v>
      </c>
      <c r="I30" s="316">
        <v>14202</v>
      </c>
      <c r="J30" s="309">
        <v>145</v>
      </c>
      <c r="K30" s="309"/>
      <c r="L30" s="309">
        <v>102167</v>
      </c>
      <c r="M30" s="309">
        <v>85907</v>
      </c>
      <c r="N30" s="316">
        <v>16079</v>
      </c>
      <c r="O30" s="309">
        <v>181</v>
      </c>
      <c r="P30" s="309"/>
      <c r="Q30" s="309">
        <v>106465</v>
      </c>
      <c r="R30" s="309">
        <v>90791</v>
      </c>
      <c r="S30" s="316">
        <v>15500</v>
      </c>
      <c r="T30" s="309">
        <v>174</v>
      </c>
      <c r="U30" s="309"/>
      <c r="V30" s="309">
        <v>115701</v>
      </c>
      <c r="W30" s="309">
        <v>96860</v>
      </c>
      <c r="X30" s="316">
        <v>18574</v>
      </c>
      <c r="Y30" s="309">
        <v>267</v>
      </c>
      <c r="Z30" s="309"/>
      <c r="AA30" s="309">
        <v>127949</v>
      </c>
      <c r="AB30" s="309">
        <v>110541</v>
      </c>
      <c r="AC30" s="316">
        <v>16991</v>
      </c>
      <c r="AD30" s="309">
        <v>417</v>
      </c>
    </row>
    <row r="31" spans="1:30" s="62" customFormat="1" ht="12.75" customHeight="1" x14ac:dyDescent="0.2">
      <c r="A31" s="105" t="s">
        <v>66</v>
      </c>
      <c r="B31" s="309">
        <v>366906</v>
      </c>
      <c r="C31" s="316">
        <v>338627</v>
      </c>
      <c r="D31" s="316">
        <v>27815</v>
      </c>
      <c r="E31" s="309">
        <v>464</v>
      </c>
      <c r="F31" s="309"/>
      <c r="G31" s="309">
        <v>390816</v>
      </c>
      <c r="H31" s="309">
        <v>358749</v>
      </c>
      <c r="I31" s="316">
        <v>31645</v>
      </c>
      <c r="J31" s="309">
        <v>422</v>
      </c>
      <c r="K31" s="309"/>
      <c r="L31" s="309">
        <v>429230</v>
      </c>
      <c r="M31" s="309">
        <v>385161</v>
      </c>
      <c r="N31" s="316">
        <v>43537</v>
      </c>
      <c r="O31" s="309">
        <v>532</v>
      </c>
      <c r="P31" s="309"/>
      <c r="Q31" s="309">
        <v>443701</v>
      </c>
      <c r="R31" s="309">
        <v>401185</v>
      </c>
      <c r="S31" s="316">
        <v>41830</v>
      </c>
      <c r="T31" s="309">
        <v>686</v>
      </c>
      <c r="U31" s="309"/>
      <c r="V31" s="309">
        <v>465626</v>
      </c>
      <c r="W31" s="309">
        <v>425753</v>
      </c>
      <c r="X31" s="316">
        <v>39286</v>
      </c>
      <c r="Y31" s="309">
        <v>587</v>
      </c>
      <c r="Z31" s="309"/>
      <c r="AA31" s="309">
        <v>499504</v>
      </c>
      <c r="AB31" s="309">
        <v>455300</v>
      </c>
      <c r="AC31" s="316">
        <v>43073</v>
      </c>
      <c r="AD31" s="309">
        <v>1131</v>
      </c>
    </row>
    <row r="32" spans="1:30" s="62" customFormat="1" ht="12.75" customHeight="1" x14ac:dyDescent="0.2">
      <c r="A32" s="105" t="s">
        <v>67</v>
      </c>
      <c r="B32" s="309">
        <v>44625</v>
      </c>
      <c r="C32" s="316">
        <v>35064</v>
      </c>
      <c r="D32" s="316">
        <v>8416</v>
      </c>
      <c r="E32" s="309">
        <v>1145</v>
      </c>
      <c r="F32" s="309"/>
      <c r="G32" s="309">
        <v>49855</v>
      </c>
      <c r="H32" s="309">
        <v>38942</v>
      </c>
      <c r="I32" s="316">
        <v>9773</v>
      </c>
      <c r="J32" s="309">
        <v>1140</v>
      </c>
      <c r="K32" s="309"/>
      <c r="L32" s="309">
        <v>56360</v>
      </c>
      <c r="M32" s="309">
        <v>43911</v>
      </c>
      <c r="N32" s="316">
        <v>11090</v>
      </c>
      <c r="O32" s="309">
        <v>1359</v>
      </c>
      <c r="P32" s="309"/>
      <c r="Q32" s="309">
        <v>58628</v>
      </c>
      <c r="R32" s="309">
        <v>44519</v>
      </c>
      <c r="S32" s="316">
        <v>12754</v>
      </c>
      <c r="T32" s="309">
        <v>1355</v>
      </c>
      <c r="U32" s="309"/>
      <c r="V32" s="309">
        <v>60239</v>
      </c>
      <c r="W32" s="309">
        <v>45238</v>
      </c>
      <c r="X32" s="316">
        <v>13595</v>
      </c>
      <c r="Y32" s="309">
        <v>1406</v>
      </c>
      <c r="Z32" s="309"/>
      <c r="AA32" s="309">
        <v>62521</v>
      </c>
      <c r="AB32" s="309">
        <v>47497</v>
      </c>
      <c r="AC32" s="316">
        <v>13425</v>
      </c>
      <c r="AD32" s="309">
        <v>1599</v>
      </c>
    </row>
    <row r="33" spans="1:30" s="109" customFormat="1" ht="17.25" customHeight="1" x14ac:dyDescent="0.2">
      <c r="A33" s="108" t="s">
        <v>10</v>
      </c>
      <c r="B33" s="309">
        <v>146563</v>
      </c>
      <c r="C33" s="309">
        <v>116684</v>
      </c>
      <c r="D33" s="309">
        <v>29154</v>
      </c>
      <c r="E33" s="309">
        <v>725</v>
      </c>
      <c r="F33" s="309"/>
      <c r="G33" s="309">
        <v>150004</v>
      </c>
      <c r="H33" s="309">
        <v>118890</v>
      </c>
      <c r="I33" s="309">
        <v>30424</v>
      </c>
      <c r="J33" s="309">
        <v>690</v>
      </c>
      <c r="K33" s="309"/>
      <c r="L33" s="309">
        <v>156417</v>
      </c>
      <c r="M33" s="309">
        <v>122395</v>
      </c>
      <c r="N33" s="309">
        <v>33598</v>
      </c>
      <c r="O33" s="309">
        <v>424</v>
      </c>
      <c r="P33" s="309"/>
      <c r="Q33" s="309">
        <v>156444</v>
      </c>
      <c r="R33" s="309">
        <v>123225</v>
      </c>
      <c r="S33" s="309">
        <v>32812</v>
      </c>
      <c r="T33" s="309">
        <v>407</v>
      </c>
      <c r="U33" s="309"/>
      <c r="V33" s="309">
        <v>160798</v>
      </c>
      <c r="W33" s="309">
        <v>127293</v>
      </c>
      <c r="X33" s="309">
        <v>33145</v>
      </c>
      <c r="Y33" s="309">
        <v>360</v>
      </c>
      <c r="Z33" s="315"/>
      <c r="AA33" s="309">
        <v>163030</v>
      </c>
      <c r="AB33" s="309">
        <v>129327</v>
      </c>
      <c r="AC33" s="316">
        <v>33370</v>
      </c>
      <c r="AD33" s="309">
        <v>333</v>
      </c>
    </row>
    <row r="34" spans="1:30" s="62" customFormat="1" ht="12.75" customHeight="1" x14ac:dyDescent="0.2">
      <c r="A34" s="105" t="s">
        <v>68</v>
      </c>
      <c r="B34" s="309">
        <v>87551</v>
      </c>
      <c r="C34" s="316">
        <v>71525</v>
      </c>
      <c r="D34" s="316">
        <v>15964</v>
      </c>
      <c r="E34" s="309">
        <v>62</v>
      </c>
      <c r="F34" s="309"/>
      <c r="G34" s="309">
        <v>89492</v>
      </c>
      <c r="H34" s="309">
        <v>72778</v>
      </c>
      <c r="I34" s="316">
        <v>16682</v>
      </c>
      <c r="J34" s="309">
        <v>32</v>
      </c>
      <c r="K34" s="309"/>
      <c r="L34" s="309">
        <v>92714</v>
      </c>
      <c r="M34" s="309">
        <v>74149</v>
      </c>
      <c r="N34" s="316">
        <v>18546</v>
      </c>
      <c r="O34" s="309">
        <v>19</v>
      </c>
      <c r="P34" s="309"/>
      <c r="Q34" s="309">
        <v>92084</v>
      </c>
      <c r="R34" s="309">
        <v>74339</v>
      </c>
      <c r="S34" s="316">
        <v>17712</v>
      </c>
      <c r="T34" s="309">
        <v>33</v>
      </c>
      <c r="U34" s="309"/>
      <c r="V34" s="309">
        <v>95404</v>
      </c>
      <c r="W34" s="309">
        <v>76980</v>
      </c>
      <c r="X34" s="316">
        <v>18403</v>
      </c>
      <c r="Y34" s="309">
        <v>21</v>
      </c>
      <c r="Z34" s="309"/>
      <c r="AA34" s="309">
        <v>99027</v>
      </c>
      <c r="AB34" s="309">
        <v>80117</v>
      </c>
      <c r="AC34" s="309">
        <v>18900</v>
      </c>
      <c r="AD34" s="309">
        <v>10</v>
      </c>
    </row>
    <row r="35" spans="1:30" s="62" customFormat="1" ht="12.75" customHeight="1" x14ac:dyDescent="0.2">
      <c r="A35" s="105" t="s">
        <v>69</v>
      </c>
      <c r="B35" s="309">
        <v>19425</v>
      </c>
      <c r="C35" s="316">
        <v>15728</v>
      </c>
      <c r="D35" s="316">
        <v>3694</v>
      </c>
      <c r="E35" s="309">
        <v>3</v>
      </c>
      <c r="F35" s="309"/>
      <c r="G35" s="309">
        <v>19840</v>
      </c>
      <c r="H35" s="309">
        <v>15998</v>
      </c>
      <c r="I35" s="316">
        <v>3834</v>
      </c>
      <c r="J35" s="309">
        <v>8</v>
      </c>
      <c r="K35" s="309"/>
      <c r="L35" s="309">
        <v>21528</v>
      </c>
      <c r="M35" s="309">
        <v>16976</v>
      </c>
      <c r="N35" s="316">
        <v>4542</v>
      </c>
      <c r="O35" s="309">
        <v>10</v>
      </c>
      <c r="P35" s="309"/>
      <c r="Q35" s="309">
        <v>21061</v>
      </c>
      <c r="R35" s="309">
        <v>17133</v>
      </c>
      <c r="S35" s="316">
        <v>3890</v>
      </c>
      <c r="T35" s="309">
        <v>38</v>
      </c>
      <c r="U35" s="309"/>
      <c r="V35" s="309">
        <v>20647</v>
      </c>
      <c r="W35" s="309">
        <v>16892</v>
      </c>
      <c r="X35" s="316">
        <v>3726</v>
      </c>
      <c r="Y35" s="309">
        <v>29</v>
      </c>
      <c r="Z35" s="309"/>
      <c r="AA35" s="309">
        <v>19989</v>
      </c>
      <c r="AB35" s="309">
        <v>16790</v>
      </c>
      <c r="AC35" s="316">
        <v>3186</v>
      </c>
      <c r="AD35" s="309">
        <v>13</v>
      </c>
    </row>
    <row r="36" spans="1:30" s="62" customFormat="1" ht="12.75" customHeight="1" x14ac:dyDescent="0.2">
      <c r="A36" s="105" t="s">
        <v>71</v>
      </c>
      <c r="B36" s="309">
        <v>20636</v>
      </c>
      <c r="C36" s="316">
        <v>17653</v>
      </c>
      <c r="D36" s="316">
        <v>2329</v>
      </c>
      <c r="E36" s="309">
        <v>654</v>
      </c>
      <c r="F36" s="309"/>
      <c r="G36" s="309">
        <v>21433</v>
      </c>
      <c r="H36" s="309">
        <v>18196</v>
      </c>
      <c r="I36" s="316">
        <v>2593</v>
      </c>
      <c r="J36" s="309">
        <v>644</v>
      </c>
      <c r="K36" s="309"/>
      <c r="L36" s="309">
        <v>22580</v>
      </c>
      <c r="M36" s="309">
        <v>19058</v>
      </c>
      <c r="N36" s="316">
        <v>3133</v>
      </c>
      <c r="O36" s="309">
        <v>389</v>
      </c>
      <c r="P36" s="309"/>
      <c r="Q36" s="309">
        <v>22966</v>
      </c>
      <c r="R36" s="309">
        <v>19248</v>
      </c>
      <c r="S36" s="316">
        <v>3387</v>
      </c>
      <c r="T36" s="309">
        <v>331</v>
      </c>
      <c r="U36" s="309"/>
      <c r="V36" s="309">
        <v>24086</v>
      </c>
      <c r="W36" s="309">
        <v>21072</v>
      </c>
      <c r="X36" s="316">
        <v>2709</v>
      </c>
      <c r="Y36" s="309">
        <v>305</v>
      </c>
      <c r="Z36" s="309"/>
      <c r="AA36" s="309">
        <v>23323</v>
      </c>
      <c r="AB36" s="309">
        <v>20564</v>
      </c>
      <c r="AC36" s="316">
        <v>2454</v>
      </c>
      <c r="AD36" s="309">
        <v>305</v>
      </c>
    </row>
    <row r="37" spans="1:30" s="62" customFormat="1" ht="12.75" customHeight="1" x14ac:dyDescent="0.2">
      <c r="A37" s="105" t="s">
        <v>70</v>
      </c>
      <c r="B37" s="309">
        <v>18951</v>
      </c>
      <c r="C37" s="316">
        <v>11778</v>
      </c>
      <c r="D37" s="316">
        <v>7167</v>
      </c>
      <c r="E37" s="309">
        <v>6</v>
      </c>
      <c r="F37" s="309"/>
      <c r="G37" s="309">
        <v>19239</v>
      </c>
      <c r="H37" s="309">
        <v>11918</v>
      </c>
      <c r="I37" s="316">
        <v>7315</v>
      </c>
      <c r="J37" s="309">
        <v>6</v>
      </c>
      <c r="K37" s="309"/>
      <c r="L37" s="309">
        <v>19595</v>
      </c>
      <c r="M37" s="309">
        <v>12212</v>
      </c>
      <c r="N37" s="316">
        <v>7377</v>
      </c>
      <c r="O37" s="309">
        <v>6</v>
      </c>
      <c r="P37" s="309"/>
      <c r="Q37" s="309">
        <v>20333</v>
      </c>
      <c r="R37" s="309">
        <v>12505</v>
      </c>
      <c r="S37" s="316">
        <v>7823</v>
      </c>
      <c r="T37" s="309">
        <v>5</v>
      </c>
      <c r="U37" s="309"/>
      <c r="V37" s="309">
        <v>20661</v>
      </c>
      <c r="W37" s="309">
        <v>12349</v>
      </c>
      <c r="X37" s="316">
        <v>8307</v>
      </c>
      <c r="Y37" s="309">
        <v>5</v>
      </c>
      <c r="Z37" s="309"/>
      <c r="AA37" s="309">
        <v>20691</v>
      </c>
      <c r="AB37" s="309">
        <v>11856</v>
      </c>
      <c r="AC37" s="316">
        <v>8830</v>
      </c>
      <c r="AD37" s="309">
        <v>5</v>
      </c>
    </row>
    <row r="38" spans="1:30" s="109" customFormat="1" ht="21" customHeight="1" x14ac:dyDescent="0.2">
      <c r="A38" s="108" t="s">
        <v>11</v>
      </c>
      <c r="B38" s="309">
        <v>180997</v>
      </c>
      <c r="C38" s="309">
        <v>144201</v>
      </c>
      <c r="D38" s="309">
        <v>36498</v>
      </c>
      <c r="E38" s="309">
        <v>298</v>
      </c>
      <c r="F38" s="309"/>
      <c r="G38" s="309">
        <v>191017</v>
      </c>
      <c r="H38" s="309">
        <v>148777</v>
      </c>
      <c r="I38" s="309">
        <v>41974</v>
      </c>
      <c r="J38" s="309">
        <v>266</v>
      </c>
      <c r="K38" s="309"/>
      <c r="L38" s="309">
        <v>198256</v>
      </c>
      <c r="M38" s="309">
        <v>152943</v>
      </c>
      <c r="N38" s="309">
        <v>45017</v>
      </c>
      <c r="O38" s="309">
        <v>296</v>
      </c>
      <c r="P38" s="309"/>
      <c r="Q38" s="309">
        <v>202557</v>
      </c>
      <c r="R38" s="309">
        <v>156294</v>
      </c>
      <c r="S38" s="309">
        <v>45982</v>
      </c>
      <c r="T38" s="309">
        <v>281</v>
      </c>
      <c r="U38" s="309"/>
      <c r="V38" s="309">
        <v>209772</v>
      </c>
      <c r="W38" s="309">
        <v>165594</v>
      </c>
      <c r="X38" s="309">
        <v>43899</v>
      </c>
      <c r="Y38" s="309">
        <v>279</v>
      </c>
      <c r="Z38" s="315"/>
      <c r="AA38" s="309">
        <v>218060</v>
      </c>
      <c r="AB38" s="309">
        <v>174627</v>
      </c>
      <c r="AC38" s="316">
        <v>43194</v>
      </c>
      <c r="AD38" s="309">
        <v>239</v>
      </c>
    </row>
    <row r="39" spans="1:30" s="62" customFormat="1" ht="12.75" customHeight="1" x14ac:dyDescent="0.2">
      <c r="A39" s="105" t="s">
        <v>72</v>
      </c>
      <c r="B39" s="309">
        <v>12619</v>
      </c>
      <c r="C39" s="316">
        <v>8273</v>
      </c>
      <c r="D39" s="316">
        <v>4291</v>
      </c>
      <c r="E39" s="309">
        <v>55</v>
      </c>
      <c r="F39" s="309"/>
      <c r="G39" s="309">
        <v>16940</v>
      </c>
      <c r="H39" s="309">
        <v>9023</v>
      </c>
      <c r="I39" s="316">
        <v>7874</v>
      </c>
      <c r="J39" s="309">
        <v>43</v>
      </c>
      <c r="K39" s="309"/>
      <c r="L39" s="309">
        <v>18988</v>
      </c>
      <c r="M39" s="309">
        <v>9878</v>
      </c>
      <c r="N39" s="316">
        <v>9074</v>
      </c>
      <c r="O39" s="309">
        <v>36</v>
      </c>
      <c r="P39" s="309"/>
      <c r="Q39" s="309">
        <v>18197</v>
      </c>
      <c r="R39" s="309">
        <v>10049</v>
      </c>
      <c r="S39" s="316">
        <v>8113</v>
      </c>
      <c r="T39" s="309">
        <v>35</v>
      </c>
      <c r="U39" s="309"/>
      <c r="V39" s="309">
        <v>16935</v>
      </c>
      <c r="W39" s="309">
        <v>10162</v>
      </c>
      <c r="X39" s="316">
        <v>6731</v>
      </c>
      <c r="Y39" s="309">
        <v>42</v>
      </c>
      <c r="Z39" s="309"/>
      <c r="AA39" s="309">
        <v>18570</v>
      </c>
      <c r="AB39" s="309">
        <v>10303</v>
      </c>
      <c r="AC39" s="309">
        <v>8224</v>
      </c>
      <c r="AD39" s="309">
        <v>43</v>
      </c>
    </row>
    <row r="40" spans="1:30" s="62" customFormat="1" ht="12.75" customHeight="1" x14ac:dyDescent="0.2">
      <c r="A40" s="105" t="s">
        <v>73</v>
      </c>
      <c r="B40" s="309">
        <v>103773</v>
      </c>
      <c r="C40" s="316">
        <v>86654</v>
      </c>
      <c r="D40" s="316">
        <v>16985</v>
      </c>
      <c r="E40" s="309">
        <v>134</v>
      </c>
      <c r="F40" s="309"/>
      <c r="G40" s="309">
        <v>106679</v>
      </c>
      <c r="H40" s="309">
        <v>88824</v>
      </c>
      <c r="I40" s="316">
        <v>17732</v>
      </c>
      <c r="J40" s="309">
        <v>123</v>
      </c>
      <c r="K40" s="309"/>
      <c r="L40" s="309">
        <v>111635</v>
      </c>
      <c r="M40" s="309">
        <v>92776</v>
      </c>
      <c r="N40" s="316">
        <v>18697</v>
      </c>
      <c r="O40" s="309">
        <v>162</v>
      </c>
      <c r="P40" s="309"/>
      <c r="Q40" s="309">
        <v>115134</v>
      </c>
      <c r="R40" s="309">
        <v>95656</v>
      </c>
      <c r="S40" s="316">
        <v>19337</v>
      </c>
      <c r="T40" s="309">
        <v>141</v>
      </c>
      <c r="U40" s="309"/>
      <c r="V40" s="309">
        <v>122326</v>
      </c>
      <c r="W40" s="309">
        <v>102442</v>
      </c>
      <c r="X40" s="316">
        <v>19743</v>
      </c>
      <c r="Y40" s="309">
        <v>141</v>
      </c>
      <c r="Z40" s="309"/>
      <c r="AA40" s="309">
        <v>127587</v>
      </c>
      <c r="AB40" s="309">
        <v>109637</v>
      </c>
      <c r="AC40" s="316">
        <v>17834</v>
      </c>
      <c r="AD40" s="309">
        <v>116</v>
      </c>
    </row>
    <row r="41" spans="1:30" s="62" customFormat="1" ht="12.75" customHeight="1" x14ac:dyDescent="0.2">
      <c r="A41" s="105" t="s">
        <v>74</v>
      </c>
      <c r="B41" s="309">
        <v>48015</v>
      </c>
      <c r="C41" s="316">
        <v>34358</v>
      </c>
      <c r="D41" s="316">
        <v>13598</v>
      </c>
      <c r="E41" s="309">
        <v>59</v>
      </c>
      <c r="F41" s="309"/>
      <c r="G41" s="309">
        <v>51237</v>
      </c>
      <c r="H41" s="309">
        <v>36481</v>
      </c>
      <c r="I41" s="316">
        <v>14699</v>
      </c>
      <c r="J41" s="309">
        <v>57</v>
      </c>
      <c r="K41" s="309"/>
      <c r="L41" s="309">
        <v>50830</v>
      </c>
      <c r="M41" s="309">
        <v>35478</v>
      </c>
      <c r="N41" s="316">
        <v>15295</v>
      </c>
      <c r="O41" s="309">
        <v>57</v>
      </c>
      <c r="P41" s="309"/>
      <c r="Q41" s="309">
        <v>51701</v>
      </c>
      <c r="R41" s="309">
        <v>35422</v>
      </c>
      <c r="S41" s="316">
        <v>16217</v>
      </c>
      <c r="T41" s="309">
        <v>62</v>
      </c>
      <c r="U41" s="309"/>
      <c r="V41" s="309">
        <v>52462</v>
      </c>
      <c r="W41" s="309">
        <v>36872</v>
      </c>
      <c r="X41" s="316">
        <v>15534</v>
      </c>
      <c r="Y41" s="309">
        <v>56</v>
      </c>
      <c r="Z41" s="309"/>
      <c r="AA41" s="309">
        <v>53147</v>
      </c>
      <c r="AB41" s="309">
        <v>38077</v>
      </c>
      <c r="AC41" s="316">
        <v>15022</v>
      </c>
      <c r="AD41" s="309">
        <v>48</v>
      </c>
    </row>
    <row r="42" spans="1:30" s="62" customFormat="1" ht="12.75" customHeight="1" x14ac:dyDescent="0.2">
      <c r="A42" s="105" t="s">
        <v>75</v>
      </c>
      <c r="B42" s="309">
        <v>16590</v>
      </c>
      <c r="C42" s="316">
        <v>14916</v>
      </c>
      <c r="D42" s="316">
        <v>1624</v>
      </c>
      <c r="E42" s="309">
        <v>50</v>
      </c>
      <c r="F42" s="309"/>
      <c r="G42" s="309">
        <v>16161</v>
      </c>
      <c r="H42" s="309">
        <v>14449</v>
      </c>
      <c r="I42" s="316">
        <v>1669</v>
      </c>
      <c r="J42" s="309">
        <v>43</v>
      </c>
      <c r="K42" s="309"/>
      <c r="L42" s="309">
        <v>16803</v>
      </c>
      <c r="M42" s="309">
        <v>14811</v>
      </c>
      <c r="N42" s="316">
        <v>1951</v>
      </c>
      <c r="O42" s="309">
        <v>41</v>
      </c>
      <c r="P42" s="309"/>
      <c r="Q42" s="309">
        <v>17525</v>
      </c>
      <c r="R42" s="309">
        <v>15167</v>
      </c>
      <c r="S42" s="316">
        <v>2315</v>
      </c>
      <c r="T42" s="309">
        <v>43</v>
      </c>
      <c r="U42" s="309"/>
      <c r="V42" s="309">
        <v>18049</v>
      </c>
      <c r="W42" s="309">
        <v>16118</v>
      </c>
      <c r="X42" s="316">
        <v>1891</v>
      </c>
      <c r="Y42" s="309">
        <v>40</v>
      </c>
      <c r="Z42" s="309"/>
      <c r="AA42" s="309">
        <v>18756</v>
      </c>
      <c r="AB42" s="309">
        <v>16610</v>
      </c>
      <c r="AC42" s="316">
        <v>2114</v>
      </c>
      <c r="AD42" s="309">
        <v>32</v>
      </c>
    </row>
    <row r="43" spans="1:30" s="109" customFormat="1" ht="18" customHeight="1" x14ac:dyDescent="0.2">
      <c r="A43" s="108" t="s">
        <v>12</v>
      </c>
      <c r="B43" s="309">
        <v>1349657</v>
      </c>
      <c r="C43" s="309">
        <v>1187825</v>
      </c>
      <c r="D43" s="309">
        <v>144395</v>
      </c>
      <c r="E43" s="309">
        <v>17437</v>
      </c>
      <c r="F43" s="309"/>
      <c r="G43" s="309">
        <v>1397248</v>
      </c>
      <c r="H43" s="309">
        <v>1227436</v>
      </c>
      <c r="I43" s="309">
        <v>145729</v>
      </c>
      <c r="J43" s="309">
        <v>24083</v>
      </c>
      <c r="K43" s="309"/>
      <c r="L43" s="309">
        <v>1463340</v>
      </c>
      <c r="M43" s="309">
        <v>1279711</v>
      </c>
      <c r="N43" s="309">
        <v>157664</v>
      </c>
      <c r="O43" s="309">
        <v>25965</v>
      </c>
      <c r="P43" s="309"/>
      <c r="Q43" s="309">
        <v>1535255</v>
      </c>
      <c r="R43" s="309">
        <v>1335131</v>
      </c>
      <c r="S43" s="309">
        <v>173515</v>
      </c>
      <c r="T43" s="309">
        <v>26609</v>
      </c>
      <c r="U43" s="309"/>
      <c r="V43" s="309">
        <v>1624237</v>
      </c>
      <c r="W43" s="309">
        <v>1404953</v>
      </c>
      <c r="X43" s="309">
        <v>188589</v>
      </c>
      <c r="Y43" s="309">
        <v>30695</v>
      </c>
      <c r="Z43" s="315"/>
      <c r="AA43" s="309">
        <v>1717868</v>
      </c>
      <c r="AB43" s="309">
        <v>1472981</v>
      </c>
      <c r="AC43" s="316">
        <v>210782</v>
      </c>
      <c r="AD43" s="309">
        <v>34105</v>
      </c>
    </row>
    <row r="44" spans="1:30" s="62" customFormat="1" ht="12.75" customHeight="1" x14ac:dyDescent="0.2">
      <c r="A44" s="105" t="s">
        <v>76</v>
      </c>
      <c r="B44" s="309">
        <v>64691</v>
      </c>
      <c r="C44" s="316">
        <v>48374</v>
      </c>
      <c r="D44" s="316">
        <v>4561</v>
      </c>
      <c r="E44" s="309">
        <v>11756</v>
      </c>
      <c r="F44" s="309"/>
      <c r="G44" s="309">
        <v>69771</v>
      </c>
      <c r="H44" s="309">
        <v>47806</v>
      </c>
      <c r="I44" s="316">
        <v>5005</v>
      </c>
      <c r="J44" s="309">
        <v>16960</v>
      </c>
      <c r="K44" s="309"/>
      <c r="L44" s="309">
        <v>72278</v>
      </c>
      <c r="M44" s="309">
        <v>48908</v>
      </c>
      <c r="N44" s="316">
        <v>5845</v>
      </c>
      <c r="O44" s="309">
        <v>17525</v>
      </c>
      <c r="P44" s="309"/>
      <c r="Q44" s="309">
        <v>74835</v>
      </c>
      <c r="R44" s="309">
        <v>51418</v>
      </c>
      <c r="S44" s="316">
        <v>5930</v>
      </c>
      <c r="T44" s="309">
        <v>17487</v>
      </c>
      <c r="U44" s="309"/>
      <c r="V44" s="309">
        <v>80769</v>
      </c>
      <c r="W44" s="309">
        <v>53500</v>
      </c>
      <c r="X44" s="316">
        <v>6989</v>
      </c>
      <c r="Y44" s="309">
        <v>20280</v>
      </c>
      <c r="Z44" s="309"/>
      <c r="AA44" s="309">
        <v>85139</v>
      </c>
      <c r="AB44" s="309">
        <v>55767</v>
      </c>
      <c r="AC44" s="309">
        <v>8599</v>
      </c>
      <c r="AD44" s="309">
        <v>20773</v>
      </c>
    </row>
    <row r="45" spans="1:30" s="62" customFormat="1" ht="12.75" customHeight="1" x14ac:dyDescent="0.2">
      <c r="A45" s="105" t="s">
        <v>77</v>
      </c>
      <c r="B45" s="309">
        <v>38055</v>
      </c>
      <c r="C45" s="316">
        <v>33744</v>
      </c>
      <c r="D45" s="316">
        <v>3652</v>
      </c>
      <c r="E45" s="309">
        <v>659</v>
      </c>
      <c r="F45" s="309"/>
      <c r="G45" s="309">
        <v>37411</v>
      </c>
      <c r="H45" s="309">
        <v>32663</v>
      </c>
      <c r="I45" s="316">
        <v>3518</v>
      </c>
      <c r="J45" s="309">
        <v>1230</v>
      </c>
      <c r="K45" s="309"/>
      <c r="L45" s="309">
        <v>39066</v>
      </c>
      <c r="M45" s="309">
        <v>33992</v>
      </c>
      <c r="N45" s="316">
        <v>3992</v>
      </c>
      <c r="O45" s="309">
        <v>1082</v>
      </c>
      <c r="P45" s="309"/>
      <c r="Q45" s="309">
        <v>42262</v>
      </c>
      <c r="R45" s="309">
        <v>37175</v>
      </c>
      <c r="S45" s="316">
        <v>4268</v>
      </c>
      <c r="T45" s="309">
        <v>819</v>
      </c>
      <c r="U45" s="309"/>
      <c r="V45" s="309">
        <v>47100</v>
      </c>
      <c r="W45" s="309">
        <v>42655</v>
      </c>
      <c r="X45" s="316">
        <v>3959</v>
      </c>
      <c r="Y45" s="309">
        <v>486</v>
      </c>
      <c r="Z45" s="309"/>
      <c r="AA45" s="309">
        <v>52202</v>
      </c>
      <c r="AB45" s="309">
        <v>46452</v>
      </c>
      <c r="AC45" s="316">
        <v>4012</v>
      </c>
      <c r="AD45" s="309">
        <v>1738</v>
      </c>
    </row>
    <row r="46" spans="1:30" s="62" customFormat="1" ht="12.75" customHeight="1" x14ac:dyDescent="0.2">
      <c r="A46" s="105" t="s">
        <v>78</v>
      </c>
      <c r="B46" s="309">
        <v>54839</v>
      </c>
      <c r="C46" s="316">
        <v>41454</v>
      </c>
      <c r="D46" s="316">
        <v>13320</v>
      </c>
      <c r="E46" s="309">
        <v>65</v>
      </c>
      <c r="F46" s="309"/>
      <c r="G46" s="309">
        <v>59557</v>
      </c>
      <c r="H46" s="309">
        <v>45842</v>
      </c>
      <c r="I46" s="316">
        <v>13653</v>
      </c>
      <c r="J46" s="309">
        <v>62</v>
      </c>
      <c r="K46" s="309"/>
      <c r="L46" s="309">
        <v>62881</v>
      </c>
      <c r="M46" s="309">
        <v>47630</v>
      </c>
      <c r="N46" s="316">
        <v>15200</v>
      </c>
      <c r="O46" s="309">
        <v>51</v>
      </c>
      <c r="P46" s="309"/>
      <c r="Q46" s="309">
        <v>66297</v>
      </c>
      <c r="R46" s="309">
        <v>49700</v>
      </c>
      <c r="S46" s="316">
        <v>16548</v>
      </c>
      <c r="T46" s="309">
        <v>49</v>
      </c>
      <c r="U46" s="309"/>
      <c r="V46" s="309">
        <v>67370</v>
      </c>
      <c r="W46" s="309">
        <v>50712</v>
      </c>
      <c r="X46" s="316">
        <v>16620</v>
      </c>
      <c r="Y46" s="309">
        <v>38</v>
      </c>
      <c r="Z46" s="309"/>
      <c r="AA46" s="309">
        <v>72175</v>
      </c>
      <c r="AB46" s="309">
        <v>52638</v>
      </c>
      <c r="AC46" s="316">
        <v>19465</v>
      </c>
      <c r="AD46" s="309">
        <v>72</v>
      </c>
    </row>
    <row r="47" spans="1:30" s="62" customFormat="1" ht="12.75" customHeight="1" x14ac:dyDescent="0.2">
      <c r="A47" s="105" t="s">
        <v>79</v>
      </c>
      <c r="B47" s="309">
        <v>338623</v>
      </c>
      <c r="C47" s="316">
        <v>296067</v>
      </c>
      <c r="D47" s="316">
        <v>38096</v>
      </c>
      <c r="E47" s="309">
        <v>4460</v>
      </c>
      <c r="F47" s="309"/>
      <c r="G47" s="309">
        <v>345368</v>
      </c>
      <c r="H47" s="309">
        <v>303914</v>
      </c>
      <c r="I47" s="316">
        <v>36253</v>
      </c>
      <c r="J47" s="309">
        <v>5201</v>
      </c>
      <c r="K47" s="309"/>
      <c r="L47" s="309">
        <v>356185</v>
      </c>
      <c r="M47" s="309">
        <v>312174</v>
      </c>
      <c r="N47" s="316">
        <v>38139</v>
      </c>
      <c r="O47" s="309">
        <v>5872</v>
      </c>
      <c r="P47" s="309"/>
      <c r="Q47" s="309">
        <v>377181</v>
      </c>
      <c r="R47" s="309">
        <v>327222</v>
      </c>
      <c r="S47" s="316">
        <v>43362</v>
      </c>
      <c r="T47" s="309">
        <v>6597</v>
      </c>
      <c r="U47" s="309"/>
      <c r="V47" s="309">
        <v>395304</v>
      </c>
      <c r="W47" s="309">
        <v>339958</v>
      </c>
      <c r="X47" s="316">
        <v>46580</v>
      </c>
      <c r="Y47" s="309">
        <v>8766</v>
      </c>
      <c r="Z47" s="309"/>
      <c r="AA47" s="309">
        <v>408613</v>
      </c>
      <c r="AB47" s="309">
        <v>346949</v>
      </c>
      <c r="AC47" s="316">
        <v>51358</v>
      </c>
      <c r="AD47" s="309">
        <v>10306</v>
      </c>
    </row>
    <row r="48" spans="1:30" s="62" customFormat="1" ht="12.75" customHeight="1" x14ac:dyDescent="0.2">
      <c r="A48" s="105" t="s">
        <v>80</v>
      </c>
      <c r="B48" s="309">
        <v>490587</v>
      </c>
      <c r="C48" s="316">
        <v>440956</v>
      </c>
      <c r="D48" s="316">
        <v>49409</v>
      </c>
      <c r="E48" s="309">
        <v>222</v>
      </c>
      <c r="F48" s="309"/>
      <c r="G48" s="309">
        <v>509128</v>
      </c>
      <c r="H48" s="309">
        <v>459324</v>
      </c>
      <c r="I48" s="316">
        <v>49565</v>
      </c>
      <c r="J48" s="309">
        <v>239</v>
      </c>
      <c r="K48" s="309"/>
      <c r="L48" s="309">
        <v>541857</v>
      </c>
      <c r="M48" s="309">
        <v>485810</v>
      </c>
      <c r="N48" s="316">
        <v>55654</v>
      </c>
      <c r="O48" s="309">
        <v>393</v>
      </c>
      <c r="P48" s="309"/>
      <c r="Q48" s="309">
        <v>564913</v>
      </c>
      <c r="R48" s="309">
        <v>501397</v>
      </c>
      <c r="S48" s="316">
        <v>63094</v>
      </c>
      <c r="T48" s="309">
        <v>422</v>
      </c>
      <c r="U48" s="309"/>
      <c r="V48" s="309">
        <v>603609</v>
      </c>
      <c r="W48" s="309">
        <v>534780</v>
      </c>
      <c r="X48" s="316">
        <v>68482</v>
      </c>
      <c r="Y48" s="309">
        <v>347</v>
      </c>
      <c r="Z48" s="309"/>
      <c r="AA48" s="309">
        <v>645273</v>
      </c>
      <c r="AB48" s="309">
        <v>568733</v>
      </c>
      <c r="AC48" s="316">
        <v>76159</v>
      </c>
      <c r="AD48" s="309">
        <v>381</v>
      </c>
    </row>
    <row r="49" spans="1:30" s="62" customFormat="1" ht="12.75" customHeight="1" x14ac:dyDescent="0.2">
      <c r="A49" s="105" t="s">
        <v>81</v>
      </c>
      <c r="B49" s="309">
        <v>278878</v>
      </c>
      <c r="C49" s="316">
        <v>251744</v>
      </c>
      <c r="D49" s="316">
        <v>27123</v>
      </c>
      <c r="E49" s="309">
        <v>11</v>
      </c>
      <c r="F49" s="309"/>
      <c r="G49" s="309">
        <v>286503</v>
      </c>
      <c r="H49" s="309">
        <v>257522</v>
      </c>
      <c r="I49" s="316">
        <v>28968</v>
      </c>
      <c r="J49" s="309">
        <v>13</v>
      </c>
      <c r="K49" s="309"/>
      <c r="L49" s="309">
        <v>295960</v>
      </c>
      <c r="M49" s="309">
        <v>265695</v>
      </c>
      <c r="N49" s="316">
        <v>30253</v>
      </c>
      <c r="O49" s="309">
        <v>12</v>
      </c>
      <c r="P49" s="309"/>
      <c r="Q49" s="309">
        <v>309220</v>
      </c>
      <c r="R49" s="309">
        <v>278193</v>
      </c>
      <c r="S49" s="316">
        <v>31014</v>
      </c>
      <c r="T49" s="309">
        <v>13</v>
      </c>
      <c r="U49" s="309"/>
      <c r="V49" s="309">
        <v>325205</v>
      </c>
      <c r="W49" s="309">
        <v>289554</v>
      </c>
      <c r="X49" s="316">
        <v>35631</v>
      </c>
      <c r="Y49" s="309">
        <v>20</v>
      </c>
      <c r="Z49" s="309"/>
      <c r="AA49" s="309">
        <v>342053</v>
      </c>
      <c r="AB49" s="309">
        <v>302458</v>
      </c>
      <c r="AC49" s="316">
        <v>39564</v>
      </c>
      <c r="AD49" s="309">
        <v>31</v>
      </c>
    </row>
    <row r="50" spans="1:30" s="62" customFormat="1" ht="13.5" thickBot="1" x14ac:dyDescent="0.25">
      <c r="A50" s="110" t="s">
        <v>82</v>
      </c>
      <c r="B50" s="311">
        <v>83984</v>
      </c>
      <c r="C50" s="311">
        <v>75486</v>
      </c>
      <c r="D50" s="311">
        <v>8234</v>
      </c>
      <c r="E50" s="311">
        <v>264</v>
      </c>
      <c r="F50" s="311"/>
      <c r="G50" s="311">
        <v>89510</v>
      </c>
      <c r="H50" s="311">
        <v>80365</v>
      </c>
      <c r="I50" s="311">
        <v>8767</v>
      </c>
      <c r="J50" s="311">
        <v>378</v>
      </c>
      <c r="K50" s="311"/>
      <c r="L50" s="311">
        <v>95113</v>
      </c>
      <c r="M50" s="311">
        <v>85502</v>
      </c>
      <c r="N50" s="311">
        <v>8581</v>
      </c>
      <c r="O50" s="311">
        <v>1030</v>
      </c>
      <c r="P50" s="311"/>
      <c r="Q50" s="311">
        <v>100547</v>
      </c>
      <c r="R50" s="311">
        <v>90026</v>
      </c>
      <c r="S50" s="311">
        <v>9299</v>
      </c>
      <c r="T50" s="311">
        <v>1222</v>
      </c>
      <c r="U50" s="311"/>
      <c r="V50" s="311">
        <v>104880</v>
      </c>
      <c r="W50" s="311">
        <v>93794</v>
      </c>
      <c r="X50" s="311">
        <v>10328</v>
      </c>
      <c r="Y50" s="311">
        <v>758</v>
      </c>
      <c r="Z50" s="311"/>
      <c r="AA50" s="311">
        <v>112413</v>
      </c>
      <c r="AB50" s="311">
        <v>99984</v>
      </c>
      <c r="AC50" s="311">
        <v>11625</v>
      </c>
      <c r="AD50" s="311">
        <v>804</v>
      </c>
    </row>
    <row r="51" spans="1:30" s="62" customFormat="1" x14ac:dyDescent="0.2">
      <c r="A51" s="63" t="s">
        <v>260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row>
    <row r="52" spans="1:30" s="25" customFormat="1" x14ac:dyDescent="0.2">
      <c r="A52" s="117" t="s">
        <v>269</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row>
    <row r="53" spans="1:30" s="25" customFormat="1" ht="16.5" customHeight="1" x14ac:dyDescent="0.2">
      <c r="A53" s="384" t="s">
        <v>291</v>
      </c>
      <c r="B53" s="385"/>
      <c r="C53" s="385"/>
      <c r="D53" s="385"/>
      <c r="E53" s="385"/>
      <c r="F53" s="385"/>
      <c r="G53" s="385"/>
      <c r="H53" s="385"/>
      <c r="I53" s="385"/>
      <c r="J53" s="385"/>
      <c r="K53" s="385"/>
      <c r="L53" s="385"/>
      <c r="M53" s="385"/>
      <c r="N53" s="385"/>
      <c r="O53" s="385"/>
      <c r="P53" s="385"/>
      <c r="Q53" s="385"/>
      <c r="R53" s="385"/>
      <c r="S53" s="385"/>
      <c r="T53" s="385"/>
      <c r="U53" s="385"/>
      <c r="V53" s="385"/>
      <c r="W53" s="385"/>
      <c r="X53" s="385"/>
      <c r="Y53" s="385"/>
      <c r="Z53" s="322"/>
      <c r="AA53" s="322"/>
      <c r="AB53" s="322"/>
      <c r="AC53" s="322"/>
      <c r="AD53" s="322"/>
    </row>
    <row r="54" spans="1:30" s="62" customFormat="1" x14ac:dyDescent="0.2">
      <c r="A54" s="63" t="s">
        <v>216</v>
      </c>
    </row>
  </sheetData>
  <mergeCells count="34">
    <mergeCell ref="W6:W8"/>
    <mergeCell ref="E6:E8"/>
    <mergeCell ref="C6:C8"/>
    <mergeCell ref="D6:D8"/>
    <mergeCell ref="A53:Y53"/>
    <mergeCell ref="X6:X8"/>
    <mergeCell ref="Y6:Y8"/>
    <mergeCell ref="O6:O8"/>
    <mergeCell ref="Q6:Q8"/>
    <mergeCell ref="R6:R8"/>
    <mergeCell ref="S6:S8"/>
    <mergeCell ref="T6:T8"/>
    <mergeCell ref="V6:V8"/>
    <mergeCell ref="I6:I8"/>
    <mergeCell ref="J6:J8"/>
    <mergeCell ref="L6:L8"/>
    <mergeCell ref="B6:B8"/>
    <mergeCell ref="M6:M8"/>
    <mergeCell ref="A2:AD2"/>
    <mergeCell ref="AA5:AD5"/>
    <mergeCell ref="AA6:AA8"/>
    <mergeCell ref="AB6:AB8"/>
    <mergeCell ref="AC6:AC8"/>
    <mergeCell ref="AD6:AD8"/>
    <mergeCell ref="L5:O5"/>
    <mergeCell ref="Q5:T5"/>
    <mergeCell ref="V5:Y5"/>
    <mergeCell ref="A3:O3"/>
    <mergeCell ref="A5:A8"/>
    <mergeCell ref="B5:E5"/>
    <mergeCell ref="G6:G8"/>
    <mergeCell ref="H6:H8"/>
    <mergeCell ref="G5:J5"/>
    <mergeCell ref="N6:N8"/>
  </mergeCells>
  <hyperlinks>
    <hyperlink ref="A1" location="índice!A1" display="Regresar"/>
  </hyperlinks>
  <printOptions horizontalCentered="1"/>
  <pageMargins left="0.19685039370078741" right="0.23622047244094491" top="0.27559055118110237" bottom="0.27559055118110237" header="0" footer="0"/>
  <pageSetup scale="41"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zoomScale="90" zoomScaleNormal="90" workbookViewId="0"/>
  </sheetViews>
  <sheetFormatPr baseColWidth="10" defaultRowHeight="12.75" x14ac:dyDescent="0.2"/>
  <cols>
    <col min="1" max="1" width="33.28515625" style="65" customWidth="1"/>
    <col min="2" max="2" width="13.28515625" style="65" customWidth="1"/>
    <col min="3" max="3" width="11.42578125" style="65"/>
    <col min="4" max="7" width="12.28515625" style="65" bestFit="1" customWidth="1"/>
    <col min="8"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379</v>
      </c>
      <c r="B2" s="401"/>
      <c r="C2" s="401"/>
      <c r="D2" s="401"/>
      <c r="E2" s="401"/>
      <c r="F2" s="401"/>
      <c r="G2" s="401"/>
      <c r="H2" s="401"/>
      <c r="I2" s="401"/>
      <c r="J2" s="401"/>
      <c r="K2" s="401"/>
      <c r="L2" s="401"/>
      <c r="M2" s="401"/>
      <c r="N2" s="401"/>
    </row>
    <row r="3" spans="1:14" ht="15" x14ac:dyDescent="0.25">
      <c r="A3" s="421" t="s">
        <v>690</v>
      </c>
      <c r="B3" s="421"/>
      <c r="C3" s="421"/>
      <c r="D3" s="421"/>
      <c r="E3" s="421"/>
      <c r="F3" s="421"/>
      <c r="G3" s="421"/>
      <c r="H3" s="421"/>
      <c r="I3" s="421"/>
      <c r="J3" s="421"/>
      <c r="K3" s="421"/>
      <c r="L3" s="421"/>
      <c r="M3" s="421"/>
      <c r="N3" s="421"/>
    </row>
    <row r="4" spans="1:14" ht="13.5" thickBot="1" x14ac:dyDescent="0.25">
      <c r="A4" s="66"/>
      <c r="B4" s="66"/>
      <c r="C4" s="66"/>
      <c r="D4" s="66"/>
      <c r="E4" s="66"/>
      <c r="F4" s="66"/>
      <c r="G4" s="66"/>
      <c r="H4" s="66"/>
      <c r="I4" s="66"/>
      <c r="J4" s="66"/>
      <c r="K4" s="86"/>
      <c r="L4" s="66"/>
      <c r="M4" s="66"/>
      <c r="N4" s="66" t="s">
        <v>212</v>
      </c>
    </row>
    <row r="5" spans="1:14" x14ac:dyDescent="0.2">
      <c r="A5" s="417" t="s">
        <v>294</v>
      </c>
      <c r="B5" s="417" t="s">
        <v>295</v>
      </c>
      <c r="C5" s="417" t="s">
        <v>296</v>
      </c>
      <c r="D5" s="417" t="s">
        <v>297</v>
      </c>
      <c r="E5" s="417" t="s">
        <v>298</v>
      </c>
      <c r="F5" s="417" t="s">
        <v>299</v>
      </c>
      <c r="G5" s="417" t="s">
        <v>300</v>
      </c>
      <c r="H5" s="417" t="s">
        <v>301</v>
      </c>
      <c r="I5" s="417" t="s">
        <v>302</v>
      </c>
      <c r="J5" s="417" t="s">
        <v>303</v>
      </c>
      <c r="K5" s="417" t="s">
        <v>304</v>
      </c>
      <c r="L5" s="417" t="s">
        <v>305</v>
      </c>
      <c r="M5" s="417" t="s">
        <v>306</v>
      </c>
      <c r="N5" s="417" t="s">
        <v>307</v>
      </c>
    </row>
    <row r="6" spans="1:14" x14ac:dyDescent="0.2">
      <c r="A6" s="418"/>
      <c r="B6" s="418"/>
      <c r="C6" s="418"/>
      <c r="D6" s="418"/>
      <c r="E6" s="418"/>
      <c r="F6" s="418"/>
      <c r="G6" s="418"/>
      <c r="H6" s="418"/>
      <c r="I6" s="418"/>
      <c r="J6" s="418"/>
      <c r="K6" s="418"/>
      <c r="L6" s="418"/>
      <c r="M6" s="418"/>
      <c r="N6" s="418"/>
    </row>
    <row r="7" spans="1:14" x14ac:dyDescent="0.2">
      <c r="A7" s="87"/>
      <c r="B7" s="88"/>
      <c r="C7" s="84"/>
      <c r="D7" s="84"/>
      <c r="E7" s="84"/>
      <c r="F7" s="84"/>
      <c r="G7" s="84"/>
      <c r="H7" s="84"/>
      <c r="I7" s="84"/>
      <c r="J7" s="84"/>
      <c r="K7" s="89"/>
      <c r="L7" s="90"/>
      <c r="M7" s="90"/>
      <c r="N7" s="90"/>
    </row>
    <row r="8" spans="1:14" x14ac:dyDescent="0.2">
      <c r="A8" s="67" t="s">
        <v>308</v>
      </c>
      <c r="B8" s="327">
        <v>17884033</v>
      </c>
      <c r="C8" s="327">
        <v>152364</v>
      </c>
      <c r="D8" s="327">
        <v>6483658</v>
      </c>
      <c r="E8" s="327">
        <v>3541896</v>
      </c>
      <c r="F8" s="327">
        <v>1975352</v>
      </c>
      <c r="G8" s="327">
        <v>1273382</v>
      </c>
      <c r="H8" s="327">
        <v>870255</v>
      </c>
      <c r="I8" s="327">
        <v>704471</v>
      </c>
      <c r="J8" s="327">
        <v>565143</v>
      </c>
      <c r="K8" s="327">
        <v>381618</v>
      </c>
      <c r="L8" s="327">
        <v>292271</v>
      </c>
      <c r="M8" s="327">
        <v>222475</v>
      </c>
      <c r="N8" s="327">
        <v>175567</v>
      </c>
    </row>
    <row r="9" spans="1:14" x14ac:dyDescent="0.2">
      <c r="A9" s="67"/>
      <c r="B9" s="327"/>
      <c r="C9" s="327"/>
      <c r="D9" s="327"/>
      <c r="E9" s="327"/>
      <c r="F9" s="327"/>
      <c r="G9" s="327"/>
      <c r="H9" s="327"/>
      <c r="I9" s="327"/>
      <c r="J9" s="327"/>
      <c r="K9" s="327"/>
      <c r="L9" s="327"/>
      <c r="M9" s="327"/>
      <c r="N9" s="327"/>
    </row>
    <row r="10" spans="1:14" x14ac:dyDescent="0.2">
      <c r="A10" s="67" t="s">
        <v>0</v>
      </c>
      <c r="B10" s="327">
        <v>271553</v>
      </c>
      <c r="C10" s="327">
        <v>1181</v>
      </c>
      <c r="D10" s="327">
        <v>104000</v>
      </c>
      <c r="E10" s="327">
        <v>55866</v>
      </c>
      <c r="F10" s="327">
        <v>29073</v>
      </c>
      <c r="G10" s="327">
        <v>19171</v>
      </c>
      <c r="H10" s="327">
        <v>13357</v>
      </c>
      <c r="I10" s="327">
        <v>11204</v>
      </c>
      <c r="J10" s="327">
        <v>7900</v>
      </c>
      <c r="K10" s="327">
        <v>8059</v>
      </c>
      <c r="L10" s="327">
        <v>3880</v>
      </c>
      <c r="M10" s="327">
        <v>3476</v>
      </c>
      <c r="N10" s="327">
        <v>2067</v>
      </c>
    </row>
    <row r="11" spans="1:14" x14ac:dyDescent="0.2">
      <c r="A11" s="67" t="s">
        <v>1</v>
      </c>
      <c r="B11" s="327">
        <v>779461</v>
      </c>
      <c r="C11" s="327">
        <v>2203</v>
      </c>
      <c r="D11" s="327">
        <v>255320</v>
      </c>
      <c r="E11" s="327">
        <v>203338</v>
      </c>
      <c r="F11" s="327">
        <v>95932</v>
      </c>
      <c r="G11" s="327">
        <v>53836</v>
      </c>
      <c r="H11" s="327">
        <v>35248</v>
      </c>
      <c r="I11" s="327">
        <v>25374</v>
      </c>
      <c r="J11" s="327">
        <v>18336</v>
      </c>
      <c r="K11" s="327">
        <v>14576</v>
      </c>
      <c r="L11" s="327">
        <v>11094</v>
      </c>
      <c r="M11" s="327">
        <v>8617</v>
      </c>
      <c r="N11" s="327">
        <v>7462</v>
      </c>
    </row>
    <row r="12" spans="1:14" x14ac:dyDescent="0.2">
      <c r="A12" s="67" t="s">
        <v>2</v>
      </c>
      <c r="B12" s="327">
        <v>144869</v>
      </c>
      <c r="C12" s="327">
        <v>426</v>
      </c>
      <c r="D12" s="327">
        <v>55997</v>
      </c>
      <c r="E12" s="327">
        <v>29885</v>
      </c>
      <c r="F12" s="327">
        <v>16582</v>
      </c>
      <c r="G12" s="327">
        <v>9953</v>
      </c>
      <c r="H12" s="327">
        <v>6302</v>
      </c>
      <c r="I12" s="327">
        <v>5464</v>
      </c>
      <c r="J12" s="327">
        <v>3782</v>
      </c>
      <c r="K12" s="327">
        <v>2744</v>
      </c>
      <c r="L12" s="327">
        <v>2085</v>
      </c>
      <c r="M12" s="327">
        <v>1727</v>
      </c>
      <c r="N12" s="327">
        <v>1333</v>
      </c>
    </row>
    <row r="13" spans="1:14" x14ac:dyDescent="0.2">
      <c r="A13" s="67" t="s">
        <v>3</v>
      </c>
      <c r="B13" s="327">
        <v>141508</v>
      </c>
      <c r="C13" s="327">
        <v>1135</v>
      </c>
      <c r="D13" s="327">
        <v>46366</v>
      </c>
      <c r="E13" s="327">
        <v>21755</v>
      </c>
      <c r="F13" s="327">
        <v>12187</v>
      </c>
      <c r="G13" s="327">
        <v>9881</v>
      </c>
      <c r="H13" s="327">
        <v>6994</v>
      </c>
      <c r="I13" s="327">
        <v>6718</v>
      </c>
      <c r="J13" s="327">
        <v>6385</v>
      </c>
      <c r="K13" s="327">
        <v>4502</v>
      </c>
      <c r="L13" s="327">
        <v>3722</v>
      </c>
      <c r="M13" s="327">
        <v>2683</v>
      </c>
      <c r="N13" s="327">
        <v>1968</v>
      </c>
    </row>
    <row r="14" spans="1:14" x14ac:dyDescent="0.2">
      <c r="A14" s="67" t="s">
        <v>309</v>
      </c>
      <c r="B14" s="327">
        <v>700239</v>
      </c>
      <c r="C14" s="327">
        <v>1672</v>
      </c>
      <c r="D14" s="327">
        <v>223829</v>
      </c>
      <c r="E14" s="327">
        <v>154264</v>
      </c>
      <c r="F14" s="327">
        <v>88097</v>
      </c>
      <c r="G14" s="327">
        <v>58533</v>
      </c>
      <c r="H14" s="327">
        <v>41209</v>
      </c>
      <c r="I14" s="327">
        <v>29525</v>
      </c>
      <c r="J14" s="327">
        <v>21532</v>
      </c>
      <c r="K14" s="327">
        <v>15798</v>
      </c>
      <c r="L14" s="327">
        <v>11317</v>
      </c>
      <c r="M14" s="327">
        <v>8219</v>
      </c>
      <c r="N14" s="327">
        <v>6385</v>
      </c>
    </row>
    <row r="15" spans="1:14" x14ac:dyDescent="0.2">
      <c r="A15" s="67" t="s">
        <v>5</v>
      </c>
      <c r="B15" s="327">
        <v>120833</v>
      </c>
      <c r="C15" s="327">
        <v>1880</v>
      </c>
      <c r="D15" s="327">
        <v>47733</v>
      </c>
      <c r="E15" s="327">
        <v>21994</v>
      </c>
      <c r="F15" s="327">
        <v>11612</v>
      </c>
      <c r="G15" s="327">
        <v>15462</v>
      </c>
      <c r="H15" s="327">
        <v>5306</v>
      </c>
      <c r="I15" s="327">
        <v>3581</v>
      </c>
      <c r="J15" s="327">
        <v>2686</v>
      </c>
      <c r="K15" s="327">
        <v>1960</v>
      </c>
      <c r="L15" s="327">
        <v>1624</v>
      </c>
      <c r="M15" s="327">
        <v>1060</v>
      </c>
      <c r="N15" s="327">
        <v>916</v>
      </c>
    </row>
    <row r="16" spans="1:14" x14ac:dyDescent="0.2">
      <c r="A16" s="67" t="s">
        <v>6</v>
      </c>
      <c r="B16" s="327">
        <v>218804</v>
      </c>
      <c r="C16" s="327">
        <v>6021</v>
      </c>
      <c r="D16" s="327">
        <v>96041</v>
      </c>
      <c r="E16" s="327">
        <v>35502</v>
      </c>
      <c r="F16" s="327">
        <v>18802</v>
      </c>
      <c r="G16" s="327">
        <v>13317</v>
      </c>
      <c r="H16" s="327">
        <v>9789</v>
      </c>
      <c r="I16" s="327">
        <v>8185</v>
      </c>
      <c r="J16" s="327">
        <v>6487</v>
      </c>
      <c r="K16" s="327">
        <v>5020</v>
      </c>
      <c r="L16" s="327">
        <v>3571</v>
      </c>
      <c r="M16" s="327">
        <v>2909</v>
      </c>
      <c r="N16" s="327">
        <v>1855</v>
      </c>
    </row>
    <row r="17" spans="1:14" x14ac:dyDescent="0.2">
      <c r="A17" s="67" t="s">
        <v>7</v>
      </c>
      <c r="B17" s="327">
        <v>803916</v>
      </c>
      <c r="C17" s="327">
        <v>7229</v>
      </c>
      <c r="D17" s="327">
        <v>279429</v>
      </c>
      <c r="E17" s="327">
        <v>210008</v>
      </c>
      <c r="F17" s="327">
        <v>92156</v>
      </c>
      <c r="G17" s="327">
        <v>51019</v>
      </c>
      <c r="H17" s="327">
        <v>32842</v>
      </c>
      <c r="I17" s="327">
        <v>25536</v>
      </c>
      <c r="J17" s="327">
        <v>18441</v>
      </c>
      <c r="K17" s="327">
        <v>14456</v>
      </c>
      <c r="L17" s="327">
        <v>11193</v>
      </c>
      <c r="M17" s="327">
        <v>9328</v>
      </c>
      <c r="N17" s="327">
        <v>7186</v>
      </c>
    </row>
    <row r="18" spans="1:14" x14ac:dyDescent="0.2">
      <c r="A18" s="69" t="s">
        <v>582</v>
      </c>
      <c r="B18" s="327">
        <v>1523932</v>
      </c>
      <c r="C18" s="327">
        <v>2559</v>
      </c>
      <c r="D18" s="327">
        <v>469056</v>
      </c>
      <c r="E18" s="327">
        <v>236676</v>
      </c>
      <c r="F18" s="327">
        <v>148463</v>
      </c>
      <c r="G18" s="327">
        <v>108804</v>
      </c>
      <c r="H18" s="327">
        <v>80709</v>
      </c>
      <c r="I18" s="327">
        <v>61806</v>
      </c>
      <c r="J18" s="327">
        <v>56105</v>
      </c>
      <c r="K18" s="327">
        <v>43280</v>
      </c>
      <c r="L18" s="327">
        <v>35686</v>
      </c>
      <c r="M18" s="327">
        <v>28459</v>
      </c>
      <c r="N18" s="327">
        <v>24291</v>
      </c>
    </row>
    <row r="19" spans="1:14" x14ac:dyDescent="0.2">
      <c r="A19" s="69" t="s">
        <v>583</v>
      </c>
      <c r="B19" s="327">
        <v>1615554</v>
      </c>
      <c r="C19" s="327">
        <v>1700</v>
      </c>
      <c r="D19" s="327">
        <v>565616</v>
      </c>
      <c r="E19" s="327">
        <v>270911</v>
      </c>
      <c r="F19" s="327">
        <v>172088</v>
      </c>
      <c r="G19" s="327">
        <v>119634</v>
      </c>
      <c r="H19" s="327">
        <v>81985</v>
      </c>
      <c r="I19" s="327">
        <v>62385</v>
      </c>
      <c r="J19" s="327">
        <v>52332</v>
      </c>
      <c r="K19" s="327">
        <v>39830</v>
      </c>
      <c r="L19" s="327">
        <v>32254</v>
      </c>
      <c r="M19" s="327">
        <v>25353</v>
      </c>
      <c r="N19" s="327">
        <v>20238</v>
      </c>
    </row>
    <row r="20" spans="1:14" x14ac:dyDescent="0.2">
      <c r="A20" s="67" t="s">
        <v>8</v>
      </c>
      <c r="B20" s="327">
        <v>223836</v>
      </c>
      <c r="C20" s="327">
        <v>1146</v>
      </c>
      <c r="D20" s="327">
        <v>111119</v>
      </c>
      <c r="E20" s="327">
        <v>41267</v>
      </c>
      <c r="F20" s="327">
        <v>19045</v>
      </c>
      <c r="G20" s="327">
        <v>13328</v>
      </c>
      <c r="H20" s="327">
        <v>8602</v>
      </c>
      <c r="I20" s="327">
        <v>6234</v>
      </c>
      <c r="J20" s="327">
        <v>4911</v>
      </c>
      <c r="K20" s="327">
        <v>3721</v>
      </c>
      <c r="L20" s="327">
        <v>2535</v>
      </c>
      <c r="M20" s="327">
        <v>1887</v>
      </c>
      <c r="N20" s="327">
        <v>1321</v>
      </c>
    </row>
    <row r="21" spans="1:14" x14ac:dyDescent="0.2">
      <c r="A21" s="67" t="s">
        <v>9</v>
      </c>
      <c r="B21" s="327">
        <v>837366</v>
      </c>
      <c r="C21" s="327">
        <v>1579</v>
      </c>
      <c r="D21" s="327">
        <v>350078</v>
      </c>
      <c r="E21" s="327">
        <v>184831</v>
      </c>
      <c r="F21" s="327">
        <v>90615</v>
      </c>
      <c r="G21" s="327">
        <v>54691</v>
      </c>
      <c r="H21" s="327">
        <v>39287</v>
      </c>
      <c r="I21" s="327">
        <v>27736</v>
      </c>
      <c r="J21" s="327">
        <v>17836</v>
      </c>
      <c r="K21" s="327">
        <v>14426</v>
      </c>
      <c r="L21" s="327">
        <v>10770</v>
      </c>
      <c r="M21" s="327">
        <v>6472</v>
      </c>
      <c r="N21" s="327">
        <v>5515</v>
      </c>
    </row>
    <row r="22" spans="1:14" x14ac:dyDescent="0.2">
      <c r="A22" s="67" t="s">
        <v>10</v>
      </c>
      <c r="B22" s="327">
        <v>156444</v>
      </c>
      <c r="C22" s="327">
        <v>1441</v>
      </c>
      <c r="D22" s="327">
        <v>70506</v>
      </c>
      <c r="E22" s="327">
        <v>30427</v>
      </c>
      <c r="F22" s="327">
        <v>14457</v>
      </c>
      <c r="G22" s="327">
        <v>9156</v>
      </c>
      <c r="H22" s="327">
        <v>6170</v>
      </c>
      <c r="I22" s="327">
        <v>4958</v>
      </c>
      <c r="J22" s="327">
        <v>4213</v>
      </c>
      <c r="K22" s="327">
        <v>2982</v>
      </c>
      <c r="L22" s="327">
        <v>2080</v>
      </c>
      <c r="M22" s="327">
        <v>1663</v>
      </c>
      <c r="N22" s="327">
        <v>1372</v>
      </c>
    </row>
    <row r="23" spans="1:14" x14ac:dyDescent="0.2">
      <c r="A23" s="67" t="s">
        <v>11</v>
      </c>
      <c r="B23" s="327">
        <v>202557</v>
      </c>
      <c r="C23" s="327">
        <v>861</v>
      </c>
      <c r="D23" s="327">
        <v>80754</v>
      </c>
      <c r="E23" s="327">
        <v>38763</v>
      </c>
      <c r="F23" s="327">
        <v>23574</v>
      </c>
      <c r="G23" s="327">
        <v>14263</v>
      </c>
      <c r="H23" s="327">
        <v>10793</v>
      </c>
      <c r="I23" s="327">
        <v>8430</v>
      </c>
      <c r="J23" s="327">
        <v>5305</v>
      </c>
      <c r="K23" s="327">
        <v>4142</v>
      </c>
      <c r="L23" s="327">
        <v>2822</v>
      </c>
      <c r="M23" s="327">
        <v>1985</v>
      </c>
      <c r="N23" s="327">
        <v>1588</v>
      </c>
    </row>
    <row r="24" spans="1:14" x14ac:dyDescent="0.2">
      <c r="A24" s="67" t="s">
        <v>12</v>
      </c>
      <c r="B24" s="327">
        <v>1535255</v>
      </c>
      <c r="C24" s="327">
        <v>21027</v>
      </c>
      <c r="D24" s="327">
        <v>542231</v>
      </c>
      <c r="E24" s="327">
        <v>313522</v>
      </c>
      <c r="F24" s="327">
        <v>168611</v>
      </c>
      <c r="G24" s="327">
        <v>111978</v>
      </c>
      <c r="H24" s="327">
        <v>72372</v>
      </c>
      <c r="I24" s="327">
        <v>59157</v>
      </c>
      <c r="J24" s="327">
        <v>50727</v>
      </c>
      <c r="K24" s="327">
        <v>34539</v>
      </c>
      <c r="L24" s="327">
        <v>25849</v>
      </c>
      <c r="M24" s="327">
        <v>22837</v>
      </c>
      <c r="N24" s="327">
        <v>15242</v>
      </c>
    </row>
    <row r="25" spans="1:14" x14ac:dyDescent="0.2">
      <c r="A25" s="67" t="s">
        <v>310</v>
      </c>
      <c r="B25" s="327">
        <v>824024</v>
      </c>
      <c r="C25" s="327">
        <v>840</v>
      </c>
      <c r="D25" s="327">
        <v>285979</v>
      </c>
      <c r="E25" s="327">
        <v>169336</v>
      </c>
      <c r="F25" s="327">
        <v>104315</v>
      </c>
      <c r="G25" s="327">
        <v>66134</v>
      </c>
      <c r="H25" s="327">
        <v>44121</v>
      </c>
      <c r="I25" s="327">
        <v>35597</v>
      </c>
      <c r="J25" s="327">
        <v>24296</v>
      </c>
      <c r="K25" s="327">
        <v>16829</v>
      </c>
      <c r="L25" s="327">
        <v>13228</v>
      </c>
      <c r="M25" s="327">
        <v>9277</v>
      </c>
      <c r="N25" s="327">
        <v>7033</v>
      </c>
    </row>
    <row r="26" spans="1:14" x14ac:dyDescent="0.2">
      <c r="A26" s="67" t="s">
        <v>311</v>
      </c>
      <c r="B26" s="327">
        <v>588620</v>
      </c>
      <c r="C26" s="327">
        <v>1072</v>
      </c>
      <c r="D26" s="327">
        <v>195820</v>
      </c>
      <c r="E26" s="327">
        <v>114942</v>
      </c>
      <c r="F26" s="327">
        <v>77207</v>
      </c>
      <c r="G26" s="327">
        <v>49330</v>
      </c>
      <c r="H26" s="327">
        <v>32549</v>
      </c>
      <c r="I26" s="327">
        <v>24121</v>
      </c>
      <c r="J26" s="327">
        <v>18872</v>
      </c>
      <c r="K26" s="327">
        <v>13463</v>
      </c>
      <c r="L26" s="327">
        <v>9872</v>
      </c>
      <c r="M26" s="327">
        <v>7152</v>
      </c>
      <c r="N26" s="327">
        <v>5454</v>
      </c>
    </row>
    <row r="27" spans="1:14" x14ac:dyDescent="0.2">
      <c r="A27" s="67" t="s">
        <v>312</v>
      </c>
      <c r="B27" s="327">
        <v>383137</v>
      </c>
      <c r="C27" s="327">
        <v>8655</v>
      </c>
      <c r="D27" s="327">
        <v>165871</v>
      </c>
      <c r="E27" s="327">
        <v>67978</v>
      </c>
      <c r="F27" s="327">
        <v>36633</v>
      </c>
      <c r="G27" s="327">
        <v>23571</v>
      </c>
      <c r="H27" s="327">
        <v>19638</v>
      </c>
      <c r="I27" s="327">
        <v>14310</v>
      </c>
      <c r="J27" s="327">
        <v>9793</v>
      </c>
      <c r="K27" s="327">
        <v>6667</v>
      </c>
      <c r="L27" s="327">
        <v>4499</v>
      </c>
      <c r="M27" s="327">
        <v>3781</v>
      </c>
      <c r="N27" s="327">
        <v>3650</v>
      </c>
    </row>
    <row r="28" spans="1:14" x14ac:dyDescent="0.2">
      <c r="A28" s="67" t="s">
        <v>16</v>
      </c>
      <c r="B28" s="327">
        <v>201481</v>
      </c>
      <c r="C28" s="327">
        <v>6825</v>
      </c>
      <c r="D28" s="327">
        <v>69275</v>
      </c>
      <c r="E28" s="327">
        <v>36200</v>
      </c>
      <c r="F28" s="327">
        <v>21657</v>
      </c>
      <c r="G28" s="327">
        <v>15677</v>
      </c>
      <c r="H28" s="327">
        <v>11539</v>
      </c>
      <c r="I28" s="327">
        <v>8978</v>
      </c>
      <c r="J28" s="327">
        <v>6345</v>
      </c>
      <c r="K28" s="327">
        <v>4272</v>
      </c>
      <c r="L28" s="327">
        <v>3506</v>
      </c>
      <c r="M28" s="327">
        <v>2474</v>
      </c>
      <c r="N28" s="327">
        <v>2215</v>
      </c>
    </row>
    <row r="29" spans="1:14" x14ac:dyDescent="0.2">
      <c r="A29" s="67" t="s">
        <v>17</v>
      </c>
      <c r="B29" s="327">
        <v>130439</v>
      </c>
      <c r="C29" s="327">
        <v>8423</v>
      </c>
      <c r="D29" s="327">
        <v>56367</v>
      </c>
      <c r="E29" s="327">
        <v>25026</v>
      </c>
      <c r="F29" s="327">
        <v>11798</v>
      </c>
      <c r="G29" s="327">
        <v>7141</v>
      </c>
      <c r="H29" s="327">
        <v>4963</v>
      </c>
      <c r="I29" s="327">
        <v>3715</v>
      </c>
      <c r="J29" s="327">
        <v>3388</v>
      </c>
      <c r="K29" s="327">
        <v>2075</v>
      </c>
      <c r="L29" s="327">
        <v>1542</v>
      </c>
      <c r="M29" s="327">
        <v>1129</v>
      </c>
      <c r="N29" s="327">
        <v>782</v>
      </c>
    </row>
    <row r="30" spans="1:14" x14ac:dyDescent="0.2">
      <c r="A30" s="67" t="s">
        <v>18</v>
      </c>
      <c r="B30" s="327">
        <v>1421353</v>
      </c>
      <c r="C30" s="327">
        <v>1593</v>
      </c>
      <c r="D30" s="327">
        <v>391422</v>
      </c>
      <c r="E30" s="327">
        <v>306831</v>
      </c>
      <c r="F30" s="327">
        <v>187295</v>
      </c>
      <c r="G30" s="327">
        <v>127356</v>
      </c>
      <c r="H30" s="327">
        <v>86110</v>
      </c>
      <c r="I30" s="327">
        <v>66828</v>
      </c>
      <c r="J30" s="327">
        <v>46595</v>
      </c>
      <c r="K30" s="327">
        <v>32535</v>
      </c>
      <c r="L30" s="327">
        <v>24216</v>
      </c>
      <c r="M30" s="327">
        <v>18759</v>
      </c>
      <c r="N30" s="327">
        <v>15580</v>
      </c>
    </row>
    <row r="31" spans="1:14" x14ac:dyDescent="0.2">
      <c r="A31" s="67" t="s">
        <v>19</v>
      </c>
      <c r="B31" s="327">
        <v>194335</v>
      </c>
      <c r="C31" s="327">
        <v>2495</v>
      </c>
      <c r="D31" s="327">
        <v>80335</v>
      </c>
      <c r="E31" s="327">
        <v>40193</v>
      </c>
      <c r="F31" s="327">
        <v>26086</v>
      </c>
      <c r="G31" s="327">
        <v>8492</v>
      </c>
      <c r="H31" s="327">
        <v>7095</v>
      </c>
      <c r="I31" s="327">
        <v>6271</v>
      </c>
      <c r="J31" s="327">
        <v>5383</v>
      </c>
      <c r="K31" s="327">
        <v>4435</v>
      </c>
      <c r="L31" s="327">
        <v>3094</v>
      </c>
      <c r="M31" s="327">
        <v>1794</v>
      </c>
      <c r="N31" s="327">
        <v>1341</v>
      </c>
    </row>
    <row r="32" spans="1:14" x14ac:dyDescent="0.2">
      <c r="A32" s="67" t="s">
        <v>20</v>
      </c>
      <c r="B32" s="327">
        <v>539449</v>
      </c>
      <c r="C32" s="327">
        <v>5544</v>
      </c>
      <c r="D32" s="327">
        <v>231581</v>
      </c>
      <c r="E32" s="327">
        <v>97904</v>
      </c>
      <c r="F32" s="327">
        <v>54619</v>
      </c>
      <c r="G32" s="327">
        <v>33586</v>
      </c>
      <c r="H32" s="327">
        <v>22406</v>
      </c>
      <c r="I32" s="327">
        <v>16277</v>
      </c>
      <c r="J32" s="327">
        <v>12706</v>
      </c>
      <c r="K32" s="327">
        <v>9612</v>
      </c>
      <c r="L32" s="327">
        <v>7063</v>
      </c>
      <c r="M32" s="327">
        <v>5322</v>
      </c>
      <c r="N32" s="327">
        <v>4174</v>
      </c>
    </row>
    <row r="33" spans="1:14" x14ac:dyDescent="0.2">
      <c r="A33" s="67" t="s">
        <v>21</v>
      </c>
      <c r="B33" s="327">
        <v>470619</v>
      </c>
      <c r="C33" s="327">
        <v>1019</v>
      </c>
      <c r="D33" s="327">
        <v>139460</v>
      </c>
      <c r="E33" s="327">
        <v>94227</v>
      </c>
      <c r="F33" s="327">
        <v>60534</v>
      </c>
      <c r="G33" s="327">
        <v>38727</v>
      </c>
      <c r="H33" s="327">
        <v>25824</v>
      </c>
      <c r="I33" s="327">
        <v>21461</v>
      </c>
      <c r="J33" s="327">
        <v>16310</v>
      </c>
      <c r="K33" s="327">
        <v>12674</v>
      </c>
      <c r="L33" s="327">
        <v>9120</v>
      </c>
      <c r="M33" s="327">
        <v>7182</v>
      </c>
      <c r="N33" s="327">
        <v>5541</v>
      </c>
    </row>
    <row r="34" spans="1:14" x14ac:dyDescent="0.2">
      <c r="A34" s="67" t="s">
        <v>22</v>
      </c>
      <c r="B34" s="327">
        <v>341291</v>
      </c>
      <c r="C34" s="327">
        <v>1502</v>
      </c>
      <c r="D34" s="327">
        <v>168462</v>
      </c>
      <c r="E34" s="327">
        <v>61049</v>
      </c>
      <c r="F34" s="327">
        <v>35503</v>
      </c>
      <c r="G34" s="327">
        <v>20152</v>
      </c>
      <c r="H34" s="327">
        <v>13747</v>
      </c>
      <c r="I34" s="327">
        <v>8532</v>
      </c>
      <c r="J34" s="327">
        <v>6693</v>
      </c>
      <c r="K34" s="327">
        <v>5215</v>
      </c>
      <c r="L34" s="327">
        <v>3897</v>
      </c>
      <c r="M34" s="327">
        <v>2767</v>
      </c>
      <c r="N34" s="327">
        <v>1905</v>
      </c>
    </row>
    <row r="35" spans="1:14" x14ac:dyDescent="0.2">
      <c r="A35" s="67" t="s">
        <v>23</v>
      </c>
      <c r="B35" s="327">
        <v>378434</v>
      </c>
      <c r="C35" s="327">
        <v>8117</v>
      </c>
      <c r="D35" s="327">
        <v>134001</v>
      </c>
      <c r="E35" s="327">
        <v>70209</v>
      </c>
      <c r="F35" s="327">
        <v>42142</v>
      </c>
      <c r="G35" s="327">
        <v>25446</v>
      </c>
      <c r="H35" s="327">
        <v>18364</v>
      </c>
      <c r="I35" s="327">
        <v>34049</v>
      </c>
      <c r="J35" s="327">
        <v>8728</v>
      </c>
      <c r="K35" s="327">
        <v>6360</v>
      </c>
      <c r="L35" s="327">
        <v>4703</v>
      </c>
      <c r="M35" s="327">
        <v>3454</v>
      </c>
      <c r="N35" s="327">
        <v>2964</v>
      </c>
    </row>
    <row r="36" spans="1:14" x14ac:dyDescent="0.2">
      <c r="A36" s="67" t="s">
        <v>24</v>
      </c>
      <c r="B36" s="327">
        <v>495572</v>
      </c>
      <c r="C36" s="327">
        <v>6577</v>
      </c>
      <c r="D36" s="327">
        <v>248599</v>
      </c>
      <c r="E36" s="327">
        <v>94001</v>
      </c>
      <c r="F36" s="327">
        <v>50564</v>
      </c>
      <c r="G36" s="327">
        <v>27795</v>
      </c>
      <c r="H36" s="327">
        <v>16839</v>
      </c>
      <c r="I36" s="327">
        <v>11837</v>
      </c>
      <c r="J36" s="327">
        <v>8731</v>
      </c>
      <c r="K36" s="327">
        <v>6208</v>
      </c>
      <c r="L36" s="327">
        <v>4423</v>
      </c>
      <c r="M36" s="327">
        <v>3108</v>
      </c>
      <c r="N36" s="327">
        <v>2289</v>
      </c>
    </row>
    <row r="37" spans="1:14" x14ac:dyDescent="0.2">
      <c r="A37" s="67" t="s">
        <v>25</v>
      </c>
      <c r="B37" s="327">
        <v>526912</v>
      </c>
      <c r="C37" s="327">
        <v>2504</v>
      </c>
      <c r="D37" s="327">
        <v>218353</v>
      </c>
      <c r="E37" s="327">
        <v>113568</v>
      </c>
      <c r="F37" s="327">
        <v>53002</v>
      </c>
      <c r="G37" s="327">
        <v>32692</v>
      </c>
      <c r="H37" s="327">
        <v>23619</v>
      </c>
      <c r="I37" s="327">
        <v>19020</v>
      </c>
      <c r="J37" s="327">
        <v>13742</v>
      </c>
      <c r="K37" s="327">
        <v>8735</v>
      </c>
      <c r="L37" s="327">
        <v>6395</v>
      </c>
      <c r="M37" s="327">
        <v>5259</v>
      </c>
      <c r="N37" s="327">
        <v>4700</v>
      </c>
    </row>
    <row r="38" spans="1:14" x14ac:dyDescent="0.2">
      <c r="A38" s="67" t="s">
        <v>26</v>
      </c>
      <c r="B38" s="327">
        <v>187184</v>
      </c>
      <c r="C38" s="327">
        <v>3602</v>
      </c>
      <c r="D38" s="327">
        <v>85448</v>
      </c>
      <c r="E38" s="327">
        <v>33787</v>
      </c>
      <c r="F38" s="327">
        <v>16526</v>
      </c>
      <c r="G38" s="327">
        <v>10101</v>
      </c>
      <c r="H38" s="327">
        <v>7518</v>
      </c>
      <c r="I38" s="327">
        <v>5485</v>
      </c>
      <c r="J38" s="327">
        <v>4464</v>
      </c>
      <c r="K38" s="327">
        <v>3388</v>
      </c>
      <c r="L38" s="327">
        <v>2569</v>
      </c>
      <c r="M38" s="327">
        <v>1987</v>
      </c>
      <c r="N38" s="327">
        <v>1694</v>
      </c>
    </row>
    <row r="39" spans="1:14" x14ac:dyDescent="0.2">
      <c r="A39" s="67" t="s">
        <v>27</v>
      </c>
      <c r="B39" s="327">
        <v>612948</v>
      </c>
      <c r="C39" s="327">
        <v>6377</v>
      </c>
      <c r="D39" s="327">
        <v>195744</v>
      </c>
      <c r="E39" s="327">
        <v>155792</v>
      </c>
      <c r="F39" s="327">
        <v>82935</v>
      </c>
      <c r="G39" s="327">
        <v>43054</v>
      </c>
      <c r="H39" s="327">
        <v>27102</v>
      </c>
      <c r="I39" s="327">
        <v>22827</v>
      </c>
      <c r="J39" s="327">
        <v>15073</v>
      </c>
      <c r="K39" s="327">
        <v>11322</v>
      </c>
      <c r="L39" s="327">
        <v>8880</v>
      </c>
      <c r="M39" s="327">
        <v>6603</v>
      </c>
      <c r="N39" s="327">
        <v>5045</v>
      </c>
    </row>
    <row r="40" spans="1:14" x14ac:dyDescent="0.2">
      <c r="A40" s="67" t="s">
        <v>28</v>
      </c>
      <c r="B40" s="327">
        <v>84335</v>
      </c>
      <c r="C40" s="327">
        <v>147</v>
      </c>
      <c r="D40" s="327">
        <v>33314</v>
      </c>
      <c r="E40" s="327">
        <v>19578</v>
      </c>
      <c r="F40" s="327">
        <v>10510</v>
      </c>
      <c r="G40" s="327">
        <v>5691</v>
      </c>
      <c r="H40" s="327">
        <v>3488</v>
      </c>
      <c r="I40" s="327">
        <v>2402</v>
      </c>
      <c r="J40" s="327">
        <v>1813</v>
      </c>
      <c r="K40" s="327">
        <v>1491</v>
      </c>
      <c r="L40" s="327">
        <v>905</v>
      </c>
      <c r="M40" s="327">
        <v>723</v>
      </c>
      <c r="N40" s="327">
        <v>578</v>
      </c>
    </row>
    <row r="41" spans="1:14" x14ac:dyDescent="0.2">
      <c r="A41" s="67" t="s">
        <v>29</v>
      </c>
      <c r="B41" s="327">
        <v>464405</v>
      </c>
      <c r="C41" s="327">
        <v>12095</v>
      </c>
      <c r="D41" s="327">
        <v>164768</v>
      </c>
      <c r="E41" s="327">
        <v>66042</v>
      </c>
      <c r="F41" s="327">
        <v>39385</v>
      </c>
      <c r="G41" s="327">
        <v>31294</v>
      </c>
      <c r="H41" s="327">
        <v>22856</v>
      </c>
      <c r="I41" s="327">
        <v>23330</v>
      </c>
      <c r="J41" s="327">
        <v>27749</v>
      </c>
      <c r="K41" s="327">
        <v>13343</v>
      </c>
      <c r="L41" s="327">
        <v>14356</v>
      </c>
      <c r="M41" s="327">
        <v>7984</v>
      </c>
      <c r="N41" s="327">
        <v>6548</v>
      </c>
    </row>
    <row r="42" spans="1:14" x14ac:dyDescent="0.2">
      <c r="A42" s="67" t="s">
        <v>30</v>
      </c>
      <c r="B42" s="327">
        <v>269116</v>
      </c>
      <c r="C42" s="327">
        <v>21160</v>
      </c>
      <c r="D42" s="327">
        <v>111968</v>
      </c>
      <c r="E42" s="327">
        <v>42697</v>
      </c>
      <c r="F42" s="327">
        <v>22404</v>
      </c>
      <c r="G42" s="327">
        <v>15211</v>
      </c>
      <c r="H42" s="327">
        <v>12127</v>
      </c>
      <c r="I42" s="327">
        <v>10184</v>
      </c>
      <c r="J42" s="327">
        <v>7374</v>
      </c>
      <c r="K42" s="327">
        <v>5237</v>
      </c>
      <c r="L42" s="327">
        <v>3709</v>
      </c>
      <c r="M42" s="327">
        <v>2936</v>
      </c>
      <c r="N42" s="327">
        <v>2149</v>
      </c>
    </row>
    <row r="43" spans="1:14" x14ac:dyDescent="0.2">
      <c r="A43" s="67" t="s">
        <v>31</v>
      </c>
      <c r="B43" s="327">
        <v>330987</v>
      </c>
      <c r="C43" s="327">
        <v>1115</v>
      </c>
      <c r="D43" s="327">
        <v>143134</v>
      </c>
      <c r="E43" s="327">
        <v>54622</v>
      </c>
      <c r="F43" s="327">
        <v>24853</v>
      </c>
      <c r="G43" s="327">
        <v>15158</v>
      </c>
      <c r="H43" s="327">
        <v>10179</v>
      </c>
      <c r="I43" s="327">
        <v>14665</v>
      </c>
      <c r="J43" s="327">
        <v>45388</v>
      </c>
      <c r="K43" s="327">
        <v>4313</v>
      </c>
      <c r="L43" s="327">
        <v>3023</v>
      </c>
      <c r="M43" s="327">
        <v>2105</v>
      </c>
      <c r="N43" s="327">
        <v>1631</v>
      </c>
    </row>
    <row r="44" spans="1:14" ht="13.5" thickBot="1" x14ac:dyDescent="0.25">
      <c r="A44" s="70" t="s">
        <v>32</v>
      </c>
      <c r="B44" s="328">
        <v>163265</v>
      </c>
      <c r="C44" s="328">
        <v>642</v>
      </c>
      <c r="D44" s="328">
        <v>65682</v>
      </c>
      <c r="E44" s="328">
        <v>28905</v>
      </c>
      <c r="F44" s="328">
        <v>16090</v>
      </c>
      <c r="G44" s="328">
        <v>13748</v>
      </c>
      <c r="H44" s="328">
        <v>9206</v>
      </c>
      <c r="I44" s="328">
        <v>8289</v>
      </c>
      <c r="J44" s="328">
        <v>4722</v>
      </c>
      <c r="K44" s="328">
        <v>3409</v>
      </c>
      <c r="L44" s="328">
        <v>2789</v>
      </c>
      <c r="M44" s="328">
        <v>2004</v>
      </c>
      <c r="N44" s="328">
        <v>1555</v>
      </c>
    </row>
    <row r="45" spans="1:14" x14ac:dyDescent="0.2">
      <c r="A45" s="72" t="s">
        <v>330</v>
      </c>
      <c r="B45" s="73"/>
      <c r="C45" s="74"/>
      <c r="D45" s="74"/>
      <c r="E45" s="74"/>
      <c r="F45" s="74"/>
      <c r="G45" s="74"/>
      <c r="H45" s="74"/>
      <c r="I45" s="74"/>
      <c r="J45" s="74"/>
      <c r="K45" s="74"/>
      <c r="L45" s="62"/>
      <c r="M45" s="62"/>
      <c r="N45" s="75"/>
    </row>
    <row r="46" spans="1:14" ht="13.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customFormat="1" ht="13.5" customHeight="1" x14ac:dyDescent="0.2">
      <c r="A49" s="76" t="s">
        <v>577</v>
      </c>
    </row>
    <row r="50" spans="1:14" ht="16.5" customHeight="1" x14ac:dyDescent="0.2">
      <c r="A50" s="423" t="s">
        <v>316</v>
      </c>
      <c r="B50" s="423"/>
      <c r="C50" s="423"/>
      <c r="D50" s="423"/>
      <c r="E50" s="423"/>
      <c r="F50" s="423"/>
      <c r="G50" s="423"/>
      <c r="H50" s="423"/>
      <c r="I50" s="423"/>
      <c r="J50" s="77"/>
      <c r="K50" s="77"/>
      <c r="L50" s="77"/>
      <c r="M50" s="77"/>
      <c r="N50" s="77"/>
    </row>
    <row r="51" spans="1:14" x14ac:dyDescent="0.2">
      <c r="A51" s="423"/>
      <c r="B51" s="423"/>
      <c r="C51" s="423"/>
      <c r="D51" s="423"/>
      <c r="E51" s="423"/>
      <c r="F51" s="423"/>
      <c r="G51" s="423"/>
      <c r="H51" s="423"/>
      <c r="I51" s="423"/>
      <c r="J51" s="77"/>
      <c r="K51" s="77"/>
      <c r="L51" s="77"/>
      <c r="M51" s="77"/>
      <c r="N51" s="77"/>
    </row>
    <row r="52" spans="1:14" x14ac:dyDescent="0.2">
      <c r="A52" s="85"/>
      <c r="B52" s="85"/>
      <c r="C52" s="85"/>
      <c r="D52" s="85"/>
      <c r="E52" s="85"/>
      <c r="F52" s="85"/>
      <c r="G52" s="85"/>
      <c r="H52" s="85"/>
      <c r="I52" s="85"/>
      <c r="J52" s="85"/>
      <c r="K52" s="85"/>
      <c r="L52" s="85"/>
      <c r="M52" s="85"/>
      <c r="N52" s="85"/>
    </row>
    <row r="53" spans="1:14" x14ac:dyDescent="0.2">
      <c r="A53" s="85"/>
      <c r="B53" s="85"/>
      <c r="C53" s="85"/>
      <c r="D53" s="85"/>
      <c r="E53" s="85"/>
      <c r="F53" s="85"/>
      <c r="G53" s="85"/>
      <c r="H53" s="85"/>
      <c r="I53" s="85"/>
      <c r="J53" s="85"/>
      <c r="K53" s="85"/>
      <c r="L53" s="85"/>
      <c r="M53" s="85"/>
      <c r="N53" s="85"/>
    </row>
  </sheetData>
  <mergeCells count="20">
    <mergeCell ref="H5:H6"/>
    <mergeCell ref="I5:I6"/>
    <mergeCell ref="A2:N2"/>
    <mergeCell ref="A3:N3"/>
    <mergeCell ref="A48:N48"/>
    <mergeCell ref="N5:N6"/>
    <mergeCell ref="A51:I51"/>
    <mergeCell ref="J5:J6"/>
    <mergeCell ref="K5:K6"/>
    <mergeCell ref="L5:L6"/>
    <mergeCell ref="M5:M6"/>
    <mergeCell ref="A47:N47"/>
    <mergeCell ref="A50:I50"/>
    <mergeCell ref="A5:A6"/>
    <mergeCell ref="B5:B6"/>
    <mergeCell ref="C5:C6"/>
    <mergeCell ref="D5:D6"/>
    <mergeCell ref="E5:E6"/>
    <mergeCell ref="F5:F6"/>
    <mergeCell ref="G5:G6"/>
  </mergeCells>
  <hyperlinks>
    <hyperlink ref="A1" location="índice!A1" display="Regresar"/>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90" zoomScaleNormal="90" workbookViewId="0"/>
  </sheetViews>
  <sheetFormatPr baseColWidth="10" defaultRowHeight="12.75" x14ac:dyDescent="0.2"/>
  <cols>
    <col min="1" max="1" width="32.42578125" style="65" customWidth="1"/>
    <col min="2"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498</v>
      </c>
      <c r="B2" s="401"/>
      <c r="C2" s="401"/>
      <c r="D2" s="401"/>
      <c r="E2" s="401"/>
      <c r="F2" s="401"/>
      <c r="G2" s="401"/>
      <c r="H2" s="401"/>
      <c r="I2" s="401"/>
      <c r="J2" s="401"/>
      <c r="K2" s="401"/>
      <c r="L2" s="401"/>
      <c r="M2" s="401"/>
      <c r="N2" s="401"/>
    </row>
    <row r="3" spans="1:14" ht="15" x14ac:dyDescent="0.25">
      <c r="A3" s="421" t="s">
        <v>689</v>
      </c>
      <c r="B3" s="421"/>
      <c r="C3" s="421"/>
      <c r="D3" s="421"/>
      <c r="E3" s="421"/>
      <c r="F3" s="421"/>
      <c r="G3" s="421"/>
      <c r="H3" s="421"/>
      <c r="I3" s="421"/>
      <c r="J3" s="421"/>
      <c r="K3" s="421"/>
      <c r="L3" s="421"/>
      <c r="M3" s="421"/>
      <c r="N3" s="421"/>
    </row>
    <row r="4" spans="1:14" ht="13.5" thickBot="1" x14ac:dyDescent="0.25">
      <c r="A4" s="66"/>
      <c r="B4" s="66"/>
      <c r="C4" s="66"/>
      <c r="D4" s="66"/>
      <c r="E4" s="66"/>
      <c r="F4" s="66"/>
      <c r="G4" s="66"/>
      <c r="H4" s="66"/>
      <c r="I4" s="66"/>
      <c r="J4" s="66"/>
      <c r="K4" s="86"/>
      <c r="L4" s="66"/>
      <c r="M4" s="66"/>
      <c r="N4" s="66" t="s">
        <v>163</v>
      </c>
    </row>
    <row r="5" spans="1:14" x14ac:dyDescent="0.2">
      <c r="A5" s="417" t="s">
        <v>220</v>
      </c>
      <c r="B5" s="417" t="s">
        <v>317</v>
      </c>
      <c r="C5" s="417" t="s">
        <v>318</v>
      </c>
      <c r="D5" s="417" t="s">
        <v>319</v>
      </c>
      <c r="E5" s="417" t="s">
        <v>320</v>
      </c>
      <c r="F5" s="417" t="s">
        <v>321</v>
      </c>
      <c r="G5" s="417" t="s">
        <v>322</v>
      </c>
      <c r="H5" s="417" t="s">
        <v>323</v>
      </c>
      <c r="I5" s="417" t="s">
        <v>324</v>
      </c>
      <c r="J5" s="417" t="s">
        <v>325</v>
      </c>
      <c r="K5" s="417" t="s">
        <v>326</v>
      </c>
      <c r="L5" s="417" t="s">
        <v>327</v>
      </c>
      <c r="M5" s="417" t="s">
        <v>328</v>
      </c>
      <c r="N5" s="417" t="s">
        <v>329</v>
      </c>
    </row>
    <row r="6" spans="1:14" x14ac:dyDescent="0.2">
      <c r="A6" s="418"/>
      <c r="B6" s="418"/>
      <c r="C6" s="418"/>
      <c r="D6" s="418"/>
      <c r="E6" s="418"/>
      <c r="F6" s="418"/>
      <c r="G6" s="418"/>
      <c r="H6" s="418"/>
      <c r="I6" s="418"/>
      <c r="J6" s="418"/>
      <c r="K6" s="418"/>
      <c r="L6" s="418"/>
      <c r="M6" s="418"/>
      <c r="N6" s="418"/>
    </row>
    <row r="7" spans="1:14" x14ac:dyDescent="0.2">
      <c r="A7" s="87"/>
      <c r="B7" s="85"/>
      <c r="C7" s="85"/>
      <c r="D7" s="85"/>
      <c r="E7" s="85"/>
      <c r="F7" s="84"/>
      <c r="G7" s="91"/>
      <c r="H7" s="84"/>
      <c r="I7" s="91"/>
      <c r="J7" s="84"/>
      <c r="K7" s="91"/>
      <c r="L7" s="84"/>
      <c r="M7" s="91"/>
      <c r="N7" s="84"/>
    </row>
    <row r="8" spans="1:14" x14ac:dyDescent="0.2">
      <c r="A8" s="67" t="s">
        <v>308</v>
      </c>
      <c r="B8" s="327">
        <v>152492</v>
      </c>
      <c r="C8" s="327">
        <v>124515</v>
      </c>
      <c r="D8" s="327">
        <v>110086</v>
      </c>
      <c r="E8" s="327">
        <v>100653</v>
      </c>
      <c r="F8" s="327">
        <v>89797</v>
      </c>
      <c r="G8" s="327">
        <v>74964</v>
      </c>
      <c r="H8" s="327">
        <v>64067</v>
      </c>
      <c r="I8" s="327">
        <v>53582</v>
      </c>
      <c r="J8" s="327">
        <v>44348</v>
      </c>
      <c r="K8" s="327">
        <v>39790</v>
      </c>
      <c r="L8" s="327">
        <v>33581</v>
      </c>
      <c r="M8" s="327">
        <v>34618</v>
      </c>
      <c r="N8" s="327">
        <v>323088</v>
      </c>
    </row>
    <row r="9" spans="1:14" x14ac:dyDescent="0.2">
      <c r="A9" s="67"/>
      <c r="B9" s="327"/>
      <c r="C9" s="327"/>
      <c r="D9" s="327"/>
      <c r="E9" s="327"/>
      <c r="F9" s="327"/>
      <c r="G9" s="327"/>
      <c r="H9" s="327"/>
      <c r="I9" s="327"/>
      <c r="J9" s="327"/>
      <c r="K9" s="327"/>
      <c r="L9" s="327"/>
      <c r="M9" s="327"/>
      <c r="N9" s="327"/>
    </row>
    <row r="10" spans="1:14" x14ac:dyDescent="0.2">
      <c r="A10" s="67" t="s">
        <v>0</v>
      </c>
      <c r="B10" s="327">
        <v>1661</v>
      </c>
      <c r="C10" s="327">
        <v>1459</v>
      </c>
      <c r="D10" s="327">
        <v>1032</v>
      </c>
      <c r="E10" s="327">
        <v>1057</v>
      </c>
      <c r="F10" s="327">
        <v>997</v>
      </c>
      <c r="G10" s="327">
        <v>1025</v>
      </c>
      <c r="H10" s="327">
        <v>651</v>
      </c>
      <c r="I10" s="327">
        <v>456</v>
      </c>
      <c r="J10" s="327">
        <v>459</v>
      </c>
      <c r="K10" s="327">
        <v>382</v>
      </c>
      <c r="L10" s="327">
        <v>374</v>
      </c>
      <c r="M10" s="327">
        <v>345</v>
      </c>
      <c r="N10" s="327">
        <v>2421</v>
      </c>
    </row>
    <row r="11" spans="1:14" x14ac:dyDescent="0.2">
      <c r="A11" s="67" t="s">
        <v>1</v>
      </c>
      <c r="B11" s="327">
        <v>5958</v>
      </c>
      <c r="C11" s="327">
        <v>5170</v>
      </c>
      <c r="D11" s="327">
        <v>4153</v>
      </c>
      <c r="E11" s="327">
        <v>3596</v>
      </c>
      <c r="F11" s="327">
        <v>3069</v>
      </c>
      <c r="G11" s="327">
        <v>2792</v>
      </c>
      <c r="H11" s="327">
        <v>2562</v>
      </c>
      <c r="I11" s="327">
        <v>1969</v>
      </c>
      <c r="J11" s="327">
        <v>2289</v>
      </c>
      <c r="K11" s="327">
        <v>1725</v>
      </c>
      <c r="L11" s="327">
        <v>1719</v>
      </c>
      <c r="M11" s="327">
        <v>1493</v>
      </c>
      <c r="N11" s="327">
        <v>11630</v>
      </c>
    </row>
    <row r="12" spans="1:14" x14ac:dyDescent="0.2">
      <c r="A12" s="67" t="s">
        <v>2</v>
      </c>
      <c r="B12" s="327">
        <v>1223</v>
      </c>
      <c r="C12" s="327">
        <v>998</v>
      </c>
      <c r="D12" s="327">
        <v>831</v>
      </c>
      <c r="E12" s="327">
        <v>727</v>
      </c>
      <c r="F12" s="327">
        <v>518</v>
      </c>
      <c r="G12" s="327">
        <v>458</v>
      </c>
      <c r="H12" s="327">
        <v>482</v>
      </c>
      <c r="I12" s="327">
        <v>446</v>
      </c>
      <c r="J12" s="327">
        <v>421</v>
      </c>
      <c r="K12" s="327">
        <v>365</v>
      </c>
      <c r="L12" s="327">
        <v>297</v>
      </c>
      <c r="M12" s="327">
        <v>253</v>
      </c>
      <c r="N12" s="327">
        <v>1570</v>
      </c>
    </row>
    <row r="13" spans="1:14" x14ac:dyDescent="0.2">
      <c r="A13" s="67" t="s">
        <v>3</v>
      </c>
      <c r="B13" s="327">
        <v>1845</v>
      </c>
      <c r="C13" s="327">
        <v>1641</v>
      </c>
      <c r="D13" s="327">
        <v>1454</v>
      </c>
      <c r="E13" s="327">
        <v>1175</v>
      </c>
      <c r="F13" s="327">
        <v>1135</v>
      </c>
      <c r="G13" s="327">
        <v>884</v>
      </c>
      <c r="H13" s="327">
        <v>784</v>
      </c>
      <c r="I13" s="327">
        <v>721</v>
      </c>
      <c r="J13" s="327">
        <v>687</v>
      </c>
      <c r="K13" s="327">
        <v>555</v>
      </c>
      <c r="L13" s="327">
        <v>455</v>
      </c>
      <c r="M13" s="327">
        <v>520</v>
      </c>
      <c r="N13" s="327">
        <v>5356</v>
      </c>
    </row>
    <row r="14" spans="1:14" x14ac:dyDescent="0.2">
      <c r="A14" s="67" t="s">
        <v>309</v>
      </c>
      <c r="B14" s="327">
        <v>5342</v>
      </c>
      <c r="C14" s="327">
        <v>4745</v>
      </c>
      <c r="D14" s="327">
        <v>3664</v>
      </c>
      <c r="E14" s="327">
        <v>3222</v>
      </c>
      <c r="F14" s="327">
        <v>2978</v>
      </c>
      <c r="G14" s="327">
        <v>2618</v>
      </c>
      <c r="H14" s="327">
        <v>2295</v>
      </c>
      <c r="I14" s="327">
        <v>1743</v>
      </c>
      <c r="J14" s="327">
        <v>1474</v>
      </c>
      <c r="K14" s="327">
        <v>1207</v>
      </c>
      <c r="L14" s="327">
        <v>1016</v>
      </c>
      <c r="M14" s="327">
        <v>1059</v>
      </c>
      <c r="N14" s="327">
        <v>8496</v>
      </c>
    </row>
    <row r="15" spans="1:14" x14ac:dyDescent="0.2">
      <c r="A15" s="67" t="s">
        <v>5</v>
      </c>
      <c r="B15" s="327">
        <v>698</v>
      </c>
      <c r="C15" s="327">
        <v>676</v>
      </c>
      <c r="D15" s="327">
        <v>516</v>
      </c>
      <c r="E15" s="327">
        <v>482</v>
      </c>
      <c r="F15" s="327">
        <v>422</v>
      </c>
      <c r="G15" s="327">
        <v>387</v>
      </c>
      <c r="H15" s="327">
        <v>326</v>
      </c>
      <c r="I15" s="327">
        <v>231</v>
      </c>
      <c r="J15" s="327">
        <v>165</v>
      </c>
      <c r="K15" s="327">
        <v>153</v>
      </c>
      <c r="L15" s="327">
        <v>98</v>
      </c>
      <c r="M15" s="327">
        <v>165</v>
      </c>
      <c r="N15" s="327">
        <v>700</v>
      </c>
    </row>
    <row r="16" spans="1:14" x14ac:dyDescent="0.2">
      <c r="A16" s="67" t="s">
        <v>6</v>
      </c>
      <c r="B16" s="327">
        <v>1930</v>
      </c>
      <c r="C16" s="327">
        <v>1648</v>
      </c>
      <c r="D16" s="327">
        <v>1024</v>
      </c>
      <c r="E16" s="327">
        <v>869</v>
      </c>
      <c r="F16" s="327">
        <v>887</v>
      </c>
      <c r="G16" s="327">
        <v>790</v>
      </c>
      <c r="H16" s="327">
        <v>820</v>
      </c>
      <c r="I16" s="327">
        <v>451</v>
      </c>
      <c r="J16" s="327">
        <v>481</v>
      </c>
      <c r="K16" s="327">
        <v>343</v>
      </c>
      <c r="L16" s="327">
        <v>282</v>
      </c>
      <c r="M16" s="327">
        <v>361</v>
      </c>
      <c r="N16" s="327">
        <v>1419</v>
      </c>
    </row>
    <row r="17" spans="1:14" x14ac:dyDescent="0.2">
      <c r="A17" s="67" t="s">
        <v>7</v>
      </c>
      <c r="B17" s="327">
        <v>6238</v>
      </c>
      <c r="C17" s="327">
        <v>5056</v>
      </c>
      <c r="D17" s="327">
        <v>4245</v>
      </c>
      <c r="E17" s="327">
        <v>3425</v>
      </c>
      <c r="F17" s="327">
        <v>3144</v>
      </c>
      <c r="G17" s="327">
        <v>2991</v>
      </c>
      <c r="H17" s="327">
        <v>2373</v>
      </c>
      <c r="I17" s="327">
        <v>2313</v>
      </c>
      <c r="J17" s="327">
        <v>1937</v>
      </c>
      <c r="K17" s="327">
        <v>1479</v>
      </c>
      <c r="L17" s="327">
        <v>1410</v>
      </c>
      <c r="M17" s="327">
        <v>1175</v>
      </c>
      <c r="N17" s="327">
        <v>9307</v>
      </c>
    </row>
    <row r="18" spans="1:14" x14ac:dyDescent="0.2">
      <c r="A18" s="69" t="s">
        <v>582</v>
      </c>
      <c r="B18" s="327">
        <v>21627</v>
      </c>
      <c r="C18" s="327">
        <v>18453</v>
      </c>
      <c r="D18" s="327">
        <v>16549</v>
      </c>
      <c r="E18" s="327">
        <v>16538</v>
      </c>
      <c r="F18" s="327">
        <v>15437</v>
      </c>
      <c r="G18" s="327">
        <v>12123</v>
      </c>
      <c r="H18" s="327">
        <v>10589</v>
      </c>
      <c r="I18" s="327">
        <v>8985</v>
      </c>
      <c r="J18" s="327">
        <v>7673</v>
      </c>
      <c r="K18" s="327">
        <v>8018</v>
      </c>
      <c r="L18" s="327">
        <v>5942</v>
      </c>
      <c r="M18" s="327">
        <v>6135</v>
      </c>
      <c r="N18" s="327">
        <v>79969</v>
      </c>
    </row>
    <row r="19" spans="1:14" x14ac:dyDescent="0.2">
      <c r="A19" s="69" t="s">
        <v>583</v>
      </c>
      <c r="B19" s="327">
        <v>18412</v>
      </c>
      <c r="C19" s="327">
        <v>14837</v>
      </c>
      <c r="D19" s="327">
        <v>13275</v>
      </c>
      <c r="E19" s="327">
        <v>12685</v>
      </c>
      <c r="F19" s="327">
        <v>10224</v>
      </c>
      <c r="G19" s="327">
        <v>9250</v>
      </c>
      <c r="H19" s="327">
        <v>8082</v>
      </c>
      <c r="I19" s="327">
        <v>7123</v>
      </c>
      <c r="J19" s="327">
        <v>5845</v>
      </c>
      <c r="K19" s="327">
        <v>4872</v>
      </c>
      <c r="L19" s="327">
        <v>4575</v>
      </c>
      <c r="M19" s="327">
        <v>5335</v>
      </c>
      <c r="N19" s="327">
        <v>56713</v>
      </c>
    </row>
    <row r="20" spans="1:14" x14ac:dyDescent="0.2">
      <c r="A20" s="67" t="s">
        <v>8</v>
      </c>
      <c r="B20" s="327">
        <v>1239</v>
      </c>
      <c r="C20" s="327">
        <v>1007</v>
      </c>
      <c r="D20" s="327">
        <v>856</v>
      </c>
      <c r="E20" s="327">
        <v>870</v>
      </c>
      <c r="F20" s="327">
        <v>760</v>
      </c>
      <c r="G20" s="327">
        <v>643</v>
      </c>
      <c r="H20" s="327">
        <v>514</v>
      </c>
      <c r="I20" s="327">
        <v>330</v>
      </c>
      <c r="J20" s="327">
        <v>270</v>
      </c>
      <c r="K20" s="327">
        <v>236</v>
      </c>
      <c r="L20" s="327">
        <v>215</v>
      </c>
      <c r="M20" s="327">
        <v>192</v>
      </c>
      <c r="N20" s="327">
        <v>1588</v>
      </c>
    </row>
    <row r="21" spans="1:14" x14ac:dyDescent="0.2">
      <c r="A21" s="67" t="s">
        <v>9</v>
      </c>
      <c r="B21" s="327">
        <v>4703</v>
      </c>
      <c r="C21" s="327">
        <v>3923</v>
      </c>
      <c r="D21" s="327">
        <v>3056</v>
      </c>
      <c r="E21" s="327">
        <v>2956</v>
      </c>
      <c r="F21" s="327">
        <v>2690</v>
      </c>
      <c r="G21" s="327">
        <v>2003</v>
      </c>
      <c r="H21" s="327">
        <v>1770</v>
      </c>
      <c r="I21" s="327">
        <v>1461</v>
      </c>
      <c r="J21" s="327">
        <v>1057</v>
      </c>
      <c r="K21" s="327">
        <v>1024</v>
      </c>
      <c r="L21" s="327">
        <v>889</v>
      </c>
      <c r="M21" s="327">
        <v>890</v>
      </c>
      <c r="N21" s="327">
        <v>7108</v>
      </c>
    </row>
    <row r="22" spans="1:14" x14ac:dyDescent="0.2">
      <c r="A22" s="67" t="s">
        <v>10</v>
      </c>
      <c r="B22" s="327">
        <v>1027</v>
      </c>
      <c r="C22" s="327">
        <v>833</v>
      </c>
      <c r="D22" s="327">
        <v>670</v>
      </c>
      <c r="E22" s="327">
        <v>597</v>
      </c>
      <c r="F22" s="327">
        <v>581</v>
      </c>
      <c r="G22" s="327">
        <v>531</v>
      </c>
      <c r="H22" s="327">
        <v>475</v>
      </c>
      <c r="I22" s="327">
        <v>427</v>
      </c>
      <c r="J22" s="327">
        <v>295</v>
      </c>
      <c r="K22" s="327">
        <v>221</v>
      </c>
      <c r="L22" s="327">
        <v>213</v>
      </c>
      <c r="M22" s="327">
        <v>178</v>
      </c>
      <c r="N22" s="327">
        <v>971</v>
      </c>
    </row>
    <row r="23" spans="1:14" x14ac:dyDescent="0.2">
      <c r="A23" s="67" t="s">
        <v>11</v>
      </c>
      <c r="B23" s="327">
        <v>1287</v>
      </c>
      <c r="C23" s="327">
        <v>1109</v>
      </c>
      <c r="D23" s="327">
        <v>891</v>
      </c>
      <c r="E23" s="327">
        <v>874</v>
      </c>
      <c r="F23" s="327">
        <v>906</v>
      </c>
      <c r="G23" s="327">
        <v>681</v>
      </c>
      <c r="H23" s="327">
        <v>547</v>
      </c>
      <c r="I23" s="327">
        <v>412</v>
      </c>
      <c r="J23" s="327">
        <v>309</v>
      </c>
      <c r="K23" s="327">
        <v>226</v>
      </c>
      <c r="L23" s="327">
        <v>192</v>
      </c>
      <c r="M23" s="327">
        <v>222</v>
      </c>
      <c r="N23" s="327">
        <v>1621</v>
      </c>
    </row>
    <row r="24" spans="1:14" x14ac:dyDescent="0.2">
      <c r="A24" s="67" t="s">
        <v>12</v>
      </c>
      <c r="B24" s="327">
        <v>13278</v>
      </c>
      <c r="C24" s="327">
        <v>10159</v>
      </c>
      <c r="D24" s="327">
        <v>8923</v>
      </c>
      <c r="E24" s="327">
        <v>8637</v>
      </c>
      <c r="F24" s="327">
        <v>7535</v>
      </c>
      <c r="G24" s="327">
        <v>6310</v>
      </c>
      <c r="H24" s="327">
        <v>5065</v>
      </c>
      <c r="I24" s="327">
        <v>4321</v>
      </c>
      <c r="J24" s="327">
        <v>3586</v>
      </c>
      <c r="K24" s="327">
        <v>3280</v>
      </c>
      <c r="L24" s="327">
        <v>2854</v>
      </c>
      <c r="M24" s="327">
        <v>2646</v>
      </c>
      <c r="N24" s="327">
        <v>20569</v>
      </c>
    </row>
    <row r="25" spans="1:14" x14ac:dyDescent="0.2">
      <c r="A25" s="67" t="s">
        <v>310</v>
      </c>
      <c r="B25" s="327">
        <v>5873</v>
      </c>
      <c r="C25" s="327">
        <v>5015</v>
      </c>
      <c r="D25" s="327">
        <v>4456</v>
      </c>
      <c r="E25" s="327">
        <v>4410</v>
      </c>
      <c r="F25" s="327">
        <v>3690</v>
      </c>
      <c r="G25" s="327">
        <v>3043</v>
      </c>
      <c r="H25" s="327">
        <v>2772</v>
      </c>
      <c r="I25" s="327">
        <v>1930</v>
      </c>
      <c r="J25" s="327">
        <v>1536</v>
      </c>
      <c r="K25" s="327">
        <v>1340</v>
      </c>
      <c r="L25" s="327">
        <v>1242</v>
      </c>
      <c r="M25" s="327">
        <v>1276</v>
      </c>
      <c r="N25" s="327">
        <v>10456</v>
      </c>
    </row>
    <row r="26" spans="1:14" x14ac:dyDescent="0.2">
      <c r="A26" s="67" t="s">
        <v>311</v>
      </c>
      <c r="B26" s="327">
        <v>4820</v>
      </c>
      <c r="C26" s="327">
        <v>4031</v>
      </c>
      <c r="D26" s="327">
        <v>4155</v>
      </c>
      <c r="E26" s="327">
        <v>3451</v>
      </c>
      <c r="F26" s="327">
        <v>2738</v>
      </c>
      <c r="G26" s="327">
        <v>2151</v>
      </c>
      <c r="H26" s="327">
        <v>1776</v>
      </c>
      <c r="I26" s="327">
        <v>1547</v>
      </c>
      <c r="J26" s="327">
        <v>1251</v>
      </c>
      <c r="K26" s="327">
        <v>1138</v>
      </c>
      <c r="L26" s="327">
        <v>990</v>
      </c>
      <c r="M26" s="327">
        <v>1116</v>
      </c>
      <c r="N26" s="327">
        <v>9602</v>
      </c>
    </row>
    <row r="27" spans="1:14" x14ac:dyDescent="0.2">
      <c r="A27" s="67" t="s">
        <v>312</v>
      </c>
      <c r="B27" s="327">
        <v>2984</v>
      </c>
      <c r="C27" s="327">
        <v>2281</v>
      </c>
      <c r="D27" s="327">
        <v>1704</v>
      </c>
      <c r="E27" s="327">
        <v>1802</v>
      </c>
      <c r="F27" s="327">
        <v>1539</v>
      </c>
      <c r="G27" s="327">
        <v>1248</v>
      </c>
      <c r="H27" s="327">
        <v>912</v>
      </c>
      <c r="I27" s="327">
        <v>638</v>
      </c>
      <c r="J27" s="327">
        <v>518</v>
      </c>
      <c r="K27" s="327">
        <v>465</v>
      </c>
      <c r="L27" s="327">
        <v>414</v>
      </c>
      <c r="M27" s="327">
        <v>434</v>
      </c>
      <c r="N27" s="327">
        <v>3152</v>
      </c>
    </row>
    <row r="28" spans="1:14" x14ac:dyDescent="0.2">
      <c r="A28" s="67" t="s">
        <v>16</v>
      </c>
      <c r="B28" s="327">
        <v>2252</v>
      </c>
      <c r="C28" s="327">
        <v>1578</v>
      </c>
      <c r="D28" s="327">
        <v>1097</v>
      </c>
      <c r="E28" s="327">
        <v>1088</v>
      </c>
      <c r="F28" s="327">
        <v>922</v>
      </c>
      <c r="G28" s="327">
        <v>868</v>
      </c>
      <c r="H28" s="327">
        <v>797</v>
      </c>
      <c r="I28" s="327">
        <v>600</v>
      </c>
      <c r="J28" s="327">
        <v>369</v>
      </c>
      <c r="K28" s="327">
        <v>321</v>
      </c>
      <c r="L28" s="327">
        <v>271</v>
      </c>
      <c r="M28" s="327">
        <v>281</v>
      </c>
      <c r="N28" s="327">
        <v>2074</v>
      </c>
    </row>
    <row r="29" spans="1:14" x14ac:dyDescent="0.2">
      <c r="A29" s="67" t="s">
        <v>17</v>
      </c>
      <c r="B29" s="327">
        <v>679</v>
      </c>
      <c r="C29" s="327">
        <v>561</v>
      </c>
      <c r="D29" s="327">
        <v>447</v>
      </c>
      <c r="E29" s="327">
        <v>390</v>
      </c>
      <c r="F29" s="327">
        <v>410</v>
      </c>
      <c r="G29" s="327">
        <v>364</v>
      </c>
      <c r="H29" s="327">
        <v>250</v>
      </c>
      <c r="I29" s="327">
        <v>142</v>
      </c>
      <c r="J29" s="327">
        <v>114</v>
      </c>
      <c r="K29" s="327">
        <v>102</v>
      </c>
      <c r="L29" s="327">
        <v>86</v>
      </c>
      <c r="M29" s="327">
        <v>85</v>
      </c>
      <c r="N29" s="327">
        <v>460</v>
      </c>
    </row>
    <row r="30" spans="1:14" x14ac:dyDescent="0.2">
      <c r="A30" s="67" t="s">
        <v>18</v>
      </c>
      <c r="B30" s="327">
        <v>13667</v>
      </c>
      <c r="C30" s="327">
        <v>10627</v>
      </c>
      <c r="D30" s="327">
        <v>9711</v>
      </c>
      <c r="E30" s="327">
        <v>8208</v>
      </c>
      <c r="F30" s="327">
        <v>7687</v>
      </c>
      <c r="G30" s="327">
        <v>6726</v>
      </c>
      <c r="H30" s="327">
        <v>5269</v>
      </c>
      <c r="I30" s="327">
        <v>4981</v>
      </c>
      <c r="J30" s="327">
        <v>3869</v>
      </c>
      <c r="K30" s="327">
        <v>3504</v>
      </c>
      <c r="L30" s="327">
        <v>3156</v>
      </c>
      <c r="M30" s="327">
        <v>3473</v>
      </c>
      <c r="N30" s="327">
        <v>35355</v>
      </c>
    </row>
    <row r="31" spans="1:14" x14ac:dyDescent="0.2">
      <c r="A31" s="67" t="s">
        <v>19</v>
      </c>
      <c r="B31" s="327">
        <v>1247</v>
      </c>
      <c r="C31" s="327">
        <v>1009</v>
      </c>
      <c r="D31" s="327">
        <v>865</v>
      </c>
      <c r="E31" s="327">
        <v>696</v>
      </c>
      <c r="F31" s="327">
        <v>809</v>
      </c>
      <c r="G31" s="327">
        <v>600</v>
      </c>
      <c r="H31" s="327">
        <v>419</v>
      </c>
      <c r="I31" s="327">
        <v>312</v>
      </c>
      <c r="J31" s="327">
        <v>194</v>
      </c>
      <c r="K31" s="327">
        <v>134</v>
      </c>
      <c r="L31" s="327">
        <v>130</v>
      </c>
      <c r="M31" s="327">
        <v>155</v>
      </c>
      <c r="N31" s="327">
        <v>751</v>
      </c>
    </row>
    <row r="32" spans="1:14" x14ac:dyDescent="0.2">
      <c r="A32" s="67" t="s">
        <v>20</v>
      </c>
      <c r="B32" s="327">
        <v>4175</v>
      </c>
      <c r="C32" s="327">
        <v>3448</v>
      </c>
      <c r="D32" s="327">
        <v>4384</v>
      </c>
      <c r="E32" s="327">
        <v>4438</v>
      </c>
      <c r="F32" s="327">
        <v>3762</v>
      </c>
      <c r="G32" s="327">
        <v>2742</v>
      </c>
      <c r="H32" s="327">
        <v>2290</v>
      </c>
      <c r="I32" s="327">
        <v>1701</v>
      </c>
      <c r="J32" s="327">
        <v>1462</v>
      </c>
      <c r="K32" s="327">
        <v>1158</v>
      </c>
      <c r="L32" s="327">
        <v>1004</v>
      </c>
      <c r="M32" s="327">
        <v>1012</v>
      </c>
      <c r="N32" s="327">
        <v>7079</v>
      </c>
    </row>
    <row r="33" spans="1:14" x14ac:dyDescent="0.2">
      <c r="A33" s="67" t="s">
        <v>21</v>
      </c>
      <c r="B33" s="327">
        <v>4973</v>
      </c>
      <c r="C33" s="327">
        <v>3977</v>
      </c>
      <c r="D33" s="327">
        <v>3450</v>
      </c>
      <c r="E33" s="327">
        <v>3000</v>
      </c>
      <c r="F33" s="327">
        <v>2651</v>
      </c>
      <c r="G33" s="327">
        <v>2384</v>
      </c>
      <c r="H33" s="327">
        <v>2032</v>
      </c>
      <c r="I33" s="327">
        <v>1720</v>
      </c>
      <c r="J33" s="327">
        <v>1319</v>
      </c>
      <c r="K33" s="327">
        <v>1704</v>
      </c>
      <c r="L33" s="327">
        <v>1005</v>
      </c>
      <c r="M33" s="327">
        <v>1085</v>
      </c>
      <c r="N33" s="327">
        <v>9240</v>
      </c>
    </row>
    <row r="34" spans="1:14" x14ac:dyDescent="0.2">
      <c r="A34" s="67" t="s">
        <v>22</v>
      </c>
      <c r="B34" s="327">
        <v>1706</v>
      </c>
      <c r="C34" s="327">
        <v>1263</v>
      </c>
      <c r="D34" s="327">
        <v>1067</v>
      </c>
      <c r="E34" s="327">
        <v>858</v>
      </c>
      <c r="F34" s="327">
        <v>778</v>
      </c>
      <c r="G34" s="327">
        <v>606</v>
      </c>
      <c r="H34" s="327">
        <v>728</v>
      </c>
      <c r="I34" s="327">
        <v>638</v>
      </c>
      <c r="J34" s="327">
        <v>564</v>
      </c>
      <c r="K34" s="327">
        <v>432</v>
      </c>
      <c r="L34" s="327">
        <v>401</v>
      </c>
      <c r="M34" s="327">
        <v>295</v>
      </c>
      <c r="N34" s="327">
        <v>2531</v>
      </c>
    </row>
    <row r="35" spans="1:14" x14ac:dyDescent="0.2">
      <c r="A35" s="67" t="s">
        <v>23</v>
      </c>
      <c r="B35" s="327">
        <v>2453</v>
      </c>
      <c r="C35" s="327">
        <v>2261</v>
      </c>
      <c r="D35" s="327">
        <v>2404</v>
      </c>
      <c r="E35" s="327">
        <v>1702</v>
      </c>
      <c r="F35" s="327">
        <v>1566</v>
      </c>
      <c r="G35" s="327">
        <v>1173</v>
      </c>
      <c r="H35" s="327">
        <v>1027</v>
      </c>
      <c r="I35" s="327">
        <v>900</v>
      </c>
      <c r="J35" s="327">
        <v>662</v>
      </c>
      <c r="K35" s="327">
        <v>607</v>
      </c>
      <c r="L35" s="327">
        <v>529</v>
      </c>
      <c r="M35" s="327">
        <v>566</v>
      </c>
      <c r="N35" s="327">
        <v>4047</v>
      </c>
    </row>
    <row r="36" spans="1:14" x14ac:dyDescent="0.2">
      <c r="A36" s="67" t="s">
        <v>24</v>
      </c>
      <c r="B36" s="327">
        <v>2077</v>
      </c>
      <c r="C36" s="327">
        <v>1676</v>
      </c>
      <c r="D36" s="327">
        <v>1500</v>
      </c>
      <c r="E36" s="327">
        <v>1305</v>
      </c>
      <c r="F36" s="327">
        <v>1173</v>
      </c>
      <c r="G36" s="327">
        <v>1005</v>
      </c>
      <c r="H36" s="327">
        <v>937</v>
      </c>
      <c r="I36" s="327">
        <v>576</v>
      </c>
      <c r="J36" s="327">
        <v>588</v>
      </c>
      <c r="K36" s="327">
        <v>425</v>
      </c>
      <c r="L36" s="327">
        <v>371</v>
      </c>
      <c r="M36" s="327">
        <v>405</v>
      </c>
      <c r="N36" s="327">
        <v>2563</v>
      </c>
    </row>
    <row r="37" spans="1:14" x14ac:dyDescent="0.2">
      <c r="A37" s="67" t="s">
        <v>25</v>
      </c>
      <c r="B37" s="327">
        <v>3728</v>
      </c>
      <c r="C37" s="327">
        <v>2822</v>
      </c>
      <c r="D37" s="327">
        <v>2595</v>
      </c>
      <c r="E37" s="327">
        <v>2159</v>
      </c>
      <c r="F37" s="327">
        <v>1891</v>
      </c>
      <c r="G37" s="327">
        <v>1666</v>
      </c>
      <c r="H37" s="327">
        <v>1489</v>
      </c>
      <c r="I37" s="327">
        <v>1207</v>
      </c>
      <c r="J37" s="327">
        <v>802</v>
      </c>
      <c r="K37" s="327">
        <v>717</v>
      </c>
      <c r="L37" s="327">
        <v>692</v>
      </c>
      <c r="M37" s="327">
        <v>676</v>
      </c>
      <c r="N37" s="327">
        <v>4879</v>
      </c>
    </row>
    <row r="38" spans="1:14" x14ac:dyDescent="0.2">
      <c r="A38" s="67" t="s">
        <v>26</v>
      </c>
      <c r="B38" s="327">
        <v>1233</v>
      </c>
      <c r="C38" s="327">
        <v>993</v>
      </c>
      <c r="D38" s="327">
        <v>832</v>
      </c>
      <c r="E38" s="327">
        <v>758</v>
      </c>
      <c r="F38" s="327">
        <v>721</v>
      </c>
      <c r="G38" s="327">
        <v>567</v>
      </c>
      <c r="H38" s="327">
        <v>616</v>
      </c>
      <c r="I38" s="327">
        <v>563</v>
      </c>
      <c r="J38" s="327">
        <v>401</v>
      </c>
      <c r="K38" s="327">
        <v>352</v>
      </c>
      <c r="L38" s="327">
        <v>245</v>
      </c>
      <c r="M38" s="327">
        <v>285</v>
      </c>
      <c r="N38" s="327">
        <v>3049</v>
      </c>
    </row>
    <row r="39" spans="1:14" x14ac:dyDescent="0.2">
      <c r="A39" s="67" t="s">
        <v>27</v>
      </c>
      <c r="B39" s="327">
        <v>4210</v>
      </c>
      <c r="C39" s="327">
        <v>3566</v>
      </c>
      <c r="D39" s="327">
        <v>3004</v>
      </c>
      <c r="E39" s="327">
        <v>2797</v>
      </c>
      <c r="F39" s="327">
        <v>2331</v>
      </c>
      <c r="G39" s="327">
        <v>2049</v>
      </c>
      <c r="H39" s="327">
        <v>1744</v>
      </c>
      <c r="I39" s="327">
        <v>1566</v>
      </c>
      <c r="J39" s="327">
        <v>1310</v>
      </c>
      <c r="K39" s="327">
        <v>1054</v>
      </c>
      <c r="L39" s="327">
        <v>910</v>
      </c>
      <c r="M39" s="327">
        <v>865</v>
      </c>
      <c r="N39" s="327">
        <v>6788</v>
      </c>
    </row>
    <row r="40" spans="1:14" x14ac:dyDescent="0.2">
      <c r="A40" s="67" t="s">
        <v>28</v>
      </c>
      <c r="B40" s="327">
        <v>536</v>
      </c>
      <c r="C40" s="327">
        <v>457</v>
      </c>
      <c r="D40" s="327">
        <v>387</v>
      </c>
      <c r="E40" s="327">
        <v>337</v>
      </c>
      <c r="F40" s="327">
        <v>380</v>
      </c>
      <c r="G40" s="327">
        <v>249</v>
      </c>
      <c r="H40" s="327">
        <v>243</v>
      </c>
      <c r="I40" s="327">
        <v>132</v>
      </c>
      <c r="J40" s="327">
        <v>145</v>
      </c>
      <c r="K40" s="327">
        <v>103</v>
      </c>
      <c r="L40" s="327">
        <v>56</v>
      </c>
      <c r="M40" s="327">
        <v>74</v>
      </c>
      <c r="N40" s="327">
        <v>596</v>
      </c>
    </row>
    <row r="41" spans="1:14" x14ac:dyDescent="0.2">
      <c r="A41" s="67" t="s">
        <v>29</v>
      </c>
      <c r="B41" s="327">
        <v>5164</v>
      </c>
      <c r="C41" s="327">
        <v>3815</v>
      </c>
      <c r="D41" s="327">
        <v>3751</v>
      </c>
      <c r="E41" s="327">
        <v>2958</v>
      </c>
      <c r="F41" s="327">
        <v>3013</v>
      </c>
      <c r="G41" s="327">
        <v>2073</v>
      </c>
      <c r="H41" s="327">
        <v>1659</v>
      </c>
      <c r="I41" s="327">
        <v>1584</v>
      </c>
      <c r="J41" s="327">
        <v>1354</v>
      </c>
      <c r="K41" s="327">
        <v>1281</v>
      </c>
      <c r="L41" s="327">
        <v>860</v>
      </c>
      <c r="M41" s="327">
        <v>812</v>
      </c>
      <c r="N41" s="327">
        <v>6331</v>
      </c>
    </row>
    <row r="42" spans="1:14" x14ac:dyDescent="0.2">
      <c r="A42" s="67" t="s">
        <v>30</v>
      </c>
      <c r="B42" s="327">
        <v>1724</v>
      </c>
      <c r="C42" s="327">
        <v>1607</v>
      </c>
      <c r="D42" s="327">
        <v>1477</v>
      </c>
      <c r="E42" s="327">
        <v>1244</v>
      </c>
      <c r="F42" s="327">
        <v>887</v>
      </c>
      <c r="G42" s="327">
        <v>776</v>
      </c>
      <c r="H42" s="327">
        <v>731</v>
      </c>
      <c r="I42" s="327">
        <v>552</v>
      </c>
      <c r="J42" s="327">
        <v>429</v>
      </c>
      <c r="K42" s="327">
        <v>329</v>
      </c>
      <c r="L42" s="327">
        <v>275</v>
      </c>
      <c r="M42" s="327">
        <v>308</v>
      </c>
      <c r="N42" s="327">
        <v>1621</v>
      </c>
    </row>
    <row r="43" spans="1:14" x14ac:dyDescent="0.2">
      <c r="A43" s="67" t="s">
        <v>31</v>
      </c>
      <c r="B43" s="327">
        <v>1406</v>
      </c>
      <c r="C43" s="327">
        <v>1048</v>
      </c>
      <c r="D43" s="327">
        <v>1080</v>
      </c>
      <c r="E43" s="327">
        <v>804</v>
      </c>
      <c r="F43" s="327">
        <v>945</v>
      </c>
      <c r="G43" s="327">
        <v>730</v>
      </c>
      <c r="H43" s="327">
        <v>679</v>
      </c>
      <c r="I43" s="327">
        <v>674</v>
      </c>
      <c r="J43" s="327">
        <v>361</v>
      </c>
      <c r="K43" s="327">
        <v>347</v>
      </c>
      <c r="L43" s="327">
        <v>260</v>
      </c>
      <c r="M43" s="327">
        <v>287</v>
      </c>
      <c r="N43" s="327">
        <v>2180</v>
      </c>
    </row>
    <row r="44" spans="1:14" ht="13.5" thickBot="1" x14ac:dyDescent="0.25">
      <c r="A44" s="70" t="s">
        <v>32</v>
      </c>
      <c r="B44" s="328">
        <v>1117</v>
      </c>
      <c r="C44" s="328">
        <v>766</v>
      </c>
      <c r="D44" s="328">
        <v>581</v>
      </c>
      <c r="E44" s="328">
        <v>538</v>
      </c>
      <c r="F44" s="328">
        <v>621</v>
      </c>
      <c r="G44" s="328">
        <v>458</v>
      </c>
      <c r="H44" s="328">
        <v>362</v>
      </c>
      <c r="I44" s="328">
        <v>230</v>
      </c>
      <c r="J44" s="328">
        <v>152</v>
      </c>
      <c r="K44" s="328">
        <v>191</v>
      </c>
      <c r="L44" s="328">
        <v>153</v>
      </c>
      <c r="M44" s="328">
        <v>159</v>
      </c>
      <c r="N44" s="328">
        <v>896</v>
      </c>
    </row>
    <row r="45" spans="1:14" x14ac:dyDescent="0.2">
      <c r="A45" s="72" t="s">
        <v>330</v>
      </c>
      <c r="B45" s="73"/>
      <c r="C45" s="74"/>
      <c r="D45" s="74"/>
      <c r="E45" s="74"/>
      <c r="F45" s="74"/>
      <c r="G45" s="74"/>
      <c r="H45" s="74"/>
      <c r="I45" s="74"/>
      <c r="J45" s="74"/>
      <c r="K45" s="74"/>
      <c r="L45" s="62"/>
      <c r="M45" s="62"/>
      <c r="N45" s="75"/>
    </row>
    <row r="46" spans="1:14" ht="12.7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ht="16.5" customHeight="1" x14ac:dyDescent="0.2">
      <c r="A49" s="423" t="s">
        <v>316</v>
      </c>
      <c r="B49" s="423"/>
      <c r="C49" s="423"/>
      <c r="D49" s="423"/>
      <c r="E49" s="423"/>
      <c r="F49" s="423"/>
      <c r="G49" s="423"/>
      <c r="H49" s="423"/>
      <c r="I49" s="423"/>
      <c r="J49" s="77"/>
      <c r="K49" s="77"/>
      <c r="L49" s="77"/>
      <c r="M49" s="77"/>
      <c r="N49" s="77"/>
    </row>
    <row r="50" spans="1:14" x14ac:dyDescent="0.2">
      <c r="A50" s="81"/>
      <c r="B50" s="82"/>
      <c r="C50" s="82"/>
      <c r="D50" s="82"/>
      <c r="E50" s="82"/>
      <c r="F50" s="83"/>
      <c r="G50" s="82"/>
      <c r="H50" s="82"/>
      <c r="I50" s="82"/>
      <c r="J50" s="84"/>
      <c r="K50" s="84"/>
      <c r="L50" s="85"/>
      <c r="M50" s="84"/>
      <c r="N50" s="84"/>
    </row>
  </sheetData>
  <mergeCells count="19">
    <mergeCell ref="A2:N2"/>
    <mergeCell ref="A48:N48"/>
    <mergeCell ref="N5:N6"/>
    <mergeCell ref="A3:N3"/>
    <mergeCell ref="A49:I49"/>
    <mergeCell ref="J5:J6"/>
    <mergeCell ref="K5:K6"/>
    <mergeCell ref="L5:L6"/>
    <mergeCell ref="M5:M6"/>
    <mergeCell ref="A47:N47"/>
    <mergeCell ref="A5:A6"/>
    <mergeCell ref="B5:B6"/>
    <mergeCell ref="C5:C6"/>
    <mergeCell ref="D5:D6"/>
    <mergeCell ref="E5:E6"/>
    <mergeCell ref="F5:F6"/>
    <mergeCell ref="G5:G6"/>
    <mergeCell ref="H5:H6"/>
    <mergeCell ref="I5:I6"/>
  </mergeCells>
  <hyperlinks>
    <hyperlink ref="A1" location="índice!A1" display="Regresar"/>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zoomScale="90" zoomScaleNormal="90" workbookViewId="0"/>
  </sheetViews>
  <sheetFormatPr baseColWidth="10" defaultRowHeight="12.75" x14ac:dyDescent="0.2"/>
  <cols>
    <col min="1" max="1" width="31.42578125" style="65" customWidth="1"/>
    <col min="2" max="2" width="13.42578125" style="65" bestFit="1" customWidth="1"/>
    <col min="3" max="3" width="11.42578125" style="65"/>
    <col min="4" max="7" width="12.7109375" style="65" customWidth="1"/>
    <col min="8"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678</v>
      </c>
      <c r="B2" s="401"/>
      <c r="C2" s="401"/>
      <c r="D2" s="401"/>
      <c r="E2" s="401"/>
      <c r="F2" s="401"/>
      <c r="G2" s="401"/>
      <c r="H2" s="401"/>
      <c r="I2" s="401"/>
      <c r="J2" s="401"/>
      <c r="K2" s="401"/>
      <c r="L2" s="401"/>
      <c r="M2" s="401"/>
      <c r="N2" s="401"/>
    </row>
    <row r="3" spans="1:14" ht="15" x14ac:dyDescent="0.25">
      <c r="A3" s="421" t="s">
        <v>688</v>
      </c>
      <c r="B3" s="421"/>
      <c r="C3" s="421"/>
      <c r="D3" s="421"/>
      <c r="E3" s="421"/>
      <c r="F3" s="421"/>
      <c r="G3" s="421"/>
      <c r="H3" s="421"/>
      <c r="I3" s="421"/>
      <c r="J3" s="421"/>
      <c r="K3" s="421"/>
      <c r="L3" s="421"/>
      <c r="M3" s="421"/>
      <c r="N3" s="421"/>
    </row>
    <row r="4" spans="1:14" ht="13.5" thickBot="1" x14ac:dyDescent="0.25">
      <c r="A4" s="66"/>
      <c r="B4" s="66"/>
      <c r="C4" s="66"/>
      <c r="D4" s="66"/>
      <c r="E4" s="66"/>
      <c r="F4" s="66"/>
      <c r="G4" s="66"/>
      <c r="H4" s="66"/>
      <c r="I4" s="66"/>
      <c r="J4" s="66"/>
      <c r="K4" s="86"/>
      <c r="L4" s="66"/>
      <c r="M4" s="66"/>
      <c r="N4" s="66" t="s">
        <v>212</v>
      </c>
    </row>
    <row r="5" spans="1:14" x14ac:dyDescent="0.2">
      <c r="A5" s="417" t="s">
        <v>294</v>
      </c>
      <c r="B5" s="417" t="s">
        <v>295</v>
      </c>
      <c r="C5" s="417" t="s">
        <v>296</v>
      </c>
      <c r="D5" s="417" t="s">
        <v>297</v>
      </c>
      <c r="E5" s="417" t="s">
        <v>298</v>
      </c>
      <c r="F5" s="417" t="s">
        <v>299</v>
      </c>
      <c r="G5" s="417" t="s">
        <v>300</v>
      </c>
      <c r="H5" s="417" t="s">
        <v>301</v>
      </c>
      <c r="I5" s="417" t="s">
        <v>302</v>
      </c>
      <c r="J5" s="417" t="s">
        <v>303</v>
      </c>
      <c r="K5" s="417" t="s">
        <v>304</v>
      </c>
      <c r="L5" s="417" t="s">
        <v>305</v>
      </c>
      <c r="M5" s="417" t="s">
        <v>306</v>
      </c>
      <c r="N5" s="417" t="s">
        <v>307</v>
      </c>
    </row>
    <row r="6" spans="1:14" x14ac:dyDescent="0.2">
      <c r="A6" s="418"/>
      <c r="B6" s="418"/>
      <c r="C6" s="418"/>
      <c r="D6" s="418"/>
      <c r="E6" s="418"/>
      <c r="F6" s="418"/>
      <c r="G6" s="418"/>
      <c r="H6" s="418"/>
      <c r="I6" s="418"/>
      <c r="J6" s="418"/>
      <c r="K6" s="418"/>
      <c r="L6" s="418"/>
      <c r="M6" s="418"/>
      <c r="N6" s="418"/>
    </row>
    <row r="7" spans="1:14" x14ac:dyDescent="0.2">
      <c r="A7" s="87"/>
      <c r="B7" s="88"/>
      <c r="C7" s="84"/>
      <c r="D7" s="84"/>
      <c r="E7" s="84"/>
      <c r="F7" s="84"/>
      <c r="G7" s="84"/>
      <c r="H7" s="84"/>
      <c r="I7" s="84"/>
      <c r="J7" s="84"/>
      <c r="K7" s="89"/>
      <c r="L7" s="90"/>
      <c r="M7" s="90"/>
      <c r="N7" s="90"/>
    </row>
    <row r="8" spans="1:14" x14ac:dyDescent="0.2">
      <c r="A8" s="67" t="s">
        <v>308</v>
      </c>
      <c r="B8" s="327">
        <v>18616624</v>
      </c>
      <c r="C8" s="327">
        <v>165751</v>
      </c>
      <c r="D8" s="327">
        <v>6623760</v>
      </c>
      <c r="E8" s="327">
        <v>3748781</v>
      </c>
      <c r="F8" s="327">
        <v>2107121</v>
      </c>
      <c r="G8" s="327">
        <v>1342076</v>
      </c>
      <c r="H8" s="327">
        <v>910808</v>
      </c>
      <c r="I8" s="327">
        <v>738365</v>
      </c>
      <c r="J8" s="327">
        <v>579149</v>
      </c>
      <c r="K8" s="327">
        <v>406435</v>
      </c>
      <c r="L8" s="327">
        <v>302764</v>
      </c>
      <c r="M8" s="327">
        <v>229182</v>
      </c>
      <c r="N8" s="327">
        <v>187552</v>
      </c>
    </row>
    <row r="9" spans="1:14" x14ac:dyDescent="0.2">
      <c r="A9" s="67"/>
      <c r="B9" s="327"/>
      <c r="C9" s="327"/>
      <c r="D9" s="327"/>
      <c r="E9" s="327"/>
      <c r="F9" s="327"/>
      <c r="G9" s="327"/>
      <c r="H9" s="327"/>
      <c r="I9" s="327"/>
      <c r="J9" s="327"/>
      <c r="K9" s="327"/>
      <c r="L9" s="327"/>
      <c r="M9" s="327"/>
      <c r="N9" s="327"/>
    </row>
    <row r="10" spans="1:14" x14ac:dyDescent="0.2">
      <c r="A10" s="67" t="s">
        <v>0</v>
      </c>
      <c r="B10" s="327">
        <v>289801</v>
      </c>
      <c r="C10" s="327">
        <v>1200</v>
      </c>
      <c r="D10" s="327">
        <v>107141</v>
      </c>
      <c r="E10" s="327">
        <v>59245</v>
      </c>
      <c r="F10" s="327">
        <v>32096</v>
      </c>
      <c r="G10" s="327">
        <v>20554</v>
      </c>
      <c r="H10" s="327">
        <v>14094</v>
      </c>
      <c r="I10" s="327">
        <v>12637</v>
      </c>
      <c r="J10" s="327">
        <v>8250</v>
      </c>
      <c r="K10" s="327">
        <v>9266</v>
      </c>
      <c r="L10" s="327">
        <v>4841</v>
      </c>
      <c r="M10" s="327">
        <v>3397</v>
      </c>
      <c r="N10" s="327">
        <v>2767</v>
      </c>
    </row>
    <row r="11" spans="1:14" x14ac:dyDescent="0.2">
      <c r="A11" s="67" t="s">
        <v>1</v>
      </c>
      <c r="B11" s="327">
        <v>820525</v>
      </c>
      <c r="C11" s="327">
        <v>2572</v>
      </c>
      <c r="D11" s="327">
        <v>235605</v>
      </c>
      <c r="E11" s="327">
        <v>222815</v>
      </c>
      <c r="F11" s="327">
        <v>114347</v>
      </c>
      <c r="G11" s="327">
        <v>61689</v>
      </c>
      <c r="H11" s="327">
        <v>39601</v>
      </c>
      <c r="I11" s="327">
        <v>27635</v>
      </c>
      <c r="J11" s="327">
        <v>19970</v>
      </c>
      <c r="K11" s="327">
        <v>15920</v>
      </c>
      <c r="L11" s="327">
        <v>11447</v>
      </c>
      <c r="M11" s="327">
        <v>9655</v>
      </c>
      <c r="N11" s="327">
        <v>7830</v>
      </c>
    </row>
    <row r="12" spans="1:14" x14ac:dyDescent="0.2">
      <c r="A12" s="67" t="s">
        <v>2</v>
      </c>
      <c r="B12" s="327">
        <v>156653</v>
      </c>
      <c r="C12" s="327">
        <v>506</v>
      </c>
      <c r="D12" s="327">
        <v>59431</v>
      </c>
      <c r="E12" s="327">
        <v>33594</v>
      </c>
      <c r="F12" s="327">
        <v>17960</v>
      </c>
      <c r="G12" s="327">
        <v>10837</v>
      </c>
      <c r="H12" s="327">
        <v>7398</v>
      </c>
      <c r="I12" s="327">
        <v>5615</v>
      </c>
      <c r="J12" s="327">
        <v>3794</v>
      </c>
      <c r="K12" s="327">
        <v>3098</v>
      </c>
      <c r="L12" s="327">
        <v>2221</v>
      </c>
      <c r="M12" s="327">
        <v>1926</v>
      </c>
      <c r="N12" s="327">
        <v>1480</v>
      </c>
    </row>
    <row r="13" spans="1:14" x14ac:dyDescent="0.2">
      <c r="A13" s="67" t="s">
        <v>3</v>
      </c>
      <c r="B13" s="327">
        <v>121448</v>
      </c>
      <c r="C13" s="327">
        <v>1000</v>
      </c>
      <c r="D13" s="327">
        <v>43487</v>
      </c>
      <c r="E13" s="327">
        <v>20000</v>
      </c>
      <c r="F13" s="327">
        <v>10592</v>
      </c>
      <c r="G13" s="327">
        <v>8294</v>
      </c>
      <c r="H13" s="327">
        <v>6329</v>
      </c>
      <c r="I13" s="327">
        <v>5479</v>
      </c>
      <c r="J13" s="327">
        <v>4415</v>
      </c>
      <c r="K13" s="327">
        <v>3049</v>
      </c>
      <c r="L13" s="327">
        <v>2592</v>
      </c>
      <c r="M13" s="327">
        <v>1771</v>
      </c>
      <c r="N13" s="327">
        <v>1574</v>
      </c>
    </row>
    <row r="14" spans="1:14" x14ac:dyDescent="0.2">
      <c r="A14" s="67" t="s">
        <v>309</v>
      </c>
      <c r="B14" s="327">
        <v>720732</v>
      </c>
      <c r="C14" s="327">
        <v>1530</v>
      </c>
      <c r="D14" s="327">
        <v>221218</v>
      </c>
      <c r="E14" s="327">
        <v>161442</v>
      </c>
      <c r="F14" s="327">
        <v>93485</v>
      </c>
      <c r="G14" s="327">
        <v>61063</v>
      </c>
      <c r="H14" s="327">
        <v>42471</v>
      </c>
      <c r="I14" s="327">
        <v>31520</v>
      </c>
      <c r="J14" s="327">
        <v>21828</v>
      </c>
      <c r="K14" s="327">
        <v>16666</v>
      </c>
      <c r="L14" s="327">
        <v>11603</v>
      </c>
      <c r="M14" s="327">
        <v>8624</v>
      </c>
      <c r="N14" s="327">
        <v>6812</v>
      </c>
    </row>
    <row r="15" spans="1:14" x14ac:dyDescent="0.2">
      <c r="A15" s="67" t="s">
        <v>5</v>
      </c>
      <c r="B15" s="327">
        <v>125525</v>
      </c>
      <c r="C15" s="327">
        <v>2013</v>
      </c>
      <c r="D15" s="327">
        <v>50709</v>
      </c>
      <c r="E15" s="327">
        <v>21455</v>
      </c>
      <c r="F15" s="327">
        <v>12272</v>
      </c>
      <c r="G15" s="327">
        <v>16243</v>
      </c>
      <c r="H15" s="327">
        <v>5362</v>
      </c>
      <c r="I15" s="327">
        <v>3749</v>
      </c>
      <c r="J15" s="327">
        <v>2988</v>
      </c>
      <c r="K15" s="327">
        <v>2100</v>
      </c>
      <c r="L15" s="327">
        <v>1633</v>
      </c>
      <c r="M15" s="327">
        <v>1110</v>
      </c>
      <c r="N15" s="327">
        <v>862</v>
      </c>
    </row>
    <row r="16" spans="1:14" x14ac:dyDescent="0.2">
      <c r="A16" s="67" t="s">
        <v>6</v>
      </c>
      <c r="B16" s="327">
        <v>221731</v>
      </c>
      <c r="C16" s="327">
        <v>6122</v>
      </c>
      <c r="D16" s="327">
        <v>96982</v>
      </c>
      <c r="E16" s="327">
        <v>37051</v>
      </c>
      <c r="F16" s="327">
        <v>19077</v>
      </c>
      <c r="G16" s="327">
        <v>13321</v>
      </c>
      <c r="H16" s="327">
        <v>9456</v>
      </c>
      <c r="I16" s="327">
        <v>8158</v>
      </c>
      <c r="J16" s="327">
        <v>6402</v>
      </c>
      <c r="K16" s="327">
        <v>5412</v>
      </c>
      <c r="L16" s="327">
        <v>2996</v>
      </c>
      <c r="M16" s="327">
        <v>2812</v>
      </c>
      <c r="N16" s="327">
        <v>2629</v>
      </c>
    </row>
    <row r="17" spans="1:14" x14ac:dyDescent="0.2">
      <c r="A17" s="67" t="s">
        <v>7</v>
      </c>
      <c r="B17" s="327">
        <v>833538</v>
      </c>
      <c r="C17" s="327">
        <v>7339</v>
      </c>
      <c r="D17" s="327">
        <v>244436</v>
      </c>
      <c r="E17" s="327">
        <v>235352</v>
      </c>
      <c r="F17" s="327">
        <v>111504</v>
      </c>
      <c r="G17" s="327">
        <v>58911</v>
      </c>
      <c r="H17" s="327">
        <v>36210</v>
      </c>
      <c r="I17" s="327">
        <v>28061</v>
      </c>
      <c r="J17" s="327">
        <v>19857</v>
      </c>
      <c r="K17" s="327">
        <v>15524</v>
      </c>
      <c r="L17" s="327">
        <v>11648</v>
      </c>
      <c r="M17" s="327">
        <v>10206</v>
      </c>
      <c r="N17" s="327">
        <v>7847</v>
      </c>
    </row>
    <row r="18" spans="1:14" x14ac:dyDescent="0.2">
      <c r="A18" s="69" t="s">
        <v>582</v>
      </c>
      <c r="B18" s="327">
        <v>1602920</v>
      </c>
      <c r="C18" s="327">
        <v>13094</v>
      </c>
      <c r="D18" s="327">
        <v>500230</v>
      </c>
      <c r="E18" s="327">
        <v>241160</v>
      </c>
      <c r="F18" s="327">
        <v>152841</v>
      </c>
      <c r="G18" s="327">
        <v>113028</v>
      </c>
      <c r="H18" s="327">
        <v>84001</v>
      </c>
      <c r="I18" s="327">
        <v>66572</v>
      </c>
      <c r="J18" s="327">
        <v>57885</v>
      </c>
      <c r="K18" s="327">
        <v>45923</v>
      </c>
      <c r="L18" s="327">
        <v>37185</v>
      </c>
      <c r="M18" s="327">
        <v>30692</v>
      </c>
      <c r="N18" s="327">
        <v>26665</v>
      </c>
    </row>
    <row r="19" spans="1:14" x14ac:dyDescent="0.2">
      <c r="A19" s="69" t="s">
        <v>583</v>
      </c>
      <c r="B19" s="327">
        <v>1666780</v>
      </c>
      <c r="C19" s="327">
        <v>1544</v>
      </c>
      <c r="D19" s="327">
        <v>595027</v>
      </c>
      <c r="E19" s="327">
        <v>283687</v>
      </c>
      <c r="F19" s="327">
        <v>178315</v>
      </c>
      <c r="G19" s="327">
        <v>120571</v>
      </c>
      <c r="H19" s="327">
        <v>82716</v>
      </c>
      <c r="I19" s="327">
        <v>62605</v>
      </c>
      <c r="J19" s="327">
        <v>51383</v>
      </c>
      <c r="K19" s="327">
        <v>41990</v>
      </c>
      <c r="L19" s="327">
        <v>31299</v>
      </c>
      <c r="M19" s="327">
        <v>25055</v>
      </c>
      <c r="N19" s="327">
        <v>21560</v>
      </c>
    </row>
    <row r="20" spans="1:14" x14ac:dyDescent="0.2">
      <c r="A20" s="67" t="s">
        <v>8</v>
      </c>
      <c r="B20" s="327">
        <v>234068</v>
      </c>
      <c r="C20" s="327">
        <v>1101</v>
      </c>
      <c r="D20" s="327">
        <v>113608</v>
      </c>
      <c r="E20" s="327">
        <v>46180</v>
      </c>
      <c r="F20" s="327">
        <v>20440</v>
      </c>
      <c r="G20" s="327">
        <v>13659</v>
      </c>
      <c r="H20" s="327">
        <v>8587</v>
      </c>
      <c r="I20" s="327">
        <v>6558</v>
      </c>
      <c r="J20" s="327">
        <v>4871</v>
      </c>
      <c r="K20" s="327">
        <v>3740</v>
      </c>
      <c r="L20" s="327">
        <v>2769</v>
      </c>
      <c r="M20" s="327">
        <v>1990</v>
      </c>
      <c r="N20" s="327">
        <v>1483</v>
      </c>
    </row>
    <row r="21" spans="1:14" x14ac:dyDescent="0.2">
      <c r="A21" s="67" t="s">
        <v>9</v>
      </c>
      <c r="B21" s="327">
        <v>882815</v>
      </c>
      <c r="C21" s="327">
        <v>1531</v>
      </c>
      <c r="D21" s="327">
        <v>353935</v>
      </c>
      <c r="E21" s="327">
        <v>198401</v>
      </c>
      <c r="F21" s="327">
        <v>101704</v>
      </c>
      <c r="G21" s="327">
        <v>58683</v>
      </c>
      <c r="H21" s="327">
        <v>42275</v>
      </c>
      <c r="I21" s="327">
        <v>29801</v>
      </c>
      <c r="J21" s="327">
        <v>19611</v>
      </c>
      <c r="K21" s="327">
        <v>15723</v>
      </c>
      <c r="L21" s="327">
        <v>11230</v>
      </c>
      <c r="M21" s="327">
        <v>7533</v>
      </c>
      <c r="N21" s="327">
        <v>6082</v>
      </c>
    </row>
    <row r="22" spans="1:14" x14ac:dyDescent="0.2">
      <c r="A22" s="67" t="s">
        <v>10</v>
      </c>
      <c r="B22" s="327">
        <v>160798</v>
      </c>
      <c r="C22" s="327">
        <v>1515</v>
      </c>
      <c r="D22" s="327">
        <v>73374</v>
      </c>
      <c r="E22" s="327">
        <v>31654</v>
      </c>
      <c r="F22" s="327">
        <v>14831</v>
      </c>
      <c r="G22" s="327">
        <v>9254</v>
      </c>
      <c r="H22" s="327">
        <v>6773</v>
      </c>
      <c r="I22" s="327">
        <v>4710</v>
      </c>
      <c r="J22" s="327">
        <v>4220</v>
      </c>
      <c r="K22" s="327">
        <v>3040</v>
      </c>
      <c r="L22" s="327">
        <v>1938</v>
      </c>
      <c r="M22" s="327">
        <v>1471</v>
      </c>
      <c r="N22" s="327">
        <v>1184</v>
      </c>
    </row>
    <row r="23" spans="1:14" x14ac:dyDescent="0.2">
      <c r="A23" s="67" t="s">
        <v>11</v>
      </c>
      <c r="B23" s="327">
        <v>209772</v>
      </c>
      <c r="C23" s="327">
        <v>879</v>
      </c>
      <c r="D23" s="327">
        <v>84913</v>
      </c>
      <c r="E23" s="327">
        <v>41880</v>
      </c>
      <c r="F23" s="327">
        <v>23648</v>
      </c>
      <c r="G23" s="327">
        <v>14219</v>
      </c>
      <c r="H23" s="327">
        <v>10034</v>
      </c>
      <c r="I23" s="327">
        <v>8270</v>
      </c>
      <c r="J23" s="327">
        <v>5583</v>
      </c>
      <c r="K23" s="327">
        <v>4404</v>
      </c>
      <c r="L23" s="327">
        <v>2845</v>
      </c>
      <c r="M23" s="327">
        <v>2129</v>
      </c>
      <c r="N23" s="327">
        <v>1556</v>
      </c>
    </row>
    <row r="24" spans="1:14" x14ac:dyDescent="0.2">
      <c r="A24" s="67" t="s">
        <v>12</v>
      </c>
      <c r="B24" s="327">
        <v>1624237</v>
      </c>
      <c r="C24" s="327">
        <v>20729</v>
      </c>
      <c r="D24" s="327">
        <v>571174</v>
      </c>
      <c r="E24" s="327">
        <v>329678</v>
      </c>
      <c r="F24" s="327">
        <v>180042</v>
      </c>
      <c r="G24" s="327">
        <v>114596</v>
      </c>
      <c r="H24" s="327">
        <v>80024</v>
      </c>
      <c r="I24" s="327">
        <v>60666</v>
      </c>
      <c r="J24" s="327">
        <v>50531</v>
      </c>
      <c r="K24" s="327">
        <v>40937</v>
      </c>
      <c r="L24" s="327">
        <v>32113</v>
      </c>
      <c r="M24" s="327">
        <v>21616</v>
      </c>
      <c r="N24" s="327">
        <v>17627</v>
      </c>
    </row>
    <row r="25" spans="1:14" x14ac:dyDescent="0.2">
      <c r="A25" s="67" t="s">
        <v>310</v>
      </c>
      <c r="B25" s="327">
        <v>862205</v>
      </c>
      <c r="C25" s="327">
        <v>840</v>
      </c>
      <c r="D25" s="327">
        <v>297839</v>
      </c>
      <c r="E25" s="327">
        <v>181952</v>
      </c>
      <c r="F25" s="327">
        <v>111171</v>
      </c>
      <c r="G25" s="327">
        <v>68993</v>
      </c>
      <c r="H25" s="327">
        <v>45152</v>
      </c>
      <c r="I25" s="327">
        <v>36624</v>
      </c>
      <c r="J25" s="327">
        <v>24818</v>
      </c>
      <c r="K25" s="327">
        <v>17467</v>
      </c>
      <c r="L25" s="327">
        <v>13584</v>
      </c>
      <c r="M25" s="327">
        <v>9462</v>
      </c>
      <c r="N25" s="327">
        <v>7227</v>
      </c>
    </row>
    <row r="26" spans="1:14" x14ac:dyDescent="0.2">
      <c r="A26" s="67" t="s">
        <v>311</v>
      </c>
      <c r="B26" s="327">
        <v>609238</v>
      </c>
      <c r="C26" s="327">
        <v>1232</v>
      </c>
      <c r="D26" s="327">
        <v>202640</v>
      </c>
      <c r="E26" s="327">
        <v>118726</v>
      </c>
      <c r="F26" s="327">
        <v>79265</v>
      </c>
      <c r="G26" s="327">
        <v>51166</v>
      </c>
      <c r="H26" s="327">
        <v>34675</v>
      </c>
      <c r="I26" s="327">
        <v>24262</v>
      </c>
      <c r="J26" s="327">
        <v>18975</v>
      </c>
      <c r="K26" s="327">
        <v>13888</v>
      </c>
      <c r="L26" s="327">
        <v>10155</v>
      </c>
      <c r="M26" s="327">
        <v>7537</v>
      </c>
      <c r="N26" s="327">
        <v>6256</v>
      </c>
    </row>
    <row r="27" spans="1:14" x14ac:dyDescent="0.2">
      <c r="A27" s="67" t="s">
        <v>312</v>
      </c>
      <c r="B27" s="327">
        <v>406789</v>
      </c>
      <c r="C27" s="327">
        <v>8873</v>
      </c>
      <c r="D27" s="327">
        <v>175297</v>
      </c>
      <c r="E27" s="327">
        <v>72893</v>
      </c>
      <c r="F27" s="327">
        <v>37217</v>
      </c>
      <c r="G27" s="327">
        <v>23896</v>
      </c>
      <c r="H27" s="327">
        <v>19802</v>
      </c>
      <c r="I27" s="327">
        <v>18466</v>
      </c>
      <c r="J27" s="327">
        <v>11813</v>
      </c>
      <c r="K27" s="327">
        <v>7430</v>
      </c>
      <c r="L27" s="327">
        <v>5224</v>
      </c>
      <c r="M27" s="327">
        <v>3867</v>
      </c>
      <c r="N27" s="327">
        <v>3385</v>
      </c>
    </row>
    <row r="28" spans="1:14" x14ac:dyDescent="0.2">
      <c r="A28" s="67" t="s">
        <v>16</v>
      </c>
      <c r="B28" s="327">
        <v>205691</v>
      </c>
      <c r="C28" s="327">
        <v>7058</v>
      </c>
      <c r="D28" s="327">
        <v>71539</v>
      </c>
      <c r="E28" s="327">
        <v>37997</v>
      </c>
      <c r="F28" s="327">
        <v>20399</v>
      </c>
      <c r="G28" s="327">
        <v>17947</v>
      </c>
      <c r="H28" s="327">
        <v>10547</v>
      </c>
      <c r="I28" s="327">
        <v>9358</v>
      </c>
      <c r="J28" s="327">
        <v>5946</v>
      </c>
      <c r="K28" s="327">
        <v>4486</v>
      </c>
      <c r="L28" s="327">
        <v>3250</v>
      </c>
      <c r="M28" s="327">
        <v>2362</v>
      </c>
      <c r="N28" s="327">
        <v>2488</v>
      </c>
    </row>
    <row r="29" spans="1:14" x14ac:dyDescent="0.2">
      <c r="A29" s="67" t="s">
        <v>17</v>
      </c>
      <c r="B29" s="327">
        <v>135056</v>
      </c>
      <c r="C29" s="327">
        <v>9070</v>
      </c>
      <c r="D29" s="327">
        <v>57633</v>
      </c>
      <c r="E29" s="327">
        <v>25760</v>
      </c>
      <c r="F29" s="327">
        <v>12340</v>
      </c>
      <c r="G29" s="327">
        <v>7591</v>
      </c>
      <c r="H29" s="327">
        <v>5307</v>
      </c>
      <c r="I29" s="327">
        <v>4086</v>
      </c>
      <c r="J29" s="327">
        <v>3289</v>
      </c>
      <c r="K29" s="327">
        <v>2219</v>
      </c>
      <c r="L29" s="327">
        <v>1551</v>
      </c>
      <c r="M29" s="327">
        <v>1175</v>
      </c>
      <c r="N29" s="327">
        <v>816</v>
      </c>
    </row>
    <row r="30" spans="1:14" x14ac:dyDescent="0.2">
      <c r="A30" s="67" t="s">
        <v>18</v>
      </c>
      <c r="B30" s="327">
        <v>1486935</v>
      </c>
      <c r="C30" s="327">
        <v>1570</v>
      </c>
      <c r="D30" s="327">
        <v>405824</v>
      </c>
      <c r="E30" s="327">
        <v>314803</v>
      </c>
      <c r="F30" s="327">
        <v>199386</v>
      </c>
      <c r="G30" s="327">
        <v>136313</v>
      </c>
      <c r="H30" s="327">
        <v>90933</v>
      </c>
      <c r="I30" s="327">
        <v>73049</v>
      </c>
      <c r="J30" s="327">
        <v>48794</v>
      </c>
      <c r="K30" s="327">
        <v>34728</v>
      </c>
      <c r="L30" s="327">
        <v>25313</v>
      </c>
      <c r="M30" s="327">
        <v>20266</v>
      </c>
      <c r="N30" s="327">
        <v>16503</v>
      </c>
    </row>
    <row r="31" spans="1:14" x14ac:dyDescent="0.2">
      <c r="A31" s="67" t="s">
        <v>19</v>
      </c>
      <c r="B31" s="327">
        <v>197706</v>
      </c>
      <c r="C31" s="327">
        <v>2374</v>
      </c>
      <c r="D31" s="327">
        <v>81379</v>
      </c>
      <c r="E31" s="327">
        <v>42974</v>
      </c>
      <c r="F31" s="327">
        <v>26118</v>
      </c>
      <c r="G31" s="327">
        <v>8338</v>
      </c>
      <c r="H31" s="327">
        <v>7013</v>
      </c>
      <c r="I31" s="327">
        <v>6219</v>
      </c>
      <c r="J31" s="327">
        <v>5268</v>
      </c>
      <c r="K31" s="327">
        <v>4356</v>
      </c>
      <c r="L31" s="327">
        <v>3063</v>
      </c>
      <c r="M31" s="327">
        <v>1811</v>
      </c>
      <c r="N31" s="327">
        <v>1291</v>
      </c>
    </row>
    <row r="32" spans="1:14" x14ac:dyDescent="0.2">
      <c r="A32" s="67" t="s">
        <v>20</v>
      </c>
      <c r="B32" s="327">
        <v>568567</v>
      </c>
      <c r="C32" s="327">
        <v>5668</v>
      </c>
      <c r="D32" s="327">
        <v>243766</v>
      </c>
      <c r="E32" s="327">
        <v>104233</v>
      </c>
      <c r="F32" s="327">
        <v>58129</v>
      </c>
      <c r="G32" s="327">
        <v>36293</v>
      </c>
      <c r="H32" s="327">
        <v>23967</v>
      </c>
      <c r="I32" s="327">
        <v>16883</v>
      </c>
      <c r="J32" s="327">
        <v>12891</v>
      </c>
      <c r="K32" s="327">
        <v>10203</v>
      </c>
      <c r="L32" s="327">
        <v>7067</v>
      </c>
      <c r="M32" s="327">
        <v>5896</v>
      </c>
      <c r="N32" s="327">
        <v>4625</v>
      </c>
    </row>
    <row r="33" spans="1:14" x14ac:dyDescent="0.2">
      <c r="A33" s="67" t="s">
        <v>21</v>
      </c>
      <c r="B33" s="327">
        <v>506744</v>
      </c>
      <c r="C33" s="327">
        <v>1021</v>
      </c>
      <c r="D33" s="327">
        <v>144380</v>
      </c>
      <c r="E33" s="327">
        <v>104172</v>
      </c>
      <c r="F33" s="327">
        <v>65280</v>
      </c>
      <c r="G33" s="327">
        <v>42730</v>
      </c>
      <c r="H33" s="327">
        <v>28357</v>
      </c>
      <c r="I33" s="327">
        <v>23202</v>
      </c>
      <c r="J33" s="327">
        <v>17755</v>
      </c>
      <c r="K33" s="327">
        <v>13549</v>
      </c>
      <c r="L33" s="327">
        <v>9836</v>
      </c>
      <c r="M33" s="327">
        <v>7479</v>
      </c>
      <c r="N33" s="327">
        <v>6102</v>
      </c>
    </row>
    <row r="34" spans="1:14" x14ac:dyDescent="0.2">
      <c r="A34" s="67" t="s">
        <v>22</v>
      </c>
      <c r="B34" s="327">
        <v>373108</v>
      </c>
      <c r="C34" s="327">
        <v>1691</v>
      </c>
      <c r="D34" s="327">
        <v>186751</v>
      </c>
      <c r="E34" s="327">
        <v>66885</v>
      </c>
      <c r="F34" s="327">
        <v>36353</v>
      </c>
      <c r="G34" s="327">
        <v>22654</v>
      </c>
      <c r="H34" s="327">
        <v>14743</v>
      </c>
      <c r="I34" s="327">
        <v>9564</v>
      </c>
      <c r="J34" s="327">
        <v>7127</v>
      </c>
      <c r="K34" s="327">
        <v>5519</v>
      </c>
      <c r="L34" s="327">
        <v>4141</v>
      </c>
      <c r="M34" s="327">
        <v>2885</v>
      </c>
      <c r="N34" s="327">
        <v>2207</v>
      </c>
    </row>
    <row r="35" spans="1:14" x14ac:dyDescent="0.2">
      <c r="A35" s="67" t="s">
        <v>23</v>
      </c>
      <c r="B35" s="327">
        <v>395547</v>
      </c>
      <c r="C35" s="327">
        <v>8185</v>
      </c>
      <c r="D35" s="327">
        <v>133414</v>
      </c>
      <c r="E35" s="327">
        <v>75707</v>
      </c>
      <c r="F35" s="327">
        <v>46211</v>
      </c>
      <c r="G35" s="327">
        <v>28728</v>
      </c>
      <c r="H35" s="327">
        <v>19570</v>
      </c>
      <c r="I35" s="327">
        <v>34557</v>
      </c>
      <c r="J35" s="327">
        <v>8999</v>
      </c>
      <c r="K35" s="327">
        <v>6857</v>
      </c>
      <c r="L35" s="327">
        <v>4893</v>
      </c>
      <c r="M35" s="327">
        <v>3885</v>
      </c>
      <c r="N35" s="327">
        <v>3017</v>
      </c>
    </row>
    <row r="36" spans="1:14" x14ac:dyDescent="0.2">
      <c r="A36" s="67" t="s">
        <v>24</v>
      </c>
      <c r="B36" s="327">
        <v>526823</v>
      </c>
      <c r="C36" s="327">
        <v>6189</v>
      </c>
      <c r="D36" s="327">
        <v>259770</v>
      </c>
      <c r="E36" s="327">
        <v>104628</v>
      </c>
      <c r="F36" s="327">
        <v>54577</v>
      </c>
      <c r="G36" s="327">
        <v>29279</v>
      </c>
      <c r="H36" s="327">
        <v>18238</v>
      </c>
      <c r="I36" s="327">
        <v>12844</v>
      </c>
      <c r="J36" s="327">
        <v>9284</v>
      </c>
      <c r="K36" s="327">
        <v>6856</v>
      </c>
      <c r="L36" s="327">
        <v>4601</v>
      </c>
      <c r="M36" s="327">
        <v>3280</v>
      </c>
      <c r="N36" s="327">
        <v>2383</v>
      </c>
    </row>
    <row r="37" spans="1:14" x14ac:dyDescent="0.2">
      <c r="A37" s="67" t="s">
        <v>25</v>
      </c>
      <c r="B37" s="327">
        <v>548141</v>
      </c>
      <c r="C37" s="327">
        <v>2526</v>
      </c>
      <c r="D37" s="327">
        <v>222549</v>
      </c>
      <c r="E37" s="327">
        <v>119742</v>
      </c>
      <c r="F37" s="327">
        <v>57337</v>
      </c>
      <c r="G37" s="327">
        <v>35290</v>
      </c>
      <c r="H37" s="327">
        <v>24744</v>
      </c>
      <c r="I37" s="327">
        <v>20197</v>
      </c>
      <c r="J37" s="327">
        <v>14052</v>
      </c>
      <c r="K37" s="327">
        <v>9333</v>
      </c>
      <c r="L37" s="327">
        <v>6518</v>
      </c>
      <c r="M37" s="327">
        <v>5622</v>
      </c>
      <c r="N37" s="327">
        <v>4693</v>
      </c>
    </row>
    <row r="38" spans="1:14" x14ac:dyDescent="0.2">
      <c r="A38" s="67" t="s">
        <v>26</v>
      </c>
      <c r="B38" s="327">
        <v>173030</v>
      </c>
      <c r="C38" s="327">
        <v>3720</v>
      </c>
      <c r="D38" s="327">
        <v>78134</v>
      </c>
      <c r="E38" s="327">
        <v>33880</v>
      </c>
      <c r="F38" s="327">
        <v>15793</v>
      </c>
      <c r="G38" s="327">
        <v>9574</v>
      </c>
      <c r="H38" s="327">
        <v>6576</v>
      </c>
      <c r="I38" s="327">
        <v>4936</v>
      </c>
      <c r="J38" s="327">
        <v>3833</v>
      </c>
      <c r="K38" s="327">
        <v>2968</v>
      </c>
      <c r="L38" s="327">
        <v>2207</v>
      </c>
      <c r="M38" s="327">
        <v>1719</v>
      </c>
      <c r="N38" s="327">
        <v>1306</v>
      </c>
    </row>
    <row r="39" spans="1:14" x14ac:dyDescent="0.2">
      <c r="A39" s="67" t="s">
        <v>27</v>
      </c>
      <c r="B39" s="327">
        <v>627268</v>
      </c>
      <c r="C39" s="327">
        <v>6866</v>
      </c>
      <c r="D39" s="327">
        <v>193348</v>
      </c>
      <c r="E39" s="327">
        <v>160434</v>
      </c>
      <c r="F39" s="327">
        <v>87663</v>
      </c>
      <c r="G39" s="327">
        <v>46613</v>
      </c>
      <c r="H39" s="327">
        <v>28750</v>
      </c>
      <c r="I39" s="327">
        <v>23890</v>
      </c>
      <c r="J39" s="327">
        <v>15229</v>
      </c>
      <c r="K39" s="327">
        <v>11534</v>
      </c>
      <c r="L39" s="327">
        <v>8630</v>
      </c>
      <c r="M39" s="327">
        <v>6502</v>
      </c>
      <c r="N39" s="327">
        <v>5278</v>
      </c>
    </row>
    <row r="40" spans="1:14" x14ac:dyDescent="0.2">
      <c r="A40" s="67" t="s">
        <v>28</v>
      </c>
      <c r="B40" s="327">
        <v>90914</v>
      </c>
      <c r="C40" s="327">
        <v>170</v>
      </c>
      <c r="D40" s="327">
        <v>35667</v>
      </c>
      <c r="E40" s="327">
        <v>20744</v>
      </c>
      <c r="F40" s="327">
        <v>12016</v>
      </c>
      <c r="G40" s="327">
        <v>6042</v>
      </c>
      <c r="H40" s="327">
        <v>3944</v>
      </c>
      <c r="I40" s="327">
        <v>2551</v>
      </c>
      <c r="J40" s="327">
        <v>1929</v>
      </c>
      <c r="K40" s="327">
        <v>1592</v>
      </c>
      <c r="L40" s="327">
        <v>1003</v>
      </c>
      <c r="M40" s="327">
        <v>793</v>
      </c>
      <c r="N40" s="327">
        <v>630</v>
      </c>
    </row>
    <row r="41" spans="1:14" x14ac:dyDescent="0.2">
      <c r="A41" s="67" t="s">
        <v>29</v>
      </c>
      <c r="B41" s="327">
        <v>459326</v>
      </c>
      <c r="C41" s="327">
        <v>12363</v>
      </c>
      <c r="D41" s="327">
        <v>160243</v>
      </c>
      <c r="E41" s="327">
        <v>68856</v>
      </c>
      <c r="F41" s="327">
        <v>39949</v>
      </c>
      <c r="G41" s="327">
        <v>31518</v>
      </c>
      <c r="H41" s="327">
        <v>21793</v>
      </c>
      <c r="I41" s="327">
        <v>23299</v>
      </c>
      <c r="J41" s="327">
        <v>27618</v>
      </c>
      <c r="K41" s="327">
        <v>13320</v>
      </c>
      <c r="L41" s="327">
        <v>13842</v>
      </c>
      <c r="M41" s="327">
        <v>7789</v>
      </c>
      <c r="N41" s="327">
        <v>6021</v>
      </c>
    </row>
    <row r="42" spans="1:14" x14ac:dyDescent="0.2">
      <c r="A42" s="67" t="s">
        <v>30</v>
      </c>
      <c r="B42" s="327">
        <v>259501</v>
      </c>
      <c r="C42" s="327">
        <v>21826</v>
      </c>
      <c r="D42" s="327">
        <v>108352</v>
      </c>
      <c r="E42" s="327">
        <v>42407</v>
      </c>
      <c r="F42" s="327">
        <v>22369</v>
      </c>
      <c r="G42" s="327">
        <v>14730</v>
      </c>
      <c r="H42" s="327">
        <v>11093</v>
      </c>
      <c r="I42" s="327">
        <v>9628</v>
      </c>
      <c r="J42" s="327">
        <v>6125</v>
      </c>
      <c r="K42" s="327">
        <v>4859</v>
      </c>
      <c r="L42" s="327">
        <v>3638</v>
      </c>
      <c r="M42" s="327">
        <v>2416</v>
      </c>
      <c r="N42" s="327">
        <v>1810</v>
      </c>
    </row>
    <row r="43" spans="1:14" x14ac:dyDescent="0.2">
      <c r="A43" s="67" t="s">
        <v>31</v>
      </c>
      <c r="B43" s="327">
        <v>344912</v>
      </c>
      <c r="C43" s="327">
        <v>1200</v>
      </c>
      <c r="D43" s="327">
        <v>149074</v>
      </c>
      <c r="E43" s="327">
        <v>57049</v>
      </c>
      <c r="F43" s="327">
        <v>26242</v>
      </c>
      <c r="G43" s="327">
        <v>15895</v>
      </c>
      <c r="H43" s="327">
        <v>10621</v>
      </c>
      <c r="I43" s="327">
        <v>14355</v>
      </c>
      <c r="J43" s="327">
        <v>48059</v>
      </c>
      <c r="K43" s="327">
        <v>4670</v>
      </c>
      <c r="L43" s="327">
        <v>2985</v>
      </c>
      <c r="M43" s="327">
        <v>2159</v>
      </c>
      <c r="N43" s="327">
        <v>1679</v>
      </c>
    </row>
    <row r="44" spans="1:14" ht="13.5" thickBot="1" x14ac:dyDescent="0.25">
      <c r="A44" s="70" t="s">
        <v>32</v>
      </c>
      <c r="B44" s="328">
        <v>167780</v>
      </c>
      <c r="C44" s="328">
        <v>634</v>
      </c>
      <c r="D44" s="328">
        <v>64891</v>
      </c>
      <c r="E44" s="328">
        <v>31345</v>
      </c>
      <c r="F44" s="328">
        <v>16152</v>
      </c>
      <c r="G44" s="328">
        <v>13564</v>
      </c>
      <c r="H44" s="328">
        <v>9652</v>
      </c>
      <c r="I44" s="328">
        <v>8359</v>
      </c>
      <c r="J44" s="328">
        <v>5757</v>
      </c>
      <c r="K44" s="328">
        <v>3809</v>
      </c>
      <c r="L44" s="328">
        <v>2903</v>
      </c>
      <c r="M44" s="328">
        <v>2290</v>
      </c>
      <c r="N44" s="328">
        <v>1877</v>
      </c>
    </row>
    <row r="45" spans="1:14" x14ac:dyDescent="0.2">
      <c r="A45" s="72" t="s">
        <v>384</v>
      </c>
      <c r="B45" s="73"/>
      <c r="C45" s="74"/>
      <c r="D45" s="74"/>
      <c r="E45" s="74"/>
      <c r="F45" s="74"/>
      <c r="G45" s="74"/>
      <c r="H45" s="74"/>
      <c r="I45" s="74"/>
      <c r="J45" s="74"/>
      <c r="K45" s="74"/>
      <c r="L45" s="62"/>
      <c r="M45" s="62"/>
      <c r="N45" s="75"/>
    </row>
    <row r="46" spans="1:14" ht="16.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customFormat="1" ht="13.5" customHeight="1" x14ac:dyDescent="0.2">
      <c r="A49" s="76" t="s">
        <v>577</v>
      </c>
    </row>
    <row r="50" spans="1:14" ht="16.5" customHeight="1" x14ac:dyDescent="0.2">
      <c r="A50" s="423" t="s">
        <v>316</v>
      </c>
      <c r="B50" s="423"/>
      <c r="C50" s="423"/>
      <c r="D50" s="423"/>
      <c r="E50" s="423"/>
      <c r="F50" s="423"/>
      <c r="G50" s="423"/>
      <c r="H50" s="423"/>
      <c r="I50" s="423"/>
      <c r="J50" s="77"/>
      <c r="K50" s="77"/>
      <c r="L50" s="77"/>
      <c r="M50" s="77"/>
      <c r="N50" s="77"/>
    </row>
    <row r="51" spans="1:14" x14ac:dyDescent="0.2">
      <c r="A51" s="423"/>
      <c r="B51" s="423"/>
      <c r="C51" s="423"/>
      <c r="D51" s="423"/>
      <c r="E51" s="423"/>
      <c r="F51" s="423"/>
      <c r="G51" s="423"/>
      <c r="H51" s="423"/>
      <c r="I51" s="423"/>
      <c r="J51" s="77"/>
      <c r="K51" s="77"/>
      <c r="L51" s="77"/>
      <c r="M51" s="77"/>
      <c r="N51" s="77"/>
    </row>
    <row r="52" spans="1:14" x14ac:dyDescent="0.2">
      <c r="A52" s="85"/>
      <c r="B52" s="85"/>
      <c r="C52" s="85"/>
      <c r="D52" s="85"/>
      <c r="E52" s="85"/>
      <c r="F52" s="85"/>
      <c r="G52" s="85"/>
      <c r="H52" s="85"/>
      <c r="I52" s="85"/>
      <c r="J52" s="85"/>
      <c r="K52" s="85"/>
      <c r="L52" s="85"/>
      <c r="M52" s="85"/>
      <c r="N52" s="85"/>
    </row>
  </sheetData>
  <mergeCells count="20">
    <mergeCell ref="H5:H6"/>
    <mergeCell ref="I5:I6"/>
    <mergeCell ref="A2:N2"/>
    <mergeCell ref="A3:N3"/>
    <mergeCell ref="A48:N48"/>
    <mergeCell ref="N5:N6"/>
    <mergeCell ref="A51:I51"/>
    <mergeCell ref="J5:J6"/>
    <mergeCell ref="K5:K6"/>
    <mergeCell ref="L5:L6"/>
    <mergeCell ref="M5:M6"/>
    <mergeCell ref="A47:N47"/>
    <mergeCell ref="A50:I50"/>
    <mergeCell ref="A5:A6"/>
    <mergeCell ref="B5:B6"/>
    <mergeCell ref="C5:C6"/>
    <mergeCell ref="D5:D6"/>
    <mergeCell ref="E5:E6"/>
    <mergeCell ref="F5:F6"/>
    <mergeCell ref="G5:G6"/>
  </mergeCells>
  <hyperlinks>
    <hyperlink ref="A1" location="índice!A1" display="Regresar"/>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90" zoomScaleNormal="90" workbookViewId="0"/>
  </sheetViews>
  <sheetFormatPr baseColWidth="10" defaultRowHeight="12.75" x14ac:dyDescent="0.2"/>
  <cols>
    <col min="1" max="1" width="31.42578125" style="65" customWidth="1"/>
    <col min="2"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699</v>
      </c>
      <c r="B2" s="401"/>
      <c r="C2" s="401"/>
      <c r="D2" s="401"/>
      <c r="E2" s="401"/>
      <c r="F2" s="401"/>
      <c r="G2" s="401"/>
      <c r="H2" s="401"/>
      <c r="I2" s="401"/>
      <c r="J2" s="401"/>
      <c r="K2" s="401"/>
      <c r="L2" s="401"/>
      <c r="M2" s="401"/>
      <c r="N2" s="401"/>
    </row>
    <row r="3" spans="1:14" ht="15" x14ac:dyDescent="0.25">
      <c r="A3" s="421" t="s">
        <v>688</v>
      </c>
      <c r="B3" s="421"/>
      <c r="C3" s="421"/>
      <c r="D3" s="421"/>
      <c r="E3" s="421"/>
      <c r="F3" s="421"/>
      <c r="G3" s="421"/>
      <c r="H3" s="421"/>
      <c r="I3" s="421"/>
      <c r="J3" s="421"/>
      <c r="K3" s="421"/>
      <c r="L3" s="421"/>
      <c r="M3" s="421"/>
      <c r="N3" s="421"/>
    </row>
    <row r="4" spans="1:14" ht="13.5" thickBot="1" x14ac:dyDescent="0.25">
      <c r="A4" s="66"/>
      <c r="B4" s="66"/>
      <c r="C4" s="66"/>
      <c r="D4" s="66"/>
      <c r="E4" s="66"/>
      <c r="F4" s="66"/>
      <c r="G4" s="66"/>
      <c r="H4" s="66"/>
      <c r="I4" s="66"/>
      <c r="J4" s="66"/>
      <c r="K4" s="86"/>
      <c r="L4" s="66"/>
      <c r="M4" s="66"/>
      <c r="N4" s="66" t="s">
        <v>163</v>
      </c>
    </row>
    <row r="5" spans="1:14" x14ac:dyDescent="0.2">
      <c r="A5" s="417" t="s">
        <v>220</v>
      </c>
      <c r="B5" s="417" t="s">
        <v>317</v>
      </c>
      <c r="C5" s="417" t="s">
        <v>318</v>
      </c>
      <c r="D5" s="417" t="s">
        <v>319</v>
      </c>
      <c r="E5" s="417" t="s">
        <v>320</v>
      </c>
      <c r="F5" s="417" t="s">
        <v>321</v>
      </c>
      <c r="G5" s="417" t="s">
        <v>322</v>
      </c>
      <c r="H5" s="417" t="s">
        <v>323</v>
      </c>
      <c r="I5" s="417" t="s">
        <v>324</v>
      </c>
      <c r="J5" s="417" t="s">
        <v>325</v>
      </c>
      <c r="K5" s="417" t="s">
        <v>326</v>
      </c>
      <c r="L5" s="417" t="s">
        <v>327</v>
      </c>
      <c r="M5" s="417" t="s">
        <v>328</v>
      </c>
      <c r="N5" s="417" t="s">
        <v>329</v>
      </c>
    </row>
    <row r="6" spans="1:14" x14ac:dyDescent="0.2">
      <c r="A6" s="418"/>
      <c r="B6" s="418"/>
      <c r="C6" s="418"/>
      <c r="D6" s="418"/>
      <c r="E6" s="418"/>
      <c r="F6" s="418"/>
      <c r="G6" s="418"/>
      <c r="H6" s="418"/>
      <c r="I6" s="418"/>
      <c r="J6" s="418"/>
      <c r="K6" s="418"/>
      <c r="L6" s="418"/>
      <c r="M6" s="418"/>
      <c r="N6" s="418"/>
    </row>
    <row r="7" spans="1:14" x14ac:dyDescent="0.2">
      <c r="A7" s="87"/>
      <c r="B7" s="85"/>
      <c r="C7" s="85"/>
      <c r="D7" s="85"/>
      <c r="E7" s="85"/>
      <c r="F7" s="84"/>
      <c r="G7" s="91"/>
      <c r="H7" s="84"/>
      <c r="I7" s="91"/>
      <c r="J7" s="84"/>
      <c r="K7" s="91"/>
      <c r="L7" s="84"/>
      <c r="M7" s="91"/>
      <c r="N7" s="84"/>
    </row>
    <row r="8" spans="1:14" x14ac:dyDescent="0.2">
      <c r="A8" s="67" t="s">
        <v>308</v>
      </c>
      <c r="B8" s="327">
        <v>152877</v>
      </c>
      <c r="C8" s="327">
        <v>126600</v>
      </c>
      <c r="D8" s="327">
        <v>114662</v>
      </c>
      <c r="E8" s="327">
        <v>101568</v>
      </c>
      <c r="F8" s="327">
        <v>93667</v>
      </c>
      <c r="G8" s="327">
        <v>74314</v>
      </c>
      <c r="H8" s="327">
        <v>67105</v>
      </c>
      <c r="I8" s="327">
        <v>53737</v>
      </c>
      <c r="J8" s="327">
        <v>46139</v>
      </c>
      <c r="K8" s="327">
        <v>40793</v>
      </c>
      <c r="L8" s="327">
        <v>34583</v>
      </c>
      <c r="M8" s="327">
        <v>35327</v>
      </c>
      <c r="N8" s="327">
        <v>333508</v>
      </c>
    </row>
    <row r="9" spans="1:14" x14ac:dyDescent="0.2">
      <c r="A9" s="67"/>
      <c r="B9" s="68"/>
      <c r="C9" s="68"/>
      <c r="D9" s="68"/>
      <c r="E9" s="68"/>
      <c r="F9" s="68"/>
      <c r="G9" s="68"/>
      <c r="H9" s="68"/>
      <c r="I9" s="68"/>
      <c r="J9" s="68"/>
      <c r="K9" s="68"/>
      <c r="L9" s="68"/>
      <c r="M9" s="68"/>
      <c r="N9" s="68"/>
    </row>
    <row r="10" spans="1:14" x14ac:dyDescent="0.2">
      <c r="A10" s="67" t="s">
        <v>0</v>
      </c>
      <c r="B10" s="327">
        <v>2119</v>
      </c>
      <c r="C10" s="327">
        <v>1685</v>
      </c>
      <c r="D10" s="327">
        <v>1378</v>
      </c>
      <c r="E10" s="327">
        <v>1175</v>
      </c>
      <c r="F10" s="327">
        <v>1332</v>
      </c>
      <c r="G10" s="327">
        <v>918</v>
      </c>
      <c r="H10" s="327">
        <v>730</v>
      </c>
      <c r="I10" s="327">
        <v>577</v>
      </c>
      <c r="J10" s="327">
        <v>439</v>
      </c>
      <c r="K10" s="327">
        <v>430</v>
      </c>
      <c r="L10" s="327">
        <v>329</v>
      </c>
      <c r="M10" s="327">
        <v>381</v>
      </c>
      <c r="N10" s="327">
        <v>2820</v>
      </c>
    </row>
    <row r="11" spans="1:14" x14ac:dyDescent="0.2">
      <c r="A11" s="67" t="s">
        <v>1</v>
      </c>
      <c r="B11" s="327">
        <v>6285</v>
      </c>
      <c r="C11" s="327">
        <v>5157</v>
      </c>
      <c r="D11" s="327">
        <v>4347</v>
      </c>
      <c r="E11" s="327">
        <v>3905</v>
      </c>
      <c r="F11" s="327">
        <v>3035</v>
      </c>
      <c r="G11" s="327">
        <v>2918</v>
      </c>
      <c r="H11" s="327">
        <v>2563</v>
      </c>
      <c r="I11" s="327">
        <v>2175</v>
      </c>
      <c r="J11" s="327">
        <v>2526</v>
      </c>
      <c r="K11" s="327">
        <v>1852</v>
      </c>
      <c r="L11" s="327">
        <v>1579</v>
      </c>
      <c r="M11" s="327">
        <v>1662</v>
      </c>
      <c r="N11" s="327">
        <v>13435</v>
      </c>
    </row>
    <row r="12" spans="1:14" x14ac:dyDescent="0.2">
      <c r="A12" s="67" t="s">
        <v>2</v>
      </c>
      <c r="B12" s="327">
        <v>1148</v>
      </c>
      <c r="C12" s="327">
        <v>1084</v>
      </c>
      <c r="D12" s="327">
        <v>778</v>
      </c>
      <c r="E12" s="327">
        <v>733</v>
      </c>
      <c r="F12" s="327">
        <v>553</v>
      </c>
      <c r="G12" s="327">
        <v>481</v>
      </c>
      <c r="H12" s="327">
        <v>503</v>
      </c>
      <c r="I12" s="327">
        <v>430</v>
      </c>
      <c r="J12" s="327">
        <v>490</v>
      </c>
      <c r="K12" s="327">
        <v>388</v>
      </c>
      <c r="L12" s="327">
        <v>298</v>
      </c>
      <c r="M12" s="327">
        <v>265</v>
      </c>
      <c r="N12" s="327">
        <v>1642</v>
      </c>
    </row>
    <row r="13" spans="1:14" x14ac:dyDescent="0.2">
      <c r="A13" s="67" t="s">
        <v>3</v>
      </c>
      <c r="B13" s="327">
        <v>1285</v>
      </c>
      <c r="C13" s="327">
        <v>1280</v>
      </c>
      <c r="D13" s="327">
        <v>1008</v>
      </c>
      <c r="E13" s="327">
        <v>891</v>
      </c>
      <c r="F13" s="327">
        <v>798</v>
      </c>
      <c r="G13" s="327">
        <v>730</v>
      </c>
      <c r="H13" s="327">
        <v>681</v>
      </c>
      <c r="I13" s="327">
        <v>708</v>
      </c>
      <c r="J13" s="327">
        <v>408</v>
      </c>
      <c r="K13" s="327">
        <v>405</v>
      </c>
      <c r="L13" s="327">
        <v>335</v>
      </c>
      <c r="M13" s="327">
        <v>380</v>
      </c>
      <c r="N13" s="327">
        <v>3957</v>
      </c>
    </row>
    <row r="14" spans="1:14" x14ac:dyDescent="0.2">
      <c r="A14" s="67" t="s">
        <v>309</v>
      </c>
      <c r="B14" s="327">
        <v>5799</v>
      </c>
      <c r="C14" s="327">
        <v>4883</v>
      </c>
      <c r="D14" s="327">
        <v>4006</v>
      </c>
      <c r="E14" s="327">
        <v>3497</v>
      </c>
      <c r="F14" s="327">
        <v>3188</v>
      </c>
      <c r="G14" s="327">
        <v>2742</v>
      </c>
      <c r="H14" s="327">
        <v>2358</v>
      </c>
      <c r="I14" s="327">
        <v>1862</v>
      </c>
      <c r="J14" s="327">
        <v>1613</v>
      </c>
      <c r="K14" s="327">
        <v>1346</v>
      </c>
      <c r="L14" s="327">
        <v>1142</v>
      </c>
      <c r="M14" s="327">
        <v>1164</v>
      </c>
      <c r="N14" s="327">
        <v>8870</v>
      </c>
    </row>
    <row r="15" spans="1:14" x14ac:dyDescent="0.2">
      <c r="A15" s="67" t="s">
        <v>5</v>
      </c>
      <c r="B15" s="327">
        <v>593</v>
      </c>
      <c r="C15" s="327">
        <v>692</v>
      </c>
      <c r="D15" s="327">
        <v>557</v>
      </c>
      <c r="E15" s="327">
        <v>496</v>
      </c>
      <c r="F15" s="327">
        <v>502</v>
      </c>
      <c r="G15" s="327">
        <v>320</v>
      </c>
      <c r="H15" s="327">
        <v>339</v>
      </c>
      <c r="I15" s="327">
        <v>206</v>
      </c>
      <c r="J15" s="327">
        <v>205</v>
      </c>
      <c r="K15" s="327">
        <v>148</v>
      </c>
      <c r="L15" s="327">
        <v>99</v>
      </c>
      <c r="M15" s="327">
        <v>105</v>
      </c>
      <c r="N15" s="327">
        <v>767</v>
      </c>
    </row>
    <row r="16" spans="1:14" x14ac:dyDescent="0.2">
      <c r="A16" s="67" t="s">
        <v>6</v>
      </c>
      <c r="B16" s="327">
        <v>1864</v>
      </c>
      <c r="C16" s="327">
        <v>1467</v>
      </c>
      <c r="D16" s="327">
        <v>1111</v>
      </c>
      <c r="E16" s="327">
        <v>831</v>
      </c>
      <c r="F16" s="327">
        <v>1077</v>
      </c>
      <c r="G16" s="327">
        <v>866</v>
      </c>
      <c r="H16" s="327">
        <v>692</v>
      </c>
      <c r="I16" s="327">
        <v>445</v>
      </c>
      <c r="J16" s="327">
        <v>406</v>
      </c>
      <c r="K16" s="327">
        <v>429</v>
      </c>
      <c r="L16" s="327">
        <v>292</v>
      </c>
      <c r="M16" s="327">
        <v>233</v>
      </c>
      <c r="N16" s="327">
        <v>1600</v>
      </c>
    </row>
    <row r="17" spans="1:14" x14ac:dyDescent="0.2">
      <c r="A17" s="67" t="s">
        <v>7</v>
      </c>
      <c r="B17" s="327">
        <v>6469</v>
      </c>
      <c r="C17" s="327">
        <v>5165</v>
      </c>
      <c r="D17" s="327">
        <v>4255</v>
      </c>
      <c r="E17" s="327">
        <v>3687</v>
      </c>
      <c r="F17" s="327">
        <v>3328</v>
      </c>
      <c r="G17" s="327">
        <v>3078</v>
      </c>
      <c r="H17" s="327">
        <v>2469</v>
      </c>
      <c r="I17" s="327">
        <v>2399</v>
      </c>
      <c r="J17" s="327">
        <v>1933</v>
      </c>
      <c r="K17" s="327">
        <v>1568</v>
      </c>
      <c r="L17" s="327">
        <v>1399</v>
      </c>
      <c r="M17" s="327">
        <v>1214</v>
      </c>
      <c r="N17" s="327">
        <v>9679</v>
      </c>
    </row>
    <row r="18" spans="1:14" x14ac:dyDescent="0.2">
      <c r="A18" s="69" t="s">
        <v>582</v>
      </c>
      <c r="B18" s="327">
        <v>21862</v>
      </c>
      <c r="C18" s="327">
        <v>18858</v>
      </c>
      <c r="D18" s="327">
        <v>17834</v>
      </c>
      <c r="E18" s="327">
        <v>17141</v>
      </c>
      <c r="F18" s="327">
        <v>15490</v>
      </c>
      <c r="G18" s="327">
        <v>12088</v>
      </c>
      <c r="H18" s="327">
        <v>11091</v>
      </c>
      <c r="I18" s="327">
        <v>9093</v>
      </c>
      <c r="J18" s="327">
        <v>8362</v>
      </c>
      <c r="K18" s="327">
        <v>7713</v>
      </c>
      <c r="L18" s="327">
        <v>6162</v>
      </c>
      <c r="M18" s="327">
        <v>6501</v>
      </c>
      <c r="N18" s="327">
        <v>81449</v>
      </c>
    </row>
    <row r="19" spans="1:14" x14ac:dyDescent="0.2">
      <c r="A19" s="69" t="s">
        <v>583</v>
      </c>
      <c r="B19" s="327">
        <v>17245</v>
      </c>
      <c r="C19" s="327">
        <v>14619</v>
      </c>
      <c r="D19" s="327">
        <v>13691</v>
      </c>
      <c r="E19" s="327">
        <v>12059</v>
      </c>
      <c r="F19" s="327">
        <v>10378</v>
      </c>
      <c r="G19" s="327">
        <v>8731</v>
      </c>
      <c r="H19" s="327">
        <v>8357</v>
      </c>
      <c r="I19" s="327">
        <v>6937</v>
      </c>
      <c r="J19" s="327">
        <v>5741</v>
      </c>
      <c r="K19" s="327">
        <v>5147</v>
      </c>
      <c r="L19" s="327">
        <v>4856</v>
      </c>
      <c r="M19" s="327">
        <v>5339</v>
      </c>
      <c r="N19" s="327">
        <v>57928</v>
      </c>
    </row>
    <row r="20" spans="1:14" x14ac:dyDescent="0.2">
      <c r="A20" s="67" t="s">
        <v>8</v>
      </c>
      <c r="B20" s="327">
        <v>1296</v>
      </c>
      <c r="C20" s="327">
        <v>1012</v>
      </c>
      <c r="D20" s="327">
        <v>887</v>
      </c>
      <c r="E20" s="327">
        <v>864</v>
      </c>
      <c r="F20" s="327">
        <v>811</v>
      </c>
      <c r="G20" s="327">
        <v>627</v>
      </c>
      <c r="H20" s="327">
        <v>508</v>
      </c>
      <c r="I20" s="327">
        <v>373</v>
      </c>
      <c r="J20" s="327">
        <v>309</v>
      </c>
      <c r="K20" s="327">
        <v>291</v>
      </c>
      <c r="L20" s="327">
        <v>239</v>
      </c>
      <c r="M20" s="327">
        <v>223</v>
      </c>
      <c r="N20" s="327">
        <v>1642</v>
      </c>
    </row>
    <row r="21" spans="1:14" x14ac:dyDescent="0.2">
      <c r="A21" s="67" t="s">
        <v>9</v>
      </c>
      <c r="B21" s="327">
        <v>4880</v>
      </c>
      <c r="C21" s="327">
        <v>4044</v>
      </c>
      <c r="D21" s="327">
        <v>3577</v>
      </c>
      <c r="E21" s="327">
        <v>3218</v>
      </c>
      <c r="F21" s="327">
        <v>2957</v>
      </c>
      <c r="G21" s="327">
        <v>2209</v>
      </c>
      <c r="H21" s="327">
        <v>1860</v>
      </c>
      <c r="I21" s="327">
        <v>1478</v>
      </c>
      <c r="J21" s="327">
        <v>1222</v>
      </c>
      <c r="K21" s="327">
        <v>1090</v>
      </c>
      <c r="L21" s="327">
        <v>936</v>
      </c>
      <c r="M21" s="327">
        <v>959</v>
      </c>
      <c r="N21" s="327">
        <v>7876</v>
      </c>
    </row>
    <row r="22" spans="1:14" x14ac:dyDescent="0.2">
      <c r="A22" s="67" t="s">
        <v>10</v>
      </c>
      <c r="B22" s="327">
        <v>988</v>
      </c>
      <c r="C22" s="327">
        <v>753</v>
      </c>
      <c r="D22" s="327">
        <v>736</v>
      </c>
      <c r="E22" s="327">
        <v>610</v>
      </c>
      <c r="F22" s="327">
        <v>629</v>
      </c>
      <c r="G22" s="327">
        <v>556</v>
      </c>
      <c r="H22" s="327">
        <v>426</v>
      </c>
      <c r="I22" s="327">
        <v>414</v>
      </c>
      <c r="J22" s="327">
        <v>242</v>
      </c>
      <c r="K22" s="327">
        <v>201</v>
      </c>
      <c r="L22" s="327">
        <v>159</v>
      </c>
      <c r="M22" s="327">
        <v>162</v>
      </c>
      <c r="N22" s="327">
        <v>958</v>
      </c>
    </row>
    <row r="23" spans="1:14" x14ac:dyDescent="0.2">
      <c r="A23" s="67" t="s">
        <v>11</v>
      </c>
      <c r="B23" s="327">
        <v>1376</v>
      </c>
      <c r="C23" s="327">
        <v>1086</v>
      </c>
      <c r="D23" s="327">
        <v>949</v>
      </c>
      <c r="E23" s="327">
        <v>887</v>
      </c>
      <c r="F23" s="327">
        <v>924</v>
      </c>
      <c r="G23" s="327">
        <v>640</v>
      </c>
      <c r="H23" s="327">
        <v>585</v>
      </c>
      <c r="I23" s="327">
        <v>388</v>
      </c>
      <c r="J23" s="327">
        <v>297</v>
      </c>
      <c r="K23" s="327">
        <v>268</v>
      </c>
      <c r="L23" s="327">
        <v>201</v>
      </c>
      <c r="M23" s="327">
        <v>236</v>
      </c>
      <c r="N23" s="327">
        <v>1575</v>
      </c>
    </row>
    <row r="24" spans="1:14" x14ac:dyDescent="0.2">
      <c r="A24" s="67" t="s">
        <v>12</v>
      </c>
      <c r="B24" s="327">
        <v>13395</v>
      </c>
      <c r="C24" s="327">
        <v>11617</v>
      </c>
      <c r="D24" s="327">
        <v>9012</v>
      </c>
      <c r="E24" s="327">
        <v>8735</v>
      </c>
      <c r="F24" s="327">
        <v>8460</v>
      </c>
      <c r="G24" s="327">
        <v>6083</v>
      </c>
      <c r="H24" s="327">
        <v>5940</v>
      </c>
      <c r="I24" s="327">
        <v>4347</v>
      </c>
      <c r="J24" s="327">
        <v>4004</v>
      </c>
      <c r="K24" s="327">
        <v>3468</v>
      </c>
      <c r="L24" s="327">
        <v>3503</v>
      </c>
      <c r="M24" s="327">
        <v>3048</v>
      </c>
      <c r="N24" s="327">
        <v>22892</v>
      </c>
    </row>
    <row r="25" spans="1:14" x14ac:dyDescent="0.2">
      <c r="A25" s="67" t="s">
        <v>310</v>
      </c>
      <c r="B25" s="327">
        <v>5682</v>
      </c>
      <c r="C25" s="327">
        <v>4897</v>
      </c>
      <c r="D25" s="327">
        <v>4531</v>
      </c>
      <c r="E25" s="327">
        <v>4186</v>
      </c>
      <c r="F25" s="327">
        <v>3976</v>
      </c>
      <c r="G25" s="327">
        <v>2891</v>
      </c>
      <c r="H25" s="327">
        <v>2874</v>
      </c>
      <c r="I25" s="327">
        <v>1802</v>
      </c>
      <c r="J25" s="327">
        <v>1536</v>
      </c>
      <c r="K25" s="327">
        <v>1451</v>
      </c>
      <c r="L25" s="327">
        <v>1164</v>
      </c>
      <c r="M25" s="327">
        <v>1263</v>
      </c>
      <c r="N25" s="327">
        <v>10823</v>
      </c>
    </row>
    <row r="26" spans="1:14" x14ac:dyDescent="0.2">
      <c r="A26" s="67" t="s">
        <v>311</v>
      </c>
      <c r="B26" s="327">
        <v>4864</v>
      </c>
      <c r="C26" s="327">
        <v>4243</v>
      </c>
      <c r="D26" s="327">
        <v>4013</v>
      </c>
      <c r="E26" s="327">
        <v>3478</v>
      </c>
      <c r="F26" s="327">
        <v>3171</v>
      </c>
      <c r="G26" s="327">
        <v>2228</v>
      </c>
      <c r="H26" s="327">
        <v>2104</v>
      </c>
      <c r="I26" s="327">
        <v>1435</v>
      </c>
      <c r="J26" s="327">
        <v>1386</v>
      </c>
      <c r="K26" s="327">
        <v>1191</v>
      </c>
      <c r="L26" s="327">
        <v>1094</v>
      </c>
      <c r="M26" s="327">
        <v>1178</v>
      </c>
      <c r="N26" s="327">
        <v>10076</v>
      </c>
    </row>
    <row r="27" spans="1:14" x14ac:dyDescent="0.2">
      <c r="A27" s="67" t="s">
        <v>312</v>
      </c>
      <c r="B27" s="327">
        <v>2870</v>
      </c>
      <c r="C27" s="327">
        <v>2360</v>
      </c>
      <c r="D27" s="327">
        <v>2090</v>
      </c>
      <c r="E27" s="327">
        <v>1964</v>
      </c>
      <c r="F27" s="327">
        <v>1686</v>
      </c>
      <c r="G27" s="327">
        <v>1260</v>
      </c>
      <c r="H27" s="327">
        <v>914</v>
      </c>
      <c r="I27" s="327">
        <v>671</v>
      </c>
      <c r="J27" s="327">
        <v>477</v>
      </c>
      <c r="K27" s="327">
        <v>512</v>
      </c>
      <c r="L27" s="327">
        <v>361</v>
      </c>
      <c r="M27" s="327">
        <v>424</v>
      </c>
      <c r="N27" s="327">
        <v>3037</v>
      </c>
    </row>
    <row r="28" spans="1:14" x14ac:dyDescent="0.2">
      <c r="A28" s="67" t="s">
        <v>16</v>
      </c>
      <c r="B28" s="327">
        <v>2028</v>
      </c>
      <c r="C28" s="327">
        <v>1566</v>
      </c>
      <c r="D28" s="327">
        <v>1133</v>
      </c>
      <c r="E28" s="327">
        <v>1056</v>
      </c>
      <c r="F28" s="327">
        <v>971</v>
      </c>
      <c r="G28" s="327">
        <v>785</v>
      </c>
      <c r="H28" s="327">
        <v>819</v>
      </c>
      <c r="I28" s="327">
        <v>548</v>
      </c>
      <c r="J28" s="327">
        <v>398</v>
      </c>
      <c r="K28" s="327">
        <v>366</v>
      </c>
      <c r="L28" s="327">
        <v>285</v>
      </c>
      <c r="M28" s="327">
        <v>253</v>
      </c>
      <c r="N28" s="327">
        <v>2106</v>
      </c>
    </row>
    <row r="29" spans="1:14" x14ac:dyDescent="0.2">
      <c r="A29" s="67" t="s">
        <v>17</v>
      </c>
      <c r="B29" s="327">
        <v>696</v>
      </c>
      <c r="C29" s="327">
        <v>513</v>
      </c>
      <c r="D29" s="327">
        <v>529</v>
      </c>
      <c r="E29" s="327">
        <v>360</v>
      </c>
      <c r="F29" s="327">
        <v>416</v>
      </c>
      <c r="G29" s="327">
        <v>330</v>
      </c>
      <c r="H29" s="327">
        <v>261</v>
      </c>
      <c r="I29" s="327">
        <v>136</v>
      </c>
      <c r="J29" s="327">
        <v>134</v>
      </c>
      <c r="K29" s="327">
        <v>106</v>
      </c>
      <c r="L29" s="327">
        <v>97</v>
      </c>
      <c r="M29" s="327">
        <v>86</v>
      </c>
      <c r="N29" s="327">
        <v>555</v>
      </c>
    </row>
    <row r="30" spans="1:14" x14ac:dyDescent="0.2">
      <c r="A30" s="67" t="s">
        <v>18</v>
      </c>
      <c r="B30" s="327">
        <v>13596</v>
      </c>
      <c r="C30" s="327">
        <v>10972</v>
      </c>
      <c r="D30" s="327">
        <v>10138</v>
      </c>
      <c r="E30" s="327">
        <v>8644</v>
      </c>
      <c r="F30" s="327">
        <v>8055</v>
      </c>
      <c r="G30" s="327">
        <v>6576</v>
      </c>
      <c r="H30" s="327">
        <v>5427</v>
      </c>
      <c r="I30" s="327">
        <v>5067</v>
      </c>
      <c r="J30" s="327">
        <v>4117</v>
      </c>
      <c r="K30" s="327">
        <v>3529</v>
      </c>
      <c r="L30" s="327">
        <v>3205</v>
      </c>
      <c r="M30" s="327">
        <v>3534</v>
      </c>
      <c r="N30" s="327">
        <v>36593</v>
      </c>
    </row>
    <row r="31" spans="1:14" x14ac:dyDescent="0.2">
      <c r="A31" s="67" t="s">
        <v>19</v>
      </c>
      <c r="B31" s="327">
        <v>1327</v>
      </c>
      <c r="C31" s="327">
        <v>936</v>
      </c>
      <c r="D31" s="327">
        <v>988</v>
      </c>
      <c r="E31" s="327">
        <v>659</v>
      </c>
      <c r="F31" s="327">
        <v>723</v>
      </c>
      <c r="G31" s="327">
        <v>676</v>
      </c>
      <c r="H31" s="327">
        <v>486</v>
      </c>
      <c r="I31" s="327">
        <v>291</v>
      </c>
      <c r="J31" s="327">
        <v>198</v>
      </c>
      <c r="K31" s="327">
        <v>157</v>
      </c>
      <c r="L31" s="327">
        <v>138</v>
      </c>
      <c r="M31" s="327">
        <v>151</v>
      </c>
      <c r="N31" s="327">
        <v>772</v>
      </c>
    </row>
    <row r="32" spans="1:14" x14ac:dyDescent="0.2">
      <c r="A32" s="67" t="s">
        <v>20</v>
      </c>
      <c r="B32" s="327">
        <v>4071</v>
      </c>
      <c r="C32" s="327">
        <v>3501</v>
      </c>
      <c r="D32" s="327">
        <v>4896</v>
      </c>
      <c r="E32" s="327">
        <v>4216</v>
      </c>
      <c r="F32" s="327">
        <v>3795</v>
      </c>
      <c r="G32" s="327">
        <v>2859</v>
      </c>
      <c r="H32" s="327">
        <v>2382</v>
      </c>
      <c r="I32" s="327">
        <v>1644</v>
      </c>
      <c r="J32" s="327">
        <v>1353</v>
      </c>
      <c r="K32" s="327">
        <v>1131</v>
      </c>
      <c r="L32" s="327">
        <v>1014</v>
      </c>
      <c r="M32" s="327">
        <v>866</v>
      </c>
      <c r="N32" s="327">
        <v>7218</v>
      </c>
    </row>
    <row r="33" spans="1:14" x14ac:dyDescent="0.2">
      <c r="A33" s="67" t="s">
        <v>21</v>
      </c>
      <c r="B33" s="327">
        <v>5782</v>
      </c>
      <c r="C33" s="327">
        <v>4257</v>
      </c>
      <c r="D33" s="327">
        <v>3951</v>
      </c>
      <c r="E33" s="327">
        <v>3217</v>
      </c>
      <c r="F33" s="327">
        <v>2831</v>
      </c>
      <c r="G33" s="327">
        <v>2658</v>
      </c>
      <c r="H33" s="327">
        <v>2426</v>
      </c>
      <c r="I33" s="327">
        <v>1753</v>
      </c>
      <c r="J33" s="327">
        <v>1413</v>
      </c>
      <c r="K33" s="327">
        <v>1865</v>
      </c>
      <c r="L33" s="327">
        <v>1094</v>
      </c>
      <c r="M33" s="327">
        <v>1250</v>
      </c>
      <c r="N33" s="327">
        <v>10384</v>
      </c>
    </row>
    <row r="34" spans="1:14" x14ac:dyDescent="0.2">
      <c r="A34" s="67" t="s">
        <v>22</v>
      </c>
      <c r="B34" s="327">
        <v>1820</v>
      </c>
      <c r="C34" s="327">
        <v>1327</v>
      </c>
      <c r="D34" s="327">
        <v>1117</v>
      </c>
      <c r="E34" s="327">
        <v>889</v>
      </c>
      <c r="F34" s="327">
        <v>805</v>
      </c>
      <c r="G34" s="327">
        <v>651</v>
      </c>
      <c r="H34" s="327">
        <v>776</v>
      </c>
      <c r="I34" s="327">
        <v>704</v>
      </c>
      <c r="J34" s="327">
        <v>532</v>
      </c>
      <c r="K34" s="327">
        <v>547</v>
      </c>
      <c r="L34" s="327">
        <v>337</v>
      </c>
      <c r="M34" s="327">
        <v>351</v>
      </c>
      <c r="N34" s="327">
        <v>2732</v>
      </c>
    </row>
    <row r="35" spans="1:14" x14ac:dyDescent="0.2">
      <c r="A35" s="67" t="s">
        <v>23</v>
      </c>
      <c r="B35" s="327">
        <v>2539</v>
      </c>
      <c r="C35" s="327">
        <v>2548</v>
      </c>
      <c r="D35" s="327">
        <v>2349</v>
      </c>
      <c r="E35" s="327">
        <v>1716</v>
      </c>
      <c r="F35" s="327">
        <v>1731</v>
      </c>
      <c r="G35" s="327">
        <v>1215</v>
      </c>
      <c r="H35" s="327">
        <v>1055</v>
      </c>
      <c r="I35" s="327">
        <v>969</v>
      </c>
      <c r="J35" s="327">
        <v>742</v>
      </c>
      <c r="K35" s="327">
        <v>720</v>
      </c>
      <c r="L35" s="327">
        <v>557</v>
      </c>
      <c r="M35" s="327">
        <v>597</v>
      </c>
      <c r="N35" s="327">
        <v>4786</v>
      </c>
    </row>
    <row r="36" spans="1:14" x14ac:dyDescent="0.2">
      <c r="A36" s="67" t="s">
        <v>24</v>
      </c>
      <c r="B36" s="327">
        <v>2036</v>
      </c>
      <c r="C36" s="327">
        <v>1730</v>
      </c>
      <c r="D36" s="327">
        <v>1453</v>
      </c>
      <c r="E36" s="327">
        <v>1336</v>
      </c>
      <c r="F36" s="327">
        <v>1270</v>
      </c>
      <c r="G36" s="327">
        <v>981</v>
      </c>
      <c r="H36" s="327">
        <v>962</v>
      </c>
      <c r="I36" s="327">
        <v>616</v>
      </c>
      <c r="J36" s="327">
        <v>581</v>
      </c>
      <c r="K36" s="327">
        <v>504</v>
      </c>
      <c r="L36" s="327">
        <v>383</v>
      </c>
      <c r="M36" s="327">
        <v>390</v>
      </c>
      <c r="N36" s="327">
        <v>2652</v>
      </c>
    </row>
    <row r="37" spans="1:14" x14ac:dyDescent="0.2">
      <c r="A37" s="67" t="s">
        <v>25</v>
      </c>
      <c r="B37" s="327">
        <v>3797</v>
      </c>
      <c r="C37" s="327">
        <v>2752</v>
      </c>
      <c r="D37" s="327">
        <v>2505</v>
      </c>
      <c r="E37" s="327">
        <v>2224</v>
      </c>
      <c r="F37" s="327">
        <v>2007</v>
      </c>
      <c r="G37" s="327">
        <v>1607</v>
      </c>
      <c r="H37" s="327">
        <v>1502</v>
      </c>
      <c r="I37" s="327">
        <v>1178</v>
      </c>
      <c r="J37" s="327">
        <v>860</v>
      </c>
      <c r="K37" s="327">
        <v>800</v>
      </c>
      <c r="L37" s="327">
        <v>616</v>
      </c>
      <c r="M37" s="327">
        <v>654</v>
      </c>
      <c r="N37" s="327">
        <v>5036</v>
      </c>
    </row>
    <row r="38" spans="1:14" x14ac:dyDescent="0.2">
      <c r="A38" s="67" t="s">
        <v>26</v>
      </c>
      <c r="B38" s="327">
        <v>1000</v>
      </c>
      <c r="C38" s="327">
        <v>804</v>
      </c>
      <c r="D38" s="327">
        <v>704</v>
      </c>
      <c r="E38" s="327">
        <v>624</v>
      </c>
      <c r="F38" s="327">
        <v>583</v>
      </c>
      <c r="G38" s="327">
        <v>479</v>
      </c>
      <c r="H38" s="327">
        <v>562</v>
      </c>
      <c r="I38" s="327">
        <v>488</v>
      </c>
      <c r="J38" s="327">
        <v>374</v>
      </c>
      <c r="K38" s="327">
        <v>330</v>
      </c>
      <c r="L38" s="327">
        <v>211</v>
      </c>
      <c r="M38" s="327">
        <v>222</v>
      </c>
      <c r="N38" s="327">
        <v>2003</v>
      </c>
    </row>
    <row r="39" spans="1:14" x14ac:dyDescent="0.2">
      <c r="A39" s="67" t="s">
        <v>27</v>
      </c>
      <c r="B39" s="327">
        <v>4301</v>
      </c>
      <c r="C39" s="327">
        <v>3598</v>
      </c>
      <c r="D39" s="327">
        <v>3041</v>
      </c>
      <c r="E39" s="327">
        <v>2776</v>
      </c>
      <c r="F39" s="327">
        <v>2451</v>
      </c>
      <c r="G39" s="327">
        <v>2043</v>
      </c>
      <c r="H39" s="327">
        <v>1835</v>
      </c>
      <c r="I39" s="327">
        <v>1604</v>
      </c>
      <c r="J39" s="327">
        <v>1235</v>
      </c>
      <c r="K39" s="327">
        <v>1055</v>
      </c>
      <c r="L39" s="327">
        <v>854</v>
      </c>
      <c r="M39" s="327">
        <v>808</v>
      </c>
      <c r="N39" s="327">
        <v>6930</v>
      </c>
    </row>
    <row r="40" spans="1:14" x14ac:dyDescent="0.2">
      <c r="A40" s="67" t="s">
        <v>28</v>
      </c>
      <c r="B40" s="327">
        <v>544</v>
      </c>
      <c r="C40" s="327">
        <v>484</v>
      </c>
      <c r="D40" s="327">
        <v>390</v>
      </c>
      <c r="E40" s="327">
        <v>388</v>
      </c>
      <c r="F40" s="327">
        <v>377</v>
      </c>
      <c r="G40" s="327">
        <v>249</v>
      </c>
      <c r="H40" s="327">
        <v>265</v>
      </c>
      <c r="I40" s="327">
        <v>155</v>
      </c>
      <c r="J40" s="327">
        <v>147</v>
      </c>
      <c r="K40" s="327">
        <v>73</v>
      </c>
      <c r="L40" s="327">
        <v>77</v>
      </c>
      <c r="M40" s="327">
        <v>60</v>
      </c>
      <c r="N40" s="327">
        <v>624</v>
      </c>
    </row>
    <row r="41" spans="1:14" x14ac:dyDescent="0.2">
      <c r="A41" s="67" t="s">
        <v>29</v>
      </c>
      <c r="B41" s="327">
        <v>5258</v>
      </c>
      <c r="C41" s="327">
        <v>3449</v>
      </c>
      <c r="D41" s="327">
        <v>3881</v>
      </c>
      <c r="E41" s="327">
        <v>2732</v>
      </c>
      <c r="F41" s="327">
        <v>3008</v>
      </c>
      <c r="G41" s="327">
        <v>1925</v>
      </c>
      <c r="H41" s="327">
        <v>1627</v>
      </c>
      <c r="I41" s="327">
        <v>1479</v>
      </c>
      <c r="J41" s="327">
        <v>1407</v>
      </c>
      <c r="K41" s="327">
        <v>883</v>
      </c>
      <c r="L41" s="327">
        <v>867</v>
      </c>
      <c r="M41" s="327">
        <v>717</v>
      </c>
      <c r="N41" s="327">
        <v>5482</v>
      </c>
    </row>
    <row r="42" spans="1:14" x14ac:dyDescent="0.2">
      <c r="A42" s="67" t="s">
        <v>30</v>
      </c>
      <c r="B42" s="327">
        <v>1370</v>
      </c>
      <c r="C42" s="327">
        <v>1292</v>
      </c>
      <c r="D42" s="327">
        <v>1154</v>
      </c>
      <c r="E42" s="327">
        <v>1016</v>
      </c>
      <c r="F42" s="327">
        <v>831</v>
      </c>
      <c r="G42" s="327">
        <v>719</v>
      </c>
      <c r="H42" s="327">
        <v>676</v>
      </c>
      <c r="I42" s="327">
        <v>512</v>
      </c>
      <c r="J42" s="327">
        <v>394</v>
      </c>
      <c r="K42" s="327">
        <v>342</v>
      </c>
      <c r="L42" s="327">
        <v>286</v>
      </c>
      <c r="M42" s="327">
        <v>242</v>
      </c>
      <c r="N42" s="327">
        <v>1414</v>
      </c>
    </row>
    <row r="43" spans="1:14" x14ac:dyDescent="0.2">
      <c r="A43" s="67" t="s">
        <v>31</v>
      </c>
      <c r="B43" s="327">
        <v>1502</v>
      </c>
      <c r="C43" s="327">
        <v>1174</v>
      </c>
      <c r="D43" s="327">
        <v>991</v>
      </c>
      <c r="E43" s="327">
        <v>801</v>
      </c>
      <c r="F43" s="327">
        <v>952</v>
      </c>
      <c r="G43" s="327">
        <v>764</v>
      </c>
      <c r="H43" s="327">
        <v>697</v>
      </c>
      <c r="I43" s="327">
        <v>613</v>
      </c>
      <c r="J43" s="327">
        <v>411</v>
      </c>
      <c r="K43" s="327">
        <v>333</v>
      </c>
      <c r="L43" s="327">
        <v>261</v>
      </c>
      <c r="M43" s="327">
        <v>259</v>
      </c>
      <c r="N43" s="327">
        <v>2166</v>
      </c>
    </row>
    <row r="44" spans="1:14" ht="13.5" thickBot="1" x14ac:dyDescent="0.25">
      <c r="A44" s="70" t="s">
        <v>32</v>
      </c>
      <c r="B44" s="328">
        <v>1190</v>
      </c>
      <c r="C44" s="328">
        <v>795</v>
      </c>
      <c r="D44" s="328">
        <v>682</v>
      </c>
      <c r="E44" s="328">
        <v>557</v>
      </c>
      <c r="F44" s="328">
        <v>566</v>
      </c>
      <c r="G44" s="328">
        <v>431</v>
      </c>
      <c r="H44" s="328">
        <v>353</v>
      </c>
      <c r="I44" s="328">
        <v>240</v>
      </c>
      <c r="J44" s="328">
        <v>247</v>
      </c>
      <c r="K44" s="328">
        <v>154</v>
      </c>
      <c r="L44" s="328">
        <v>153</v>
      </c>
      <c r="M44" s="328">
        <v>150</v>
      </c>
      <c r="N44" s="328">
        <v>1029</v>
      </c>
    </row>
    <row r="45" spans="1:14" x14ac:dyDescent="0.2">
      <c r="A45" s="72" t="s">
        <v>384</v>
      </c>
      <c r="B45" s="73"/>
      <c r="C45" s="74"/>
      <c r="D45" s="74"/>
      <c r="E45" s="74"/>
      <c r="F45" s="74"/>
      <c r="G45" s="74"/>
      <c r="H45" s="74"/>
      <c r="I45" s="74"/>
      <c r="J45" s="74"/>
      <c r="K45" s="74"/>
      <c r="L45" s="62"/>
      <c r="M45" s="62"/>
      <c r="N45" s="75"/>
    </row>
    <row r="46" spans="1:14" ht="16.5" customHeight="1" x14ac:dyDescent="0.2">
      <c r="A46" s="76"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ht="16.5" customHeight="1" x14ac:dyDescent="0.2">
      <c r="A49" s="423" t="s">
        <v>316</v>
      </c>
      <c r="B49" s="423"/>
      <c r="C49" s="423"/>
      <c r="D49" s="423"/>
      <c r="E49" s="423"/>
      <c r="F49" s="423"/>
      <c r="G49" s="423"/>
      <c r="H49" s="423"/>
      <c r="I49" s="423"/>
      <c r="J49" s="77"/>
      <c r="K49" s="77"/>
      <c r="L49" s="77"/>
      <c r="M49" s="77"/>
      <c r="N49" s="77"/>
    </row>
    <row r="50" spans="1:14" x14ac:dyDescent="0.2">
      <c r="A50" s="81"/>
      <c r="B50" s="82"/>
      <c r="C50" s="82"/>
      <c r="D50" s="82"/>
      <c r="E50" s="82"/>
      <c r="F50" s="83"/>
      <c r="G50" s="82"/>
      <c r="H50" s="82"/>
      <c r="I50" s="82"/>
      <c r="J50" s="84"/>
      <c r="K50" s="84"/>
      <c r="L50" s="85"/>
      <c r="M50" s="84"/>
      <c r="N50" s="84"/>
    </row>
  </sheetData>
  <mergeCells count="19">
    <mergeCell ref="A2:N2"/>
    <mergeCell ref="A48:N48"/>
    <mergeCell ref="N5:N6"/>
    <mergeCell ref="A3:N3"/>
    <mergeCell ref="A49:I49"/>
    <mergeCell ref="J5:J6"/>
    <mergeCell ref="K5:K6"/>
    <mergeCell ref="L5:L6"/>
    <mergeCell ref="M5:M6"/>
    <mergeCell ref="A47:N47"/>
    <mergeCell ref="A5:A6"/>
    <mergeCell ref="B5:B6"/>
    <mergeCell ref="C5:C6"/>
    <mergeCell ref="D5:D6"/>
    <mergeCell ref="E5:E6"/>
    <mergeCell ref="F5:F6"/>
    <mergeCell ref="G5:G6"/>
    <mergeCell ref="H5:H6"/>
    <mergeCell ref="I5:I6"/>
  </mergeCells>
  <hyperlinks>
    <hyperlink ref="A1" location="índice!A1" display="Regresar"/>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showGridLines="0" zoomScale="90" zoomScaleNormal="90" workbookViewId="0"/>
  </sheetViews>
  <sheetFormatPr baseColWidth="10" defaultRowHeight="12.75" x14ac:dyDescent="0.2"/>
  <cols>
    <col min="1" max="1" width="32.140625" style="65" customWidth="1"/>
    <col min="2" max="2" width="13.7109375" style="65" customWidth="1"/>
    <col min="3" max="3" width="11.42578125" style="65"/>
    <col min="4" max="7" width="12.28515625" style="65" bestFit="1" customWidth="1"/>
    <col min="8" max="16384" width="11.42578125" style="65"/>
  </cols>
  <sheetData>
    <row r="1" spans="1:15"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5" x14ac:dyDescent="0.2">
      <c r="A2" s="401" t="s">
        <v>679</v>
      </c>
      <c r="B2" s="401"/>
      <c r="C2" s="401"/>
      <c r="D2" s="401"/>
      <c r="E2" s="401"/>
      <c r="F2" s="401"/>
      <c r="G2" s="401"/>
      <c r="H2" s="401"/>
      <c r="I2" s="401"/>
      <c r="J2" s="401"/>
      <c r="K2" s="401"/>
      <c r="L2" s="401"/>
      <c r="M2" s="401"/>
      <c r="N2" s="401"/>
    </row>
    <row r="3" spans="1:15" ht="15" x14ac:dyDescent="0.25">
      <c r="A3" s="421" t="s">
        <v>695</v>
      </c>
      <c r="B3" s="421"/>
      <c r="C3" s="421"/>
      <c r="D3" s="421"/>
      <c r="E3" s="421"/>
      <c r="F3" s="421"/>
      <c r="G3" s="421"/>
      <c r="H3" s="421"/>
      <c r="I3" s="421"/>
      <c r="J3" s="421"/>
      <c r="K3" s="421"/>
      <c r="L3" s="421"/>
      <c r="M3" s="421"/>
      <c r="N3" s="421"/>
    </row>
    <row r="4" spans="1:15" ht="13.5" thickBot="1" x14ac:dyDescent="0.25">
      <c r="A4" s="66"/>
      <c r="B4" s="66"/>
      <c r="C4" s="66"/>
      <c r="D4" s="66"/>
      <c r="E4" s="66"/>
      <c r="F4" s="66"/>
      <c r="G4" s="66"/>
      <c r="H4" s="66"/>
      <c r="I4" s="66"/>
      <c r="J4" s="66"/>
      <c r="K4" s="86"/>
      <c r="L4" s="66"/>
      <c r="M4" s="66"/>
      <c r="N4" s="66" t="s">
        <v>212</v>
      </c>
    </row>
    <row r="5" spans="1:15" x14ac:dyDescent="0.2">
      <c r="A5" s="417" t="s">
        <v>294</v>
      </c>
      <c r="B5" s="417" t="s">
        <v>295</v>
      </c>
      <c r="C5" s="417" t="s">
        <v>296</v>
      </c>
      <c r="D5" s="417" t="s">
        <v>297</v>
      </c>
      <c r="E5" s="417" t="s">
        <v>298</v>
      </c>
      <c r="F5" s="417" t="s">
        <v>299</v>
      </c>
      <c r="G5" s="417" t="s">
        <v>300</v>
      </c>
      <c r="H5" s="417" t="s">
        <v>301</v>
      </c>
      <c r="I5" s="417" t="s">
        <v>302</v>
      </c>
      <c r="J5" s="417" t="s">
        <v>303</v>
      </c>
      <c r="K5" s="417" t="s">
        <v>304</v>
      </c>
      <c r="L5" s="417" t="s">
        <v>305</v>
      </c>
      <c r="M5" s="417" t="s">
        <v>306</v>
      </c>
      <c r="N5" s="417" t="s">
        <v>307</v>
      </c>
    </row>
    <row r="6" spans="1:15" x14ac:dyDescent="0.2">
      <c r="A6" s="418"/>
      <c r="B6" s="418"/>
      <c r="C6" s="418"/>
      <c r="D6" s="418"/>
      <c r="E6" s="418"/>
      <c r="F6" s="418"/>
      <c r="G6" s="418"/>
      <c r="H6" s="418"/>
      <c r="I6" s="418"/>
      <c r="J6" s="418"/>
      <c r="K6" s="418"/>
      <c r="L6" s="418"/>
      <c r="M6" s="418"/>
      <c r="N6" s="418"/>
    </row>
    <row r="7" spans="1:15" x14ac:dyDescent="0.2">
      <c r="A7" s="87"/>
      <c r="B7" s="88"/>
      <c r="C7" s="84"/>
      <c r="D7" s="84"/>
      <c r="E7" s="84"/>
      <c r="F7" s="84"/>
      <c r="G7" s="84"/>
      <c r="H7" s="84"/>
      <c r="I7" s="84"/>
      <c r="J7" s="84"/>
      <c r="K7" s="89"/>
      <c r="L7" s="90"/>
      <c r="M7" s="90"/>
      <c r="N7" s="90"/>
    </row>
    <row r="8" spans="1:15" x14ac:dyDescent="0.2">
      <c r="A8" s="67" t="s">
        <v>308</v>
      </c>
      <c r="B8" s="327">
        <v>19418455</v>
      </c>
      <c r="C8" s="327">
        <v>189577</v>
      </c>
      <c r="D8" s="327">
        <v>8200095</v>
      </c>
      <c r="E8" s="327">
        <v>3661997</v>
      </c>
      <c r="F8" s="327">
        <v>2029008</v>
      </c>
      <c r="G8" s="327">
        <v>1242635</v>
      </c>
      <c r="H8" s="327">
        <v>914952</v>
      </c>
      <c r="I8" s="327">
        <v>712271</v>
      </c>
      <c r="J8" s="327">
        <v>466022</v>
      </c>
      <c r="K8" s="327">
        <v>341611</v>
      </c>
      <c r="L8" s="327">
        <v>251645</v>
      </c>
      <c r="M8" s="327">
        <v>197642</v>
      </c>
      <c r="N8" s="327">
        <v>158130</v>
      </c>
      <c r="O8" s="68"/>
    </row>
    <row r="9" spans="1:15" x14ac:dyDescent="0.2">
      <c r="A9" s="67"/>
      <c r="B9" s="68"/>
      <c r="C9" s="68"/>
      <c r="D9" s="68"/>
      <c r="E9" s="68"/>
      <c r="F9" s="68"/>
      <c r="G9" s="68"/>
      <c r="H9" s="68"/>
      <c r="I9" s="68"/>
      <c r="J9" s="68"/>
      <c r="K9" s="68"/>
      <c r="L9" s="68"/>
      <c r="M9" s="68"/>
      <c r="N9" s="68"/>
    </row>
    <row r="10" spans="1:15" x14ac:dyDescent="0.2">
      <c r="A10" s="67" t="s">
        <v>0</v>
      </c>
      <c r="B10" s="327">
        <v>305132</v>
      </c>
      <c r="C10" s="327">
        <v>2308</v>
      </c>
      <c r="D10" s="327">
        <v>128890</v>
      </c>
      <c r="E10" s="327">
        <v>58200</v>
      </c>
      <c r="F10" s="327">
        <v>34342</v>
      </c>
      <c r="G10" s="327">
        <v>20017</v>
      </c>
      <c r="H10" s="327">
        <v>15347</v>
      </c>
      <c r="I10" s="327">
        <v>10935</v>
      </c>
      <c r="J10" s="327">
        <v>8636</v>
      </c>
      <c r="K10" s="327">
        <v>7576</v>
      </c>
      <c r="L10" s="327">
        <v>3515</v>
      </c>
      <c r="M10" s="327">
        <v>2560</v>
      </c>
      <c r="N10" s="327">
        <v>1805</v>
      </c>
      <c r="O10" s="68"/>
    </row>
    <row r="11" spans="1:15" x14ac:dyDescent="0.2">
      <c r="A11" s="67" t="s">
        <v>1</v>
      </c>
      <c r="B11" s="327">
        <v>859238</v>
      </c>
      <c r="C11" s="327">
        <v>4715</v>
      </c>
      <c r="D11" s="327">
        <v>305805</v>
      </c>
      <c r="E11" s="327">
        <v>225033</v>
      </c>
      <c r="F11" s="327">
        <v>106644</v>
      </c>
      <c r="G11" s="327">
        <v>57418</v>
      </c>
      <c r="H11" s="327">
        <v>34613</v>
      </c>
      <c r="I11" s="327">
        <v>24718</v>
      </c>
      <c r="J11" s="327">
        <v>19143</v>
      </c>
      <c r="K11" s="327">
        <v>13476</v>
      </c>
      <c r="L11" s="327">
        <v>10364</v>
      </c>
      <c r="M11" s="327">
        <v>8194</v>
      </c>
      <c r="N11" s="327">
        <v>6410</v>
      </c>
    </row>
    <row r="12" spans="1:15" x14ac:dyDescent="0.2">
      <c r="A12" s="67" t="s">
        <v>2</v>
      </c>
      <c r="B12" s="327">
        <v>170280</v>
      </c>
      <c r="C12" s="327">
        <v>773</v>
      </c>
      <c r="D12" s="327">
        <v>80252</v>
      </c>
      <c r="E12" s="327">
        <v>31110</v>
      </c>
      <c r="F12" s="327">
        <v>16948</v>
      </c>
      <c r="G12" s="327">
        <v>10411</v>
      </c>
      <c r="H12" s="327">
        <v>6631</v>
      </c>
      <c r="I12" s="327">
        <v>5387</v>
      </c>
      <c r="J12" s="327">
        <v>4095</v>
      </c>
      <c r="K12" s="327">
        <v>2826</v>
      </c>
      <c r="L12" s="327">
        <v>2077</v>
      </c>
      <c r="M12" s="327">
        <v>1482</v>
      </c>
      <c r="N12" s="327">
        <v>1115</v>
      </c>
    </row>
    <row r="13" spans="1:15" x14ac:dyDescent="0.2">
      <c r="A13" s="67" t="s">
        <v>3</v>
      </c>
      <c r="B13" s="327">
        <v>120356</v>
      </c>
      <c r="C13" s="327">
        <v>1204</v>
      </c>
      <c r="D13" s="327">
        <v>51614</v>
      </c>
      <c r="E13" s="327">
        <v>17379</v>
      </c>
      <c r="F13" s="327">
        <v>10844</v>
      </c>
      <c r="G13" s="327">
        <v>7388</v>
      </c>
      <c r="H13" s="327">
        <v>8259</v>
      </c>
      <c r="I13" s="327">
        <v>4002</v>
      </c>
      <c r="J13" s="327">
        <v>3213</v>
      </c>
      <c r="K13" s="327">
        <v>2265</v>
      </c>
      <c r="L13" s="327">
        <v>1792</v>
      </c>
      <c r="M13" s="327">
        <v>1582</v>
      </c>
      <c r="N13" s="327">
        <v>1268</v>
      </c>
    </row>
    <row r="14" spans="1:15" x14ac:dyDescent="0.2">
      <c r="A14" s="67" t="s">
        <v>309</v>
      </c>
      <c r="B14" s="327">
        <v>749574</v>
      </c>
      <c r="C14" s="327">
        <v>2460</v>
      </c>
      <c r="D14" s="327">
        <v>282457</v>
      </c>
      <c r="E14" s="327">
        <v>160516</v>
      </c>
      <c r="F14" s="327">
        <v>88722</v>
      </c>
      <c r="G14" s="327">
        <v>58112</v>
      </c>
      <c r="H14" s="327">
        <v>40386</v>
      </c>
      <c r="I14" s="327">
        <v>27280</v>
      </c>
      <c r="J14" s="327">
        <v>19193</v>
      </c>
      <c r="K14" s="327">
        <v>13142</v>
      </c>
      <c r="L14" s="327">
        <v>9638</v>
      </c>
      <c r="M14" s="327">
        <v>7416</v>
      </c>
      <c r="N14" s="327">
        <v>6294</v>
      </c>
    </row>
    <row r="15" spans="1:15" x14ac:dyDescent="0.2">
      <c r="A15" s="67" t="s">
        <v>5</v>
      </c>
      <c r="B15" s="327">
        <v>131330</v>
      </c>
      <c r="C15" s="327">
        <v>1993</v>
      </c>
      <c r="D15" s="327">
        <v>62037</v>
      </c>
      <c r="E15" s="327">
        <v>20449</v>
      </c>
      <c r="F15" s="327">
        <v>13133</v>
      </c>
      <c r="G15" s="327">
        <v>13993</v>
      </c>
      <c r="H15" s="327">
        <v>5060</v>
      </c>
      <c r="I15" s="327">
        <v>3645</v>
      </c>
      <c r="J15" s="327">
        <v>2451</v>
      </c>
      <c r="K15" s="327">
        <v>1770</v>
      </c>
      <c r="L15" s="327">
        <v>1167</v>
      </c>
      <c r="M15" s="327">
        <v>881</v>
      </c>
      <c r="N15" s="327">
        <v>807</v>
      </c>
    </row>
    <row r="16" spans="1:15" x14ac:dyDescent="0.2">
      <c r="A16" s="67" t="s">
        <v>6</v>
      </c>
      <c r="B16" s="327">
        <v>221909</v>
      </c>
      <c r="C16" s="327">
        <v>6321</v>
      </c>
      <c r="D16" s="327">
        <v>112666</v>
      </c>
      <c r="E16" s="327">
        <v>32734</v>
      </c>
      <c r="F16" s="327">
        <v>17901</v>
      </c>
      <c r="G16" s="327">
        <v>11222</v>
      </c>
      <c r="H16" s="327">
        <v>9911</v>
      </c>
      <c r="I16" s="327">
        <v>7815</v>
      </c>
      <c r="J16" s="327">
        <v>4844</v>
      </c>
      <c r="K16" s="327">
        <v>3883</v>
      </c>
      <c r="L16" s="327">
        <v>2866</v>
      </c>
      <c r="M16" s="327">
        <v>2227</v>
      </c>
      <c r="N16" s="327">
        <v>1571</v>
      </c>
    </row>
    <row r="17" spans="1:14" x14ac:dyDescent="0.2">
      <c r="A17" s="67" t="s">
        <v>7</v>
      </c>
      <c r="B17" s="327">
        <v>853774</v>
      </c>
      <c r="C17" s="327">
        <v>8318</v>
      </c>
      <c r="D17" s="327">
        <v>313337</v>
      </c>
      <c r="E17" s="327">
        <v>229947</v>
      </c>
      <c r="F17" s="327">
        <v>95462</v>
      </c>
      <c r="G17" s="327">
        <v>52454</v>
      </c>
      <c r="H17" s="327">
        <v>34175</v>
      </c>
      <c r="I17" s="327">
        <v>25447</v>
      </c>
      <c r="J17" s="327">
        <v>18383</v>
      </c>
      <c r="K17" s="327">
        <v>13313</v>
      </c>
      <c r="L17" s="327">
        <v>10655</v>
      </c>
      <c r="M17" s="327">
        <v>8274</v>
      </c>
      <c r="N17" s="327">
        <v>6742</v>
      </c>
    </row>
    <row r="18" spans="1:14" x14ac:dyDescent="0.2">
      <c r="A18" s="69" t="s">
        <v>582</v>
      </c>
      <c r="B18" s="327">
        <v>1612446</v>
      </c>
      <c r="C18" s="327">
        <v>14703</v>
      </c>
      <c r="D18" s="327">
        <v>576107</v>
      </c>
      <c r="E18" s="327">
        <v>230759</v>
      </c>
      <c r="F18" s="327">
        <v>150686</v>
      </c>
      <c r="G18" s="327">
        <v>110947</v>
      </c>
      <c r="H18" s="327">
        <v>82722</v>
      </c>
      <c r="I18" s="327">
        <v>65048</v>
      </c>
      <c r="J18" s="327">
        <v>53083</v>
      </c>
      <c r="K18" s="327">
        <v>41167</v>
      </c>
      <c r="L18" s="327">
        <v>34506</v>
      </c>
      <c r="M18" s="327">
        <v>27888</v>
      </c>
      <c r="N18" s="327">
        <v>23432</v>
      </c>
    </row>
    <row r="19" spans="1:14" x14ac:dyDescent="0.2">
      <c r="A19" s="69" t="s">
        <v>583</v>
      </c>
      <c r="B19" s="327">
        <v>1732013</v>
      </c>
      <c r="C19" s="327">
        <v>4358</v>
      </c>
      <c r="D19" s="327">
        <v>741189</v>
      </c>
      <c r="E19" s="327">
        <v>274472</v>
      </c>
      <c r="F19" s="327">
        <v>172154</v>
      </c>
      <c r="G19" s="327">
        <v>105553</v>
      </c>
      <c r="H19" s="327">
        <v>80567</v>
      </c>
      <c r="I19" s="327">
        <v>58420</v>
      </c>
      <c r="J19" s="327">
        <v>48312</v>
      </c>
      <c r="K19" s="327">
        <v>34420</v>
      </c>
      <c r="L19" s="327">
        <v>28071</v>
      </c>
      <c r="M19" s="327">
        <v>21863</v>
      </c>
      <c r="N19" s="327">
        <v>18396</v>
      </c>
    </row>
    <row r="20" spans="1:14" x14ac:dyDescent="0.2">
      <c r="A20" s="67" t="s">
        <v>8</v>
      </c>
      <c r="B20" s="327">
        <v>237816</v>
      </c>
      <c r="C20" s="327">
        <v>1189</v>
      </c>
      <c r="D20" s="327">
        <v>131447</v>
      </c>
      <c r="E20" s="327">
        <v>39792</v>
      </c>
      <c r="F20" s="327">
        <v>19872</v>
      </c>
      <c r="G20" s="327">
        <v>11863</v>
      </c>
      <c r="H20" s="327">
        <v>7998</v>
      </c>
      <c r="I20" s="327">
        <v>5979</v>
      </c>
      <c r="J20" s="327">
        <v>4456</v>
      </c>
      <c r="K20" s="327">
        <v>2970</v>
      </c>
      <c r="L20" s="327">
        <v>2114</v>
      </c>
      <c r="M20" s="327">
        <v>1751</v>
      </c>
      <c r="N20" s="327">
        <v>1284</v>
      </c>
    </row>
    <row r="21" spans="1:14" x14ac:dyDescent="0.2">
      <c r="A21" s="67" t="s">
        <v>9</v>
      </c>
      <c r="B21" s="327">
        <v>944871</v>
      </c>
      <c r="C21" s="327">
        <v>3234</v>
      </c>
      <c r="D21" s="327">
        <v>441653</v>
      </c>
      <c r="E21" s="327">
        <v>196968</v>
      </c>
      <c r="F21" s="327">
        <v>99067</v>
      </c>
      <c r="G21" s="327">
        <v>55177</v>
      </c>
      <c r="H21" s="327">
        <v>39088</v>
      </c>
      <c r="I21" s="327">
        <v>26916</v>
      </c>
      <c r="J21" s="327">
        <v>17568</v>
      </c>
      <c r="K21" s="327">
        <v>14048</v>
      </c>
      <c r="L21" s="327">
        <v>8626</v>
      </c>
      <c r="M21" s="327">
        <v>6751</v>
      </c>
      <c r="N21" s="327">
        <v>5247</v>
      </c>
    </row>
    <row r="22" spans="1:14" x14ac:dyDescent="0.2">
      <c r="A22" s="67" t="s">
        <v>10</v>
      </c>
      <c r="B22" s="327">
        <v>163030</v>
      </c>
      <c r="C22" s="327">
        <v>2151</v>
      </c>
      <c r="D22" s="327">
        <v>87284</v>
      </c>
      <c r="E22" s="327">
        <v>27360</v>
      </c>
      <c r="F22" s="327">
        <v>13678</v>
      </c>
      <c r="G22" s="327">
        <v>8223</v>
      </c>
      <c r="H22" s="327">
        <v>5808</v>
      </c>
      <c r="I22" s="327">
        <v>4426</v>
      </c>
      <c r="J22" s="327">
        <v>3154</v>
      </c>
      <c r="K22" s="327">
        <v>2248</v>
      </c>
      <c r="L22" s="327">
        <v>1436</v>
      </c>
      <c r="M22" s="327">
        <v>1188</v>
      </c>
      <c r="N22" s="327">
        <v>991</v>
      </c>
    </row>
    <row r="23" spans="1:14" x14ac:dyDescent="0.2">
      <c r="A23" s="67" t="s">
        <v>11</v>
      </c>
      <c r="B23" s="327">
        <v>218060</v>
      </c>
      <c r="C23" s="327">
        <v>1255</v>
      </c>
      <c r="D23" s="327">
        <v>104131</v>
      </c>
      <c r="E23" s="327">
        <v>39597</v>
      </c>
      <c r="F23" s="327">
        <v>22291</v>
      </c>
      <c r="G23" s="327">
        <v>13434</v>
      </c>
      <c r="H23" s="327">
        <v>10035</v>
      </c>
      <c r="I23" s="327">
        <v>7192</v>
      </c>
      <c r="J23" s="327">
        <v>4384</v>
      </c>
      <c r="K23" s="327">
        <v>3381</v>
      </c>
      <c r="L23" s="327">
        <v>2170</v>
      </c>
      <c r="M23" s="327">
        <v>1647</v>
      </c>
      <c r="N23" s="327">
        <v>1267</v>
      </c>
    </row>
    <row r="24" spans="1:14" x14ac:dyDescent="0.2">
      <c r="A24" s="67" t="s">
        <v>12</v>
      </c>
      <c r="B24" s="327">
        <v>1717868</v>
      </c>
      <c r="C24" s="327">
        <v>23538</v>
      </c>
      <c r="D24" s="327">
        <v>718385</v>
      </c>
      <c r="E24" s="327">
        <v>323945</v>
      </c>
      <c r="F24" s="327">
        <v>177764</v>
      </c>
      <c r="G24" s="327">
        <v>108261</v>
      </c>
      <c r="H24" s="327">
        <v>76941</v>
      </c>
      <c r="I24" s="327">
        <v>67018</v>
      </c>
      <c r="J24" s="327">
        <v>45971</v>
      </c>
      <c r="K24" s="327">
        <v>34563</v>
      </c>
      <c r="L24" s="327">
        <v>22590</v>
      </c>
      <c r="M24" s="327">
        <v>19024</v>
      </c>
      <c r="N24" s="327">
        <v>13400</v>
      </c>
    </row>
    <row r="25" spans="1:14" x14ac:dyDescent="0.2">
      <c r="A25" s="67" t="s">
        <v>310</v>
      </c>
      <c r="B25" s="327">
        <v>903593</v>
      </c>
      <c r="C25" s="327">
        <v>1843</v>
      </c>
      <c r="D25" s="327">
        <v>376234</v>
      </c>
      <c r="E25" s="327">
        <v>186630</v>
      </c>
      <c r="F25" s="327">
        <v>108770</v>
      </c>
      <c r="G25" s="327">
        <v>61390</v>
      </c>
      <c r="H25" s="327">
        <v>42376</v>
      </c>
      <c r="I25" s="327">
        <v>31591</v>
      </c>
      <c r="J25" s="327">
        <v>20830</v>
      </c>
      <c r="K25" s="327">
        <v>13770</v>
      </c>
      <c r="L25" s="327">
        <v>9652</v>
      </c>
      <c r="M25" s="327">
        <v>7357</v>
      </c>
      <c r="N25" s="327">
        <v>5815</v>
      </c>
    </row>
    <row r="26" spans="1:14" x14ac:dyDescent="0.2">
      <c r="A26" s="67" t="s">
        <v>311</v>
      </c>
      <c r="B26" s="327">
        <v>645326</v>
      </c>
      <c r="C26" s="327">
        <v>2017</v>
      </c>
      <c r="D26" s="327">
        <v>259092</v>
      </c>
      <c r="E26" s="327">
        <v>124845</v>
      </c>
      <c r="F26" s="327">
        <v>76436</v>
      </c>
      <c r="G26" s="327">
        <v>48048</v>
      </c>
      <c r="H26" s="327">
        <v>32655</v>
      </c>
      <c r="I26" s="327">
        <v>22232</v>
      </c>
      <c r="J26" s="327">
        <v>15905</v>
      </c>
      <c r="K26" s="327">
        <v>11038</v>
      </c>
      <c r="L26" s="327">
        <v>8630</v>
      </c>
      <c r="M26" s="327">
        <v>6319</v>
      </c>
      <c r="N26" s="327">
        <v>5251</v>
      </c>
    </row>
    <row r="27" spans="1:14" x14ac:dyDescent="0.2">
      <c r="A27" s="67" t="s">
        <v>312</v>
      </c>
      <c r="B27" s="327">
        <v>437859</v>
      </c>
      <c r="C27" s="327">
        <v>9127</v>
      </c>
      <c r="D27" s="327">
        <v>220282</v>
      </c>
      <c r="E27" s="327">
        <v>70615</v>
      </c>
      <c r="F27" s="327">
        <v>35781</v>
      </c>
      <c r="G27" s="327">
        <v>25863</v>
      </c>
      <c r="H27" s="327">
        <v>23853</v>
      </c>
      <c r="I27" s="327">
        <v>13954</v>
      </c>
      <c r="J27" s="327">
        <v>7926</v>
      </c>
      <c r="K27" s="327">
        <v>5725</v>
      </c>
      <c r="L27" s="327">
        <v>4454</v>
      </c>
      <c r="M27" s="327">
        <v>3391</v>
      </c>
      <c r="N27" s="327">
        <v>2905</v>
      </c>
    </row>
    <row r="28" spans="1:14" x14ac:dyDescent="0.2">
      <c r="A28" s="67" t="s">
        <v>16</v>
      </c>
      <c r="B28" s="327">
        <v>207170</v>
      </c>
      <c r="C28" s="327">
        <v>6389</v>
      </c>
      <c r="D28" s="327">
        <v>86507</v>
      </c>
      <c r="E28" s="327">
        <v>35088</v>
      </c>
      <c r="F28" s="327">
        <v>21051</v>
      </c>
      <c r="G28" s="327">
        <v>14461</v>
      </c>
      <c r="H28" s="327">
        <v>10802</v>
      </c>
      <c r="I28" s="327">
        <v>7217</v>
      </c>
      <c r="J28" s="327">
        <v>4962</v>
      </c>
      <c r="K28" s="327">
        <v>4127</v>
      </c>
      <c r="L28" s="327">
        <v>3195</v>
      </c>
      <c r="M28" s="327">
        <v>2409</v>
      </c>
      <c r="N28" s="327">
        <v>1859</v>
      </c>
    </row>
    <row r="29" spans="1:14" x14ac:dyDescent="0.2">
      <c r="A29" s="67" t="s">
        <v>17</v>
      </c>
      <c r="B29" s="327">
        <v>136757</v>
      </c>
      <c r="C29" s="327">
        <v>8640</v>
      </c>
      <c r="D29" s="327">
        <v>66721</v>
      </c>
      <c r="E29" s="327">
        <v>23777</v>
      </c>
      <c r="F29" s="327">
        <v>11901</v>
      </c>
      <c r="G29" s="327">
        <v>6962</v>
      </c>
      <c r="H29" s="327">
        <v>5217</v>
      </c>
      <c r="I29" s="327">
        <v>3549</v>
      </c>
      <c r="J29" s="327">
        <v>2625</v>
      </c>
      <c r="K29" s="327">
        <v>1625</v>
      </c>
      <c r="L29" s="327">
        <v>1167</v>
      </c>
      <c r="M29" s="327">
        <v>888</v>
      </c>
      <c r="N29" s="327">
        <v>622</v>
      </c>
    </row>
    <row r="30" spans="1:14" x14ac:dyDescent="0.2">
      <c r="A30" s="67" t="s">
        <v>18</v>
      </c>
      <c r="B30" s="327">
        <v>1553094</v>
      </c>
      <c r="C30" s="327">
        <v>2663</v>
      </c>
      <c r="D30" s="327">
        <v>538117</v>
      </c>
      <c r="E30" s="327">
        <v>311705</v>
      </c>
      <c r="F30" s="327">
        <v>198093</v>
      </c>
      <c r="G30" s="327">
        <v>125087</v>
      </c>
      <c r="H30" s="327">
        <v>85818</v>
      </c>
      <c r="I30" s="327">
        <v>66199</v>
      </c>
      <c r="J30" s="327">
        <v>41060</v>
      </c>
      <c r="K30" s="327">
        <v>28740</v>
      </c>
      <c r="L30" s="327">
        <v>22515</v>
      </c>
      <c r="M30" s="327">
        <v>17652</v>
      </c>
      <c r="N30" s="327">
        <v>14399</v>
      </c>
    </row>
    <row r="31" spans="1:14" x14ac:dyDescent="0.2">
      <c r="A31" s="67" t="s">
        <v>19</v>
      </c>
      <c r="B31" s="327">
        <v>209521</v>
      </c>
      <c r="C31" s="327">
        <v>2767</v>
      </c>
      <c r="D31" s="327">
        <v>107988</v>
      </c>
      <c r="E31" s="327">
        <v>38144</v>
      </c>
      <c r="F31" s="327">
        <v>17426</v>
      </c>
      <c r="G31" s="327">
        <v>9675</v>
      </c>
      <c r="H31" s="327">
        <v>8137</v>
      </c>
      <c r="I31" s="327">
        <v>6736</v>
      </c>
      <c r="J31" s="327">
        <v>4730</v>
      </c>
      <c r="K31" s="327">
        <v>3614</v>
      </c>
      <c r="L31" s="327">
        <v>1795</v>
      </c>
      <c r="M31" s="327">
        <v>1659</v>
      </c>
      <c r="N31" s="327">
        <v>1235</v>
      </c>
    </row>
    <row r="32" spans="1:14" x14ac:dyDescent="0.2">
      <c r="A32" s="67" t="s">
        <v>20</v>
      </c>
      <c r="B32" s="327">
        <v>597911</v>
      </c>
      <c r="C32" s="327">
        <v>6072</v>
      </c>
      <c r="D32" s="327">
        <v>293349</v>
      </c>
      <c r="E32" s="327">
        <v>103271</v>
      </c>
      <c r="F32" s="327">
        <v>53632</v>
      </c>
      <c r="G32" s="327">
        <v>33000</v>
      </c>
      <c r="H32" s="327">
        <v>23030</v>
      </c>
      <c r="I32" s="327">
        <v>16936</v>
      </c>
      <c r="J32" s="327">
        <v>11930</v>
      </c>
      <c r="K32" s="327">
        <v>8411</v>
      </c>
      <c r="L32" s="327">
        <v>6392</v>
      </c>
      <c r="M32" s="327">
        <v>5111</v>
      </c>
      <c r="N32" s="327">
        <v>4539</v>
      </c>
    </row>
    <row r="33" spans="1:14" x14ac:dyDescent="0.2">
      <c r="A33" s="67" t="s">
        <v>21</v>
      </c>
      <c r="B33" s="327">
        <v>549681</v>
      </c>
      <c r="C33" s="327">
        <v>1699</v>
      </c>
      <c r="D33" s="327">
        <v>192625</v>
      </c>
      <c r="E33" s="327">
        <v>108797</v>
      </c>
      <c r="F33" s="327">
        <v>67121</v>
      </c>
      <c r="G33" s="327">
        <v>39232</v>
      </c>
      <c r="H33" s="327">
        <v>29571</v>
      </c>
      <c r="I33" s="327">
        <v>23419</v>
      </c>
      <c r="J33" s="327">
        <v>16864</v>
      </c>
      <c r="K33" s="327">
        <v>11701</v>
      </c>
      <c r="L33" s="327">
        <v>8872</v>
      </c>
      <c r="M33" s="327">
        <v>7109</v>
      </c>
      <c r="N33" s="327">
        <v>6042</v>
      </c>
    </row>
    <row r="34" spans="1:14" x14ac:dyDescent="0.2">
      <c r="A34" s="67" t="s">
        <v>22</v>
      </c>
      <c r="B34" s="327">
        <v>413832</v>
      </c>
      <c r="C34" s="327">
        <v>2084</v>
      </c>
      <c r="D34" s="327">
        <v>241375</v>
      </c>
      <c r="E34" s="327">
        <v>61996</v>
      </c>
      <c r="F34" s="327">
        <v>35401</v>
      </c>
      <c r="G34" s="327">
        <v>21377</v>
      </c>
      <c r="H34" s="327">
        <v>13405</v>
      </c>
      <c r="I34" s="327">
        <v>9403</v>
      </c>
      <c r="J34" s="327">
        <v>6604</v>
      </c>
      <c r="K34" s="327">
        <v>4793</v>
      </c>
      <c r="L34" s="327">
        <v>3122</v>
      </c>
      <c r="M34" s="327">
        <v>2302</v>
      </c>
      <c r="N34" s="327">
        <v>1709</v>
      </c>
    </row>
    <row r="35" spans="1:14" x14ac:dyDescent="0.2">
      <c r="A35" s="67" t="s">
        <v>23</v>
      </c>
      <c r="B35" s="327">
        <v>424473</v>
      </c>
      <c r="C35" s="327">
        <v>8376</v>
      </c>
      <c r="D35" s="327">
        <v>158857</v>
      </c>
      <c r="E35" s="327">
        <v>82620</v>
      </c>
      <c r="F35" s="327">
        <v>49863</v>
      </c>
      <c r="G35" s="327">
        <v>29135</v>
      </c>
      <c r="H35" s="327">
        <v>38024</v>
      </c>
      <c r="I35" s="327">
        <v>12184</v>
      </c>
      <c r="J35" s="327">
        <v>8391</v>
      </c>
      <c r="K35" s="327">
        <v>5944</v>
      </c>
      <c r="L35" s="327">
        <v>4594</v>
      </c>
      <c r="M35" s="327">
        <v>3602</v>
      </c>
      <c r="N35" s="327">
        <v>3159</v>
      </c>
    </row>
    <row r="36" spans="1:14" x14ac:dyDescent="0.2">
      <c r="A36" s="67" t="s">
        <v>24</v>
      </c>
      <c r="B36" s="327">
        <v>542257</v>
      </c>
      <c r="C36" s="327">
        <v>6579</v>
      </c>
      <c r="D36" s="327">
        <v>306958</v>
      </c>
      <c r="E36" s="327">
        <v>91742</v>
      </c>
      <c r="F36" s="327">
        <v>51652</v>
      </c>
      <c r="G36" s="327">
        <v>25687</v>
      </c>
      <c r="H36" s="327">
        <v>16792</v>
      </c>
      <c r="I36" s="327">
        <v>10973</v>
      </c>
      <c r="J36" s="327">
        <v>7420</v>
      </c>
      <c r="K36" s="327">
        <v>4820</v>
      </c>
      <c r="L36" s="327">
        <v>3289</v>
      </c>
      <c r="M36" s="327">
        <v>2703</v>
      </c>
      <c r="N36" s="327">
        <v>2128</v>
      </c>
    </row>
    <row r="37" spans="1:14" x14ac:dyDescent="0.2">
      <c r="A37" s="67" t="s">
        <v>25</v>
      </c>
      <c r="B37" s="327">
        <v>569091</v>
      </c>
      <c r="C37" s="327">
        <v>3587</v>
      </c>
      <c r="D37" s="327">
        <v>267303</v>
      </c>
      <c r="E37" s="327">
        <v>114744</v>
      </c>
      <c r="F37" s="327">
        <v>52979</v>
      </c>
      <c r="G37" s="327">
        <v>33405</v>
      </c>
      <c r="H37" s="327">
        <v>25059</v>
      </c>
      <c r="I37" s="327">
        <v>17212</v>
      </c>
      <c r="J37" s="327">
        <v>11580</v>
      </c>
      <c r="K37" s="327">
        <v>8189</v>
      </c>
      <c r="L37" s="327">
        <v>6446</v>
      </c>
      <c r="M37" s="327">
        <v>4911</v>
      </c>
      <c r="N37" s="327">
        <v>3556</v>
      </c>
    </row>
    <row r="38" spans="1:14" x14ac:dyDescent="0.2">
      <c r="A38" s="67" t="s">
        <v>26</v>
      </c>
      <c r="B38" s="327">
        <v>168820</v>
      </c>
      <c r="C38" s="327">
        <v>3944</v>
      </c>
      <c r="D38" s="327">
        <v>88725</v>
      </c>
      <c r="E38" s="327">
        <v>28264</v>
      </c>
      <c r="F38" s="327">
        <v>13292</v>
      </c>
      <c r="G38" s="327">
        <v>8250</v>
      </c>
      <c r="H38" s="327">
        <v>5839</v>
      </c>
      <c r="I38" s="327">
        <v>4477</v>
      </c>
      <c r="J38" s="327">
        <v>3266</v>
      </c>
      <c r="K38" s="327">
        <v>2343</v>
      </c>
      <c r="L38" s="327">
        <v>1681</v>
      </c>
      <c r="M38" s="327">
        <v>1256</v>
      </c>
      <c r="N38" s="327">
        <v>1041</v>
      </c>
    </row>
    <row r="39" spans="1:14" x14ac:dyDescent="0.2">
      <c r="A39" s="67" t="s">
        <v>27</v>
      </c>
      <c r="B39" s="327">
        <v>660350</v>
      </c>
      <c r="C39" s="327">
        <v>7757</v>
      </c>
      <c r="D39" s="327">
        <v>246747</v>
      </c>
      <c r="E39" s="327">
        <v>164287</v>
      </c>
      <c r="F39" s="327">
        <v>81109</v>
      </c>
      <c r="G39" s="327">
        <v>41274</v>
      </c>
      <c r="H39" s="327">
        <v>28104</v>
      </c>
      <c r="I39" s="327">
        <v>23209</v>
      </c>
      <c r="J39" s="327">
        <v>14065</v>
      </c>
      <c r="K39" s="327">
        <v>9678</v>
      </c>
      <c r="L39" s="327">
        <v>7284</v>
      </c>
      <c r="M39" s="327">
        <v>5775</v>
      </c>
      <c r="N39" s="327">
        <v>4724</v>
      </c>
    </row>
    <row r="40" spans="1:14" x14ac:dyDescent="0.2">
      <c r="A40" s="67" t="s">
        <v>28</v>
      </c>
      <c r="B40" s="327">
        <v>97174</v>
      </c>
      <c r="C40" s="327">
        <v>232</v>
      </c>
      <c r="D40" s="327">
        <v>42706</v>
      </c>
      <c r="E40" s="327">
        <v>23597</v>
      </c>
      <c r="F40" s="327">
        <v>11052</v>
      </c>
      <c r="G40" s="327">
        <v>5307</v>
      </c>
      <c r="H40" s="327">
        <v>3455</v>
      </c>
      <c r="I40" s="327">
        <v>2388</v>
      </c>
      <c r="J40" s="327">
        <v>1844</v>
      </c>
      <c r="K40" s="327">
        <v>1103</v>
      </c>
      <c r="L40" s="327">
        <v>870</v>
      </c>
      <c r="M40" s="327">
        <v>699</v>
      </c>
      <c r="N40" s="327">
        <v>662</v>
      </c>
    </row>
    <row r="41" spans="1:14" x14ac:dyDescent="0.2">
      <c r="A41" s="67" t="s">
        <v>29</v>
      </c>
      <c r="B41" s="327">
        <v>464916</v>
      </c>
      <c r="C41" s="327">
        <v>12986</v>
      </c>
      <c r="D41" s="327">
        <v>185969</v>
      </c>
      <c r="E41" s="327">
        <v>64704</v>
      </c>
      <c r="F41" s="327">
        <v>41523</v>
      </c>
      <c r="G41" s="327">
        <v>27961</v>
      </c>
      <c r="H41" s="327">
        <v>26832</v>
      </c>
      <c r="I41" s="327">
        <v>30825</v>
      </c>
      <c r="J41" s="327">
        <v>14108</v>
      </c>
      <c r="K41" s="327">
        <v>14737</v>
      </c>
      <c r="L41" s="327">
        <v>8679</v>
      </c>
      <c r="M41" s="327">
        <v>6686</v>
      </c>
      <c r="N41" s="327">
        <v>4373</v>
      </c>
    </row>
    <row r="42" spans="1:14" x14ac:dyDescent="0.2">
      <c r="A42" s="67" t="s">
        <v>30</v>
      </c>
      <c r="B42" s="327">
        <v>264498</v>
      </c>
      <c r="C42" s="327">
        <v>21809</v>
      </c>
      <c r="D42" s="327">
        <v>128598</v>
      </c>
      <c r="E42" s="327">
        <v>37267</v>
      </c>
      <c r="F42" s="327">
        <v>20851</v>
      </c>
      <c r="G42" s="327">
        <v>14035</v>
      </c>
      <c r="H42" s="327">
        <v>10882</v>
      </c>
      <c r="I42" s="327">
        <v>8206</v>
      </c>
      <c r="J42" s="327">
        <v>5483</v>
      </c>
      <c r="K42" s="327">
        <v>3612</v>
      </c>
      <c r="L42" s="327">
        <v>2432</v>
      </c>
      <c r="M42" s="327">
        <v>1727</v>
      </c>
      <c r="N42" s="327">
        <v>1481</v>
      </c>
    </row>
    <row r="43" spans="1:14" x14ac:dyDescent="0.2">
      <c r="A43" s="67" t="s">
        <v>31</v>
      </c>
      <c r="B43" s="327">
        <v>358842</v>
      </c>
      <c r="C43" s="327">
        <v>1680</v>
      </c>
      <c r="D43" s="327">
        <v>177306</v>
      </c>
      <c r="E43" s="327">
        <v>51853</v>
      </c>
      <c r="F43" s="327">
        <v>24299</v>
      </c>
      <c r="G43" s="327">
        <v>14225</v>
      </c>
      <c r="H43" s="327">
        <v>16594</v>
      </c>
      <c r="I43" s="327">
        <v>50051</v>
      </c>
      <c r="J43" s="327">
        <v>5088</v>
      </c>
      <c r="K43" s="327">
        <v>3433</v>
      </c>
      <c r="L43" s="327">
        <v>2212</v>
      </c>
      <c r="M43" s="327">
        <v>1804</v>
      </c>
      <c r="N43" s="327">
        <v>1508</v>
      </c>
    </row>
    <row r="44" spans="1:14" ht="13.5" thickBot="1" x14ac:dyDescent="0.25">
      <c r="A44" s="70" t="s">
        <v>32</v>
      </c>
      <c r="B44" s="328">
        <v>175593</v>
      </c>
      <c r="C44" s="328">
        <v>806</v>
      </c>
      <c r="D44" s="328">
        <v>77382</v>
      </c>
      <c r="E44" s="328">
        <v>29790</v>
      </c>
      <c r="F44" s="328">
        <v>17268</v>
      </c>
      <c r="G44" s="328">
        <v>13788</v>
      </c>
      <c r="H44" s="328">
        <v>10966</v>
      </c>
      <c r="I44" s="328">
        <v>7282</v>
      </c>
      <c r="J44" s="328">
        <v>4455</v>
      </c>
      <c r="K44" s="328">
        <v>3160</v>
      </c>
      <c r="L44" s="328">
        <v>2777</v>
      </c>
      <c r="M44" s="328">
        <v>1554</v>
      </c>
      <c r="N44" s="328">
        <v>1093</v>
      </c>
    </row>
    <row r="45" spans="1:14" x14ac:dyDescent="0.2">
      <c r="A45" s="72" t="s">
        <v>703</v>
      </c>
      <c r="B45" s="73"/>
      <c r="C45" s="74"/>
      <c r="D45" s="74"/>
      <c r="E45" s="74"/>
      <c r="F45" s="74"/>
      <c r="G45" s="74"/>
      <c r="H45" s="74"/>
      <c r="I45" s="74"/>
      <c r="J45" s="74"/>
      <c r="K45" s="74"/>
      <c r="L45" s="62"/>
      <c r="M45" s="62"/>
      <c r="N45" s="75"/>
    </row>
    <row r="46" spans="1:14" ht="16.5" customHeight="1" x14ac:dyDescent="0.2">
      <c r="A46" s="281"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customFormat="1" ht="13.5" customHeight="1" x14ac:dyDescent="0.2">
      <c r="A49" s="281" t="s">
        <v>577</v>
      </c>
    </row>
    <row r="50" spans="1:14" ht="16.5" customHeight="1" x14ac:dyDescent="0.2">
      <c r="A50" s="423" t="s">
        <v>316</v>
      </c>
      <c r="B50" s="423"/>
      <c r="C50" s="423"/>
      <c r="D50" s="423"/>
      <c r="E50" s="423"/>
      <c r="F50" s="423"/>
      <c r="G50" s="423"/>
      <c r="H50" s="423"/>
      <c r="I50" s="423"/>
      <c r="J50" s="77"/>
      <c r="K50" s="77"/>
      <c r="L50" s="77"/>
      <c r="M50" s="77"/>
      <c r="N50" s="77"/>
    </row>
    <row r="51" spans="1:14" x14ac:dyDescent="0.2">
      <c r="A51" s="423"/>
      <c r="B51" s="423"/>
      <c r="C51" s="423"/>
      <c r="D51" s="423"/>
      <c r="E51" s="423"/>
      <c r="F51" s="423"/>
      <c r="G51" s="423"/>
      <c r="H51" s="423"/>
      <c r="I51" s="423"/>
      <c r="J51" s="77"/>
      <c r="K51" s="77"/>
      <c r="L51" s="77"/>
      <c r="M51" s="77"/>
      <c r="N51" s="77"/>
    </row>
    <row r="52" spans="1:14" x14ac:dyDescent="0.2">
      <c r="A52" s="85"/>
      <c r="B52" s="85"/>
      <c r="C52" s="85"/>
      <c r="D52" s="85"/>
      <c r="E52" s="85"/>
      <c r="F52" s="85"/>
      <c r="G52" s="85"/>
      <c r="H52" s="85"/>
      <c r="I52" s="85"/>
      <c r="J52" s="85"/>
      <c r="K52" s="85"/>
      <c r="L52" s="85"/>
      <c r="M52" s="85"/>
      <c r="N52" s="85"/>
    </row>
  </sheetData>
  <mergeCells count="20">
    <mergeCell ref="A2:N2"/>
    <mergeCell ref="A3:N3"/>
    <mergeCell ref="A5:A6"/>
    <mergeCell ref="B5:B6"/>
    <mergeCell ref="C5:C6"/>
    <mergeCell ref="D5:D6"/>
    <mergeCell ref="E5:E6"/>
    <mergeCell ref="F5:F6"/>
    <mergeCell ref="G5:G6"/>
    <mergeCell ref="H5:H6"/>
    <mergeCell ref="A47:N47"/>
    <mergeCell ref="A48:N48"/>
    <mergeCell ref="A50:I50"/>
    <mergeCell ref="A51:I51"/>
    <mergeCell ref="I5:I6"/>
    <mergeCell ref="J5:J6"/>
    <mergeCell ref="K5:K6"/>
    <mergeCell ref="L5:L6"/>
    <mergeCell ref="M5:M6"/>
    <mergeCell ref="N5:N6"/>
  </mergeCells>
  <hyperlinks>
    <hyperlink ref="A1" location="índice!A1" display="Regresar"/>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90" zoomScaleNormal="90" workbookViewId="0"/>
  </sheetViews>
  <sheetFormatPr baseColWidth="10" defaultRowHeight="12.75" x14ac:dyDescent="0.2"/>
  <cols>
    <col min="1" max="1" width="30" style="65" customWidth="1"/>
    <col min="2" max="16384" width="11.42578125" style="65"/>
  </cols>
  <sheetData>
    <row r="1" spans="1:14"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4" x14ac:dyDescent="0.2">
      <c r="A2" s="401" t="s">
        <v>700</v>
      </c>
      <c r="B2" s="401"/>
      <c r="C2" s="401"/>
      <c r="D2" s="401"/>
      <c r="E2" s="401"/>
      <c r="F2" s="401"/>
      <c r="G2" s="401"/>
      <c r="H2" s="401"/>
      <c r="I2" s="401"/>
      <c r="J2" s="401"/>
      <c r="K2" s="401"/>
      <c r="L2" s="401"/>
      <c r="M2" s="401"/>
      <c r="N2" s="401"/>
    </row>
    <row r="3" spans="1:14" ht="15" x14ac:dyDescent="0.25">
      <c r="A3" s="421" t="s">
        <v>695</v>
      </c>
      <c r="B3" s="421"/>
      <c r="C3" s="421"/>
      <c r="D3" s="421"/>
      <c r="E3" s="421"/>
      <c r="F3" s="421"/>
      <c r="G3" s="421"/>
      <c r="H3" s="421"/>
      <c r="I3" s="421"/>
      <c r="J3" s="421"/>
      <c r="K3" s="421"/>
      <c r="L3" s="421"/>
      <c r="M3" s="421"/>
      <c r="N3" s="421"/>
    </row>
    <row r="4" spans="1:14" ht="13.5" thickBot="1" x14ac:dyDescent="0.25">
      <c r="A4" s="66"/>
      <c r="B4" s="66"/>
      <c r="C4" s="66"/>
      <c r="D4" s="66"/>
      <c r="E4" s="66"/>
      <c r="F4" s="66"/>
      <c r="G4" s="66"/>
      <c r="H4" s="66"/>
      <c r="I4" s="66"/>
      <c r="J4" s="66"/>
      <c r="K4" s="86"/>
      <c r="L4" s="66"/>
      <c r="M4" s="66"/>
      <c r="N4" s="66" t="s">
        <v>163</v>
      </c>
    </row>
    <row r="5" spans="1:14" x14ac:dyDescent="0.2">
      <c r="A5" s="417" t="s">
        <v>220</v>
      </c>
      <c r="B5" s="417" t="s">
        <v>317</v>
      </c>
      <c r="C5" s="417" t="s">
        <v>318</v>
      </c>
      <c r="D5" s="417" t="s">
        <v>319</v>
      </c>
      <c r="E5" s="417" t="s">
        <v>320</v>
      </c>
      <c r="F5" s="417" t="s">
        <v>321</v>
      </c>
      <c r="G5" s="417" t="s">
        <v>322</v>
      </c>
      <c r="H5" s="417" t="s">
        <v>323</v>
      </c>
      <c r="I5" s="417" t="s">
        <v>324</v>
      </c>
      <c r="J5" s="417" t="s">
        <v>325</v>
      </c>
      <c r="K5" s="417" t="s">
        <v>326</v>
      </c>
      <c r="L5" s="417" t="s">
        <v>327</v>
      </c>
      <c r="M5" s="417" t="s">
        <v>328</v>
      </c>
      <c r="N5" s="417" t="s">
        <v>329</v>
      </c>
    </row>
    <row r="6" spans="1:14" x14ac:dyDescent="0.2">
      <c r="A6" s="418"/>
      <c r="B6" s="418"/>
      <c r="C6" s="418"/>
      <c r="D6" s="418"/>
      <c r="E6" s="418"/>
      <c r="F6" s="418"/>
      <c r="G6" s="418"/>
      <c r="H6" s="418"/>
      <c r="I6" s="418"/>
      <c r="J6" s="418"/>
      <c r="K6" s="418"/>
      <c r="L6" s="418"/>
      <c r="M6" s="418"/>
      <c r="N6" s="418"/>
    </row>
    <row r="7" spans="1:14" x14ac:dyDescent="0.2">
      <c r="A7" s="87"/>
      <c r="B7" s="85"/>
      <c r="C7" s="85"/>
      <c r="D7" s="85"/>
      <c r="E7" s="85"/>
      <c r="F7" s="84"/>
      <c r="G7" s="91"/>
      <c r="H7" s="84"/>
      <c r="I7" s="91"/>
      <c r="J7" s="84"/>
      <c r="K7" s="91"/>
      <c r="L7" s="84"/>
      <c r="M7" s="91"/>
      <c r="N7" s="84"/>
    </row>
    <row r="8" spans="1:14" x14ac:dyDescent="0.2">
      <c r="A8" s="67" t="s">
        <v>308</v>
      </c>
      <c r="B8" s="327">
        <v>134936</v>
      </c>
      <c r="C8" s="327">
        <v>122886</v>
      </c>
      <c r="D8" s="327">
        <v>104405</v>
      </c>
      <c r="E8" s="327">
        <v>87373</v>
      </c>
      <c r="F8" s="327">
        <v>70647</v>
      </c>
      <c r="G8" s="327">
        <v>57273</v>
      </c>
      <c r="H8" s="327">
        <v>49771</v>
      </c>
      <c r="I8" s="327">
        <v>43081</v>
      </c>
      <c r="J8" s="327">
        <v>42426</v>
      </c>
      <c r="K8" s="327">
        <v>340072</v>
      </c>
      <c r="L8" s="327"/>
      <c r="M8" s="327"/>
      <c r="N8" s="327"/>
    </row>
    <row r="9" spans="1:14" x14ac:dyDescent="0.2">
      <c r="A9" s="67"/>
      <c r="B9" s="68"/>
      <c r="C9" s="68"/>
      <c r="D9" s="68"/>
      <c r="E9" s="68"/>
      <c r="F9" s="68"/>
      <c r="G9" s="68"/>
      <c r="H9" s="68"/>
      <c r="I9" s="68"/>
      <c r="J9" s="68"/>
      <c r="K9" s="68"/>
      <c r="L9" s="68"/>
      <c r="M9" s="68"/>
      <c r="N9" s="68"/>
    </row>
    <row r="10" spans="1:14" x14ac:dyDescent="0.2">
      <c r="A10" s="67" t="s">
        <v>0</v>
      </c>
      <c r="B10" s="327">
        <v>1592</v>
      </c>
      <c r="C10" s="327">
        <v>1540</v>
      </c>
      <c r="D10" s="327">
        <v>1289</v>
      </c>
      <c r="E10" s="327">
        <v>1021</v>
      </c>
      <c r="F10" s="327">
        <v>695</v>
      </c>
      <c r="G10" s="327">
        <v>601</v>
      </c>
      <c r="H10" s="327">
        <v>473</v>
      </c>
      <c r="I10" s="327">
        <v>405</v>
      </c>
      <c r="J10" s="327">
        <v>435</v>
      </c>
      <c r="K10" s="327">
        <v>2950</v>
      </c>
      <c r="L10" s="327"/>
      <c r="M10" s="327"/>
      <c r="N10" s="327"/>
    </row>
    <row r="11" spans="1:14" x14ac:dyDescent="0.2">
      <c r="A11" s="67" t="s">
        <v>1</v>
      </c>
      <c r="B11" s="327">
        <v>5133</v>
      </c>
      <c r="C11" s="327">
        <v>4454</v>
      </c>
      <c r="D11" s="327">
        <v>3927</v>
      </c>
      <c r="E11" s="327">
        <v>3275</v>
      </c>
      <c r="F11" s="327">
        <v>2969</v>
      </c>
      <c r="G11" s="327">
        <v>3013</v>
      </c>
      <c r="H11" s="327">
        <v>2384</v>
      </c>
      <c r="I11" s="327">
        <v>2140</v>
      </c>
      <c r="J11" s="327">
        <v>2030</v>
      </c>
      <c r="K11" s="327">
        <v>13380</v>
      </c>
      <c r="L11" s="327"/>
      <c r="M11" s="327"/>
      <c r="N11" s="327"/>
    </row>
    <row r="12" spans="1:14" x14ac:dyDescent="0.2">
      <c r="A12" s="67" t="s">
        <v>2</v>
      </c>
      <c r="B12" s="327">
        <v>920</v>
      </c>
      <c r="C12" s="327">
        <v>861</v>
      </c>
      <c r="D12" s="327">
        <v>643</v>
      </c>
      <c r="E12" s="327">
        <v>587</v>
      </c>
      <c r="F12" s="327">
        <v>532</v>
      </c>
      <c r="G12" s="327">
        <v>556</v>
      </c>
      <c r="H12" s="327">
        <v>486</v>
      </c>
      <c r="I12" s="327">
        <v>405</v>
      </c>
      <c r="J12" s="327">
        <v>302</v>
      </c>
      <c r="K12" s="327">
        <v>1881</v>
      </c>
      <c r="L12" s="327"/>
      <c r="M12" s="327"/>
      <c r="N12" s="327"/>
    </row>
    <row r="13" spans="1:14" x14ac:dyDescent="0.2">
      <c r="A13" s="67" t="s">
        <v>3</v>
      </c>
      <c r="B13" s="327">
        <v>1136</v>
      </c>
      <c r="C13" s="327">
        <v>889</v>
      </c>
      <c r="D13" s="327">
        <v>905</v>
      </c>
      <c r="E13" s="327">
        <v>707</v>
      </c>
      <c r="F13" s="327">
        <v>694</v>
      </c>
      <c r="G13" s="327">
        <v>543</v>
      </c>
      <c r="H13" s="327">
        <v>417</v>
      </c>
      <c r="I13" s="327">
        <v>339</v>
      </c>
      <c r="J13" s="327">
        <v>404</v>
      </c>
      <c r="K13" s="327">
        <v>3512</v>
      </c>
      <c r="L13" s="327"/>
      <c r="M13" s="327"/>
      <c r="N13" s="327"/>
    </row>
    <row r="14" spans="1:14" x14ac:dyDescent="0.2">
      <c r="A14" s="67" t="s">
        <v>309</v>
      </c>
      <c r="B14" s="327">
        <v>5005</v>
      </c>
      <c r="C14" s="327">
        <v>4286</v>
      </c>
      <c r="D14" s="327">
        <v>3719</v>
      </c>
      <c r="E14" s="327">
        <v>3025</v>
      </c>
      <c r="F14" s="327">
        <v>2367</v>
      </c>
      <c r="G14" s="327">
        <v>1924</v>
      </c>
      <c r="H14" s="327">
        <v>1605</v>
      </c>
      <c r="I14" s="327">
        <v>1508</v>
      </c>
      <c r="J14" s="327">
        <v>1316</v>
      </c>
      <c r="K14" s="327">
        <v>9203</v>
      </c>
      <c r="L14" s="327"/>
      <c r="M14" s="327"/>
      <c r="N14" s="327"/>
    </row>
    <row r="15" spans="1:14" x14ac:dyDescent="0.2">
      <c r="A15" s="67" t="s">
        <v>5</v>
      </c>
      <c r="B15" s="327">
        <v>750</v>
      </c>
      <c r="C15" s="327">
        <v>584</v>
      </c>
      <c r="D15" s="327">
        <v>543</v>
      </c>
      <c r="E15" s="327">
        <v>385</v>
      </c>
      <c r="F15" s="327">
        <v>272</v>
      </c>
      <c r="G15" s="327">
        <v>237</v>
      </c>
      <c r="H15" s="327">
        <v>191</v>
      </c>
      <c r="I15" s="327">
        <v>146</v>
      </c>
      <c r="J15" s="327">
        <v>88</v>
      </c>
      <c r="K15" s="327">
        <v>748</v>
      </c>
      <c r="L15" s="327"/>
      <c r="M15" s="327"/>
      <c r="N15" s="327"/>
    </row>
    <row r="16" spans="1:14" x14ac:dyDescent="0.2">
      <c r="A16" s="67" t="s">
        <v>6</v>
      </c>
      <c r="B16" s="327">
        <v>1281</v>
      </c>
      <c r="C16" s="327">
        <v>1079</v>
      </c>
      <c r="D16" s="327">
        <v>1094</v>
      </c>
      <c r="E16" s="327">
        <v>838</v>
      </c>
      <c r="F16" s="327">
        <v>624</v>
      </c>
      <c r="G16" s="327">
        <v>461</v>
      </c>
      <c r="H16" s="327">
        <v>475</v>
      </c>
      <c r="I16" s="327">
        <v>301</v>
      </c>
      <c r="J16" s="327">
        <v>388</v>
      </c>
      <c r="K16" s="327">
        <v>1407</v>
      </c>
      <c r="L16" s="327"/>
      <c r="M16" s="327"/>
      <c r="N16" s="327"/>
    </row>
    <row r="17" spans="1:14" x14ac:dyDescent="0.2">
      <c r="A17" s="67" t="s">
        <v>7</v>
      </c>
      <c r="B17" s="327">
        <v>5057</v>
      </c>
      <c r="C17" s="327">
        <v>4450</v>
      </c>
      <c r="D17" s="327">
        <v>3892</v>
      </c>
      <c r="E17" s="327">
        <v>3409</v>
      </c>
      <c r="F17" s="327">
        <v>2887</v>
      </c>
      <c r="G17" s="327">
        <v>2668</v>
      </c>
      <c r="H17" s="327">
        <v>1887</v>
      </c>
      <c r="I17" s="327">
        <v>1644</v>
      </c>
      <c r="J17" s="327">
        <v>1415</v>
      </c>
      <c r="K17" s="327">
        <v>9958</v>
      </c>
      <c r="L17" s="327"/>
      <c r="M17" s="327"/>
      <c r="N17" s="327"/>
    </row>
    <row r="18" spans="1:14" x14ac:dyDescent="0.2">
      <c r="A18" s="69" t="s">
        <v>582</v>
      </c>
      <c r="B18" s="327">
        <v>20912</v>
      </c>
      <c r="C18" s="327">
        <v>20555</v>
      </c>
      <c r="D18" s="327">
        <v>16687</v>
      </c>
      <c r="E18" s="327">
        <v>14381</v>
      </c>
      <c r="F18" s="327">
        <v>11785</v>
      </c>
      <c r="G18" s="327">
        <v>9917</v>
      </c>
      <c r="H18" s="327">
        <v>9219</v>
      </c>
      <c r="I18" s="327">
        <v>7785</v>
      </c>
      <c r="J18" s="327">
        <v>7444</v>
      </c>
      <c r="K18" s="327">
        <v>82713</v>
      </c>
      <c r="L18" s="327"/>
      <c r="M18" s="327"/>
      <c r="N18" s="327"/>
    </row>
    <row r="19" spans="1:14" x14ac:dyDescent="0.2">
      <c r="A19" s="69" t="s">
        <v>583</v>
      </c>
      <c r="B19" s="327">
        <v>15937</v>
      </c>
      <c r="C19" s="327">
        <v>13940</v>
      </c>
      <c r="D19" s="327">
        <v>11665</v>
      </c>
      <c r="E19" s="327">
        <v>10957</v>
      </c>
      <c r="F19" s="327">
        <v>8558</v>
      </c>
      <c r="G19" s="327">
        <v>7136</v>
      </c>
      <c r="H19" s="327">
        <v>6166</v>
      </c>
      <c r="I19" s="327">
        <v>5950</v>
      </c>
      <c r="J19" s="327">
        <v>5715</v>
      </c>
      <c r="K19" s="327">
        <v>58214</v>
      </c>
      <c r="L19" s="327"/>
      <c r="M19" s="327"/>
      <c r="N19" s="327"/>
    </row>
    <row r="20" spans="1:14" x14ac:dyDescent="0.2">
      <c r="A20" s="67" t="s">
        <v>8</v>
      </c>
      <c r="B20" s="327">
        <v>1051</v>
      </c>
      <c r="C20" s="327">
        <v>1155</v>
      </c>
      <c r="D20" s="327">
        <v>913</v>
      </c>
      <c r="E20" s="327">
        <v>681</v>
      </c>
      <c r="F20" s="327">
        <v>525</v>
      </c>
      <c r="G20" s="327">
        <v>335</v>
      </c>
      <c r="H20" s="327">
        <v>338</v>
      </c>
      <c r="I20" s="327">
        <v>286</v>
      </c>
      <c r="J20" s="327">
        <v>223</v>
      </c>
      <c r="K20" s="327">
        <v>1594</v>
      </c>
      <c r="L20" s="327"/>
      <c r="M20" s="327"/>
      <c r="N20" s="327"/>
    </row>
    <row r="21" spans="1:14" x14ac:dyDescent="0.2">
      <c r="A21" s="67" t="s">
        <v>9</v>
      </c>
      <c r="B21" s="327">
        <v>4424</v>
      </c>
      <c r="C21" s="327">
        <v>4197</v>
      </c>
      <c r="D21" s="327">
        <v>3443</v>
      </c>
      <c r="E21" s="327">
        <v>2669</v>
      </c>
      <c r="F21" s="327">
        <v>2028</v>
      </c>
      <c r="G21" s="327">
        <v>1618</v>
      </c>
      <c r="H21" s="327">
        <v>1363</v>
      </c>
      <c r="I21" s="327">
        <v>1234</v>
      </c>
      <c r="J21" s="327">
        <v>1125</v>
      </c>
      <c r="K21" s="327">
        <v>8427</v>
      </c>
      <c r="L21" s="327"/>
      <c r="M21" s="327"/>
      <c r="N21" s="327"/>
    </row>
    <row r="22" spans="1:14" x14ac:dyDescent="0.2">
      <c r="A22" s="67" t="s">
        <v>10</v>
      </c>
      <c r="B22" s="327">
        <v>739</v>
      </c>
      <c r="C22" s="327">
        <v>689</v>
      </c>
      <c r="D22" s="327">
        <v>806</v>
      </c>
      <c r="E22" s="327">
        <v>549</v>
      </c>
      <c r="F22" s="327">
        <v>500</v>
      </c>
      <c r="G22" s="327">
        <v>316</v>
      </c>
      <c r="H22" s="327">
        <v>227</v>
      </c>
      <c r="I22" s="327">
        <v>222</v>
      </c>
      <c r="J22" s="327">
        <v>159</v>
      </c>
      <c r="K22" s="327">
        <v>876</v>
      </c>
      <c r="L22" s="327"/>
      <c r="M22" s="327"/>
      <c r="N22" s="327"/>
    </row>
    <row r="23" spans="1:14" x14ac:dyDescent="0.2">
      <c r="A23" s="67" t="s">
        <v>11</v>
      </c>
      <c r="B23" s="327">
        <v>1093</v>
      </c>
      <c r="C23" s="327">
        <v>1115</v>
      </c>
      <c r="D23" s="327">
        <v>950</v>
      </c>
      <c r="E23" s="327">
        <v>768</v>
      </c>
      <c r="F23" s="327">
        <v>531</v>
      </c>
      <c r="G23" s="327">
        <v>390</v>
      </c>
      <c r="H23" s="327">
        <v>304</v>
      </c>
      <c r="I23" s="327">
        <v>275</v>
      </c>
      <c r="J23" s="327">
        <v>232</v>
      </c>
      <c r="K23" s="327">
        <v>1618</v>
      </c>
      <c r="L23" s="327"/>
      <c r="M23" s="327"/>
      <c r="N23" s="327"/>
    </row>
    <row r="24" spans="1:14" x14ac:dyDescent="0.2">
      <c r="A24" s="67" t="s">
        <v>12</v>
      </c>
      <c r="B24" s="327">
        <v>11618</v>
      </c>
      <c r="C24" s="327">
        <v>10854</v>
      </c>
      <c r="D24" s="327">
        <v>8827</v>
      </c>
      <c r="E24" s="327">
        <v>7325</v>
      </c>
      <c r="F24" s="327">
        <v>6357</v>
      </c>
      <c r="G24" s="327">
        <v>4784</v>
      </c>
      <c r="H24" s="327">
        <v>4749</v>
      </c>
      <c r="I24" s="327">
        <v>3845</v>
      </c>
      <c r="J24" s="327">
        <v>5182</v>
      </c>
      <c r="K24" s="327">
        <v>22927</v>
      </c>
      <c r="L24" s="327"/>
      <c r="M24" s="327"/>
      <c r="N24" s="327"/>
    </row>
    <row r="25" spans="1:14" x14ac:dyDescent="0.2">
      <c r="A25" s="67" t="s">
        <v>310</v>
      </c>
      <c r="B25" s="327">
        <v>4895</v>
      </c>
      <c r="C25" s="327">
        <v>5094</v>
      </c>
      <c r="D25" s="327">
        <v>4136</v>
      </c>
      <c r="E25" s="327">
        <v>3276</v>
      </c>
      <c r="F25" s="327">
        <v>2689</v>
      </c>
      <c r="G25" s="327">
        <v>1966</v>
      </c>
      <c r="H25" s="327">
        <v>1562</v>
      </c>
      <c r="I25" s="327">
        <v>1479</v>
      </c>
      <c r="J25" s="327">
        <v>1537</v>
      </c>
      <c r="K25" s="327">
        <v>10701</v>
      </c>
      <c r="L25" s="327"/>
      <c r="M25" s="327"/>
      <c r="N25" s="327"/>
    </row>
    <row r="26" spans="1:14" x14ac:dyDescent="0.2">
      <c r="A26" s="67" t="s">
        <v>311</v>
      </c>
      <c r="B26" s="327">
        <v>4581</v>
      </c>
      <c r="C26" s="327">
        <v>4224</v>
      </c>
      <c r="D26" s="327">
        <v>3187</v>
      </c>
      <c r="E26" s="327">
        <v>2897</v>
      </c>
      <c r="F26" s="327">
        <v>2017</v>
      </c>
      <c r="G26" s="327">
        <v>1628</v>
      </c>
      <c r="H26" s="327">
        <v>1556</v>
      </c>
      <c r="I26" s="327">
        <v>1315</v>
      </c>
      <c r="J26" s="327">
        <v>1296</v>
      </c>
      <c r="K26" s="327">
        <v>10157</v>
      </c>
      <c r="L26" s="327"/>
      <c r="M26" s="327"/>
      <c r="N26" s="327"/>
    </row>
    <row r="27" spans="1:14" x14ac:dyDescent="0.2">
      <c r="A27" s="67" t="s">
        <v>312</v>
      </c>
      <c r="B27" s="327">
        <v>2465</v>
      </c>
      <c r="C27" s="327">
        <v>2261</v>
      </c>
      <c r="D27" s="327">
        <v>1665</v>
      </c>
      <c r="E27" s="327">
        <v>1442</v>
      </c>
      <c r="F27" s="327">
        <v>902</v>
      </c>
      <c r="G27" s="327">
        <v>649</v>
      </c>
      <c r="H27" s="327">
        <v>617</v>
      </c>
      <c r="I27" s="327">
        <v>484</v>
      </c>
      <c r="J27" s="327">
        <v>490</v>
      </c>
      <c r="K27" s="327">
        <v>3008</v>
      </c>
      <c r="L27" s="327"/>
      <c r="M27" s="327"/>
      <c r="N27" s="327"/>
    </row>
    <row r="28" spans="1:14" x14ac:dyDescent="0.2">
      <c r="A28" s="67" t="s">
        <v>16</v>
      </c>
      <c r="B28" s="327">
        <v>1297</v>
      </c>
      <c r="C28" s="327">
        <v>1224</v>
      </c>
      <c r="D28" s="327">
        <v>1051</v>
      </c>
      <c r="E28" s="327">
        <v>859</v>
      </c>
      <c r="F28" s="327">
        <v>841</v>
      </c>
      <c r="G28" s="327">
        <v>509</v>
      </c>
      <c r="H28" s="327">
        <v>441</v>
      </c>
      <c r="I28" s="327">
        <v>387</v>
      </c>
      <c r="J28" s="327">
        <v>359</v>
      </c>
      <c r="K28" s="327">
        <v>2135</v>
      </c>
      <c r="L28" s="327"/>
      <c r="M28" s="327"/>
      <c r="N28" s="327"/>
    </row>
    <row r="29" spans="1:14" x14ac:dyDescent="0.2">
      <c r="A29" s="67" t="s">
        <v>17</v>
      </c>
      <c r="B29" s="327">
        <v>545</v>
      </c>
      <c r="C29" s="327">
        <v>530</v>
      </c>
      <c r="D29" s="327">
        <v>401</v>
      </c>
      <c r="E29" s="327">
        <v>356</v>
      </c>
      <c r="F29" s="327">
        <v>192</v>
      </c>
      <c r="G29" s="327">
        <v>164</v>
      </c>
      <c r="H29" s="327">
        <v>125</v>
      </c>
      <c r="I29" s="327">
        <v>111</v>
      </c>
      <c r="J29" s="327">
        <v>94</v>
      </c>
      <c r="K29" s="327">
        <v>545</v>
      </c>
      <c r="L29" s="327"/>
      <c r="M29" s="327"/>
      <c r="N29" s="327"/>
    </row>
    <row r="30" spans="1:14" x14ac:dyDescent="0.2">
      <c r="A30" s="67" t="s">
        <v>18</v>
      </c>
      <c r="B30" s="327">
        <v>11921</v>
      </c>
      <c r="C30" s="327">
        <v>10159</v>
      </c>
      <c r="D30" s="327">
        <v>9876</v>
      </c>
      <c r="E30" s="327">
        <v>7536</v>
      </c>
      <c r="F30" s="327">
        <v>6263</v>
      </c>
      <c r="G30" s="327">
        <v>5208</v>
      </c>
      <c r="H30" s="327">
        <v>4409</v>
      </c>
      <c r="I30" s="327">
        <v>4187</v>
      </c>
      <c r="J30" s="327">
        <v>4138</v>
      </c>
      <c r="K30" s="327">
        <v>37349</v>
      </c>
      <c r="L30" s="327"/>
      <c r="M30" s="327"/>
      <c r="N30" s="327"/>
    </row>
    <row r="31" spans="1:14" x14ac:dyDescent="0.2">
      <c r="A31" s="67" t="s">
        <v>19</v>
      </c>
      <c r="B31" s="327">
        <v>1141</v>
      </c>
      <c r="C31" s="327">
        <v>753</v>
      </c>
      <c r="D31" s="327">
        <v>854</v>
      </c>
      <c r="E31" s="327">
        <v>618</v>
      </c>
      <c r="F31" s="327">
        <v>433</v>
      </c>
      <c r="G31" s="327">
        <v>356</v>
      </c>
      <c r="H31" s="327">
        <v>245</v>
      </c>
      <c r="I31" s="327">
        <v>191</v>
      </c>
      <c r="J31" s="327">
        <v>212</v>
      </c>
      <c r="K31" s="327">
        <v>812</v>
      </c>
      <c r="L31" s="327"/>
      <c r="M31" s="327"/>
      <c r="N31" s="327"/>
    </row>
    <row r="32" spans="1:14" x14ac:dyDescent="0.2">
      <c r="A32" s="67" t="s">
        <v>20</v>
      </c>
      <c r="B32" s="327">
        <v>5073</v>
      </c>
      <c r="C32" s="327">
        <v>5361</v>
      </c>
      <c r="D32" s="327">
        <v>3853</v>
      </c>
      <c r="E32" s="327">
        <v>3229</v>
      </c>
      <c r="F32" s="327">
        <v>2294</v>
      </c>
      <c r="G32" s="327">
        <v>1672</v>
      </c>
      <c r="H32" s="327">
        <v>1430</v>
      </c>
      <c r="I32" s="327">
        <v>1176</v>
      </c>
      <c r="J32" s="327">
        <v>1079</v>
      </c>
      <c r="K32" s="327">
        <v>7071</v>
      </c>
      <c r="L32" s="327"/>
      <c r="M32" s="327"/>
      <c r="N32" s="327"/>
    </row>
    <row r="33" spans="1:14" x14ac:dyDescent="0.2">
      <c r="A33" s="67" t="s">
        <v>21</v>
      </c>
      <c r="B33" s="327">
        <v>4650</v>
      </c>
      <c r="C33" s="327">
        <v>4176</v>
      </c>
      <c r="D33" s="327">
        <v>3487</v>
      </c>
      <c r="E33" s="327">
        <v>3268</v>
      </c>
      <c r="F33" s="327">
        <v>2530</v>
      </c>
      <c r="G33" s="327">
        <v>1900</v>
      </c>
      <c r="H33" s="327">
        <v>2293</v>
      </c>
      <c r="I33" s="327">
        <v>1539</v>
      </c>
      <c r="J33" s="327">
        <v>1530</v>
      </c>
      <c r="K33" s="327">
        <v>11256</v>
      </c>
      <c r="L33" s="327"/>
      <c r="M33" s="327"/>
      <c r="N33" s="327"/>
    </row>
    <row r="34" spans="1:14" x14ac:dyDescent="0.2">
      <c r="A34" s="67" t="s">
        <v>22</v>
      </c>
      <c r="B34" s="327">
        <v>1351</v>
      </c>
      <c r="C34" s="327">
        <v>1067</v>
      </c>
      <c r="D34" s="327">
        <v>913</v>
      </c>
      <c r="E34" s="327">
        <v>861</v>
      </c>
      <c r="F34" s="327">
        <v>984</v>
      </c>
      <c r="G34" s="327">
        <v>744</v>
      </c>
      <c r="H34" s="327">
        <v>621</v>
      </c>
      <c r="I34" s="327">
        <v>385</v>
      </c>
      <c r="J34" s="327">
        <v>331</v>
      </c>
      <c r="K34" s="327">
        <v>3004</v>
      </c>
      <c r="L34" s="327"/>
      <c r="M34" s="327"/>
      <c r="N34" s="327"/>
    </row>
    <row r="35" spans="1:14" x14ac:dyDescent="0.2">
      <c r="A35" s="67" t="s">
        <v>23</v>
      </c>
      <c r="B35" s="327">
        <v>3071</v>
      </c>
      <c r="C35" s="327">
        <v>2443</v>
      </c>
      <c r="D35" s="327">
        <v>2052</v>
      </c>
      <c r="E35" s="327">
        <v>1614</v>
      </c>
      <c r="F35" s="327">
        <v>1238</v>
      </c>
      <c r="G35" s="327">
        <v>1037</v>
      </c>
      <c r="H35" s="327">
        <v>897</v>
      </c>
      <c r="I35" s="327">
        <v>785</v>
      </c>
      <c r="J35" s="327">
        <v>848</v>
      </c>
      <c r="K35" s="327">
        <v>5739</v>
      </c>
      <c r="L35" s="327"/>
      <c r="M35" s="327"/>
      <c r="N35" s="327"/>
    </row>
    <row r="36" spans="1:14" x14ac:dyDescent="0.2">
      <c r="A36" s="67" t="s">
        <v>24</v>
      </c>
      <c r="B36" s="327">
        <v>1665</v>
      </c>
      <c r="C36" s="327">
        <v>1603</v>
      </c>
      <c r="D36" s="327">
        <v>1413</v>
      </c>
      <c r="E36" s="327">
        <v>1133</v>
      </c>
      <c r="F36" s="327">
        <v>861</v>
      </c>
      <c r="G36" s="327">
        <v>742</v>
      </c>
      <c r="H36" s="327">
        <v>496</v>
      </c>
      <c r="I36" s="327">
        <v>478</v>
      </c>
      <c r="J36" s="327">
        <v>418</v>
      </c>
      <c r="K36" s="327">
        <v>2705</v>
      </c>
      <c r="L36" s="327"/>
      <c r="M36" s="327"/>
      <c r="N36" s="327"/>
    </row>
    <row r="37" spans="1:14" x14ac:dyDescent="0.2">
      <c r="A37" s="67" t="s">
        <v>25</v>
      </c>
      <c r="B37" s="327">
        <v>2836</v>
      </c>
      <c r="C37" s="327">
        <v>2813</v>
      </c>
      <c r="D37" s="327">
        <v>2162</v>
      </c>
      <c r="E37" s="327">
        <v>1817</v>
      </c>
      <c r="F37" s="327">
        <v>1620</v>
      </c>
      <c r="G37" s="327">
        <v>1072</v>
      </c>
      <c r="H37" s="327">
        <v>946</v>
      </c>
      <c r="I37" s="327">
        <v>874</v>
      </c>
      <c r="J37" s="327">
        <v>734</v>
      </c>
      <c r="K37" s="327">
        <v>5246</v>
      </c>
      <c r="L37" s="327"/>
      <c r="M37" s="327"/>
      <c r="N37" s="327"/>
    </row>
    <row r="38" spans="1:14" x14ac:dyDescent="0.2">
      <c r="A38" s="67" t="s">
        <v>26</v>
      </c>
      <c r="B38" s="327">
        <v>811</v>
      </c>
      <c r="C38" s="327">
        <v>688</v>
      </c>
      <c r="D38" s="327">
        <v>567</v>
      </c>
      <c r="E38" s="327">
        <v>594</v>
      </c>
      <c r="F38" s="327">
        <v>604</v>
      </c>
      <c r="G38" s="327">
        <v>433</v>
      </c>
      <c r="H38" s="327">
        <v>378</v>
      </c>
      <c r="I38" s="327">
        <v>250</v>
      </c>
      <c r="J38" s="327">
        <v>253</v>
      </c>
      <c r="K38" s="327">
        <v>1864</v>
      </c>
      <c r="L38" s="327"/>
      <c r="M38" s="327"/>
      <c r="N38" s="327"/>
    </row>
    <row r="39" spans="1:14" x14ac:dyDescent="0.2">
      <c r="A39" s="67" t="s">
        <v>27</v>
      </c>
      <c r="B39" s="327">
        <v>3713</v>
      </c>
      <c r="C39" s="327">
        <v>3293</v>
      </c>
      <c r="D39" s="327">
        <v>2952</v>
      </c>
      <c r="E39" s="327">
        <v>2356</v>
      </c>
      <c r="F39" s="327">
        <v>1968</v>
      </c>
      <c r="G39" s="327">
        <v>1591</v>
      </c>
      <c r="H39" s="327">
        <v>1260</v>
      </c>
      <c r="I39" s="327">
        <v>1102</v>
      </c>
      <c r="J39" s="327">
        <v>1007</v>
      </c>
      <c r="K39" s="327">
        <v>7095</v>
      </c>
      <c r="L39" s="327"/>
      <c r="M39" s="327"/>
      <c r="N39" s="327"/>
    </row>
    <row r="40" spans="1:14" x14ac:dyDescent="0.2">
      <c r="A40" s="67" t="s">
        <v>28</v>
      </c>
      <c r="B40" s="327">
        <v>493</v>
      </c>
      <c r="C40" s="327">
        <v>523</v>
      </c>
      <c r="D40" s="327">
        <v>435</v>
      </c>
      <c r="E40" s="327">
        <v>331</v>
      </c>
      <c r="F40" s="327">
        <v>219</v>
      </c>
      <c r="G40" s="327">
        <v>196</v>
      </c>
      <c r="H40" s="327">
        <v>118</v>
      </c>
      <c r="I40" s="327">
        <v>97</v>
      </c>
      <c r="J40" s="327">
        <v>90</v>
      </c>
      <c r="K40" s="327">
        <v>757</v>
      </c>
      <c r="L40" s="327"/>
      <c r="M40" s="327"/>
      <c r="N40" s="327"/>
    </row>
    <row r="41" spans="1:14" x14ac:dyDescent="0.2">
      <c r="A41" s="67" t="s">
        <v>29</v>
      </c>
      <c r="B41" s="327">
        <v>4452</v>
      </c>
      <c r="C41" s="327">
        <v>3079</v>
      </c>
      <c r="D41" s="327">
        <v>3367</v>
      </c>
      <c r="E41" s="327">
        <v>2243</v>
      </c>
      <c r="F41" s="327">
        <v>1802</v>
      </c>
      <c r="G41" s="327">
        <v>1570</v>
      </c>
      <c r="H41" s="327">
        <v>1073</v>
      </c>
      <c r="I41" s="327">
        <v>899</v>
      </c>
      <c r="J41" s="327">
        <v>794</v>
      </c>
      <c r="K41" s="327">
        <v>6254</v>
      </c>
      <c r="L41" s="327"/>
      <c r="M41" s="327"/>
      <c r="N41" s="327"/>
    </row>
    <row r="42" spans="1:14" x14ac:dyDescent="0.2">
      <c r="A42" s="67" t="s">
        <v>30</v>
      </c>
      <c r="B42" s="327">
        <v>1298</v>
      </c>
      <c r="C42" s="327">
        <v>1182</v>
      </c>
      <c r="D42" s="327">
        <v>926</v>
      </c>
      <c r="E42" s="327">
        <v>904</v>
      </c>
      <c r="F42" s="327">
        <v>660</v>
      </c>
      <c r="G42" s="327">
        <v>545</v>
      </c>
      <c r="H42" s="327">
        <v>364</v>
      </c>
      <c r="I42" s="327">
        <v>298</v>
      </c>
      <c r="J42" s="327">
        <v>276</v>
      </c>
      <c r="K42" s="327">
        <v>1662</v>
      </c>
      <c r="L42" s="327"/>
      <c r="M42" s="327"/>
      <c r="N42" s="327"/>
    </row>
    <row r="43" spans="1:14" x14ac:dyDescent="0.2">
      <c r="A43" s="67" t="s">
        <v>31</v>
      </c>
      <c r="B43" s="327">
        <v>1164</v>
      </c>
      <c r="C43" s="327">
        <v>965</v>
      </c>
      <c r="D43" s="327">
        <v>1174</v>
      </c>
      <c r="E43" s="327">
        <v>912</v>
      </c>
      <c r="F43" s="327">
        <v>859</v>
      </c>
      <c r="G43" s="327">
        <v>494</v>
      </c>
      <c r="H43" s="327">
        <v>395</v>
      </c>
      <c r="I43" s="327">
        <v>320</v>
      </c>
      <c r="J43" s="327">
        <v>288</v>
      </c>
      <c r="K43" s="327">
        <v>2218</v>
      </c>
      <c r="L43" s="327"/>
      <c r="M43" s="327"/>
      <c r="N43" s="327"/>
    </row>
    <row r="44" spans="1:14" ht="13.5" thickBot="1" x14ac:dyDescent="0.25">
      <c r="A44" s="70" t="s">
        <v>32</v>
      </c>
      <c r="B44" s="328">
        <v>866</v>
      </c>
      <c r="C44" s="328">
        <v>800</v>
      </c>
      <c r="D44" s="328">
        <v>631</v>
      </c>
      <c r="E44" s="328">
        <v>550</v>
      </c>
      <c r="F44" s="328">
        <v>347</v>
      </c>
      <c r="G44" s="328">
        <v>298</v>
      </c>
      <c r="H44" s="328">
        <v>261</v>
      </c>
      <c r="I44" s="328">
        <v>239</v>
      </c>
      <c r="J44" s="328">
        <v>194</v>
      </c>
      <c r="K44" s="328">
        <v>1086</v>
      </c>
      <c r="L44" s="328"/>
      <c r="M44" s="328"/>
      <c r="N44" s="328"/>
    </row>
    <row r="45" spans="1:14" x14ac:dyDescent="0.2">
      <c r="A45" s="72" t="s">
        <v>703</v>
      </c>
      <c r="B45" s="73"/>
      <c r="C45" s="74"/>
      <c r="D45" s="74"/>
      <c r="E45" s="74"/>
      <c r="F45" s="74"/>
      <c r="G45" s="74"/>
      <c r="H45" s="74"/>
      <c r="I45" s="74"/>
      <c r="J45" s="74"/>
      <c r="K45" s="74"/>
      <c r="L45" s="62"/>
      <c r="M45" s="62"/>
      <c r="N45" s="75"/>
    </row>
    <row r="46" spans="1:14" ht="16.5" customHeight="1" x14ac:dyDescent="0.2">
      <c r="A46" s="281"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ht="16.5" customHeight="1" x14ac:dyDescent="0.2">
      <c r="A49" s="423" t="s">
        <v>316</v>
      </c>
      <c r="B49" s="423"/>
      <c r="C49" s="423"/>
      <c r="D49" s="423"/>
      <c r="E49" s="423"/>
      <c r="F49" s="423"/>
      <c r="G49" s="423"/>
      <c r="H49" s="423"/>
      <c r="I49" s="423"/>
      <c r="J49" s="77"/>
      <c r="K49" s="77"/>
      <c r="L49" s="77"/>
      <c r="M49" s="77"/>
      <c r="N49" s="77"/>
    </row>
    <row r="50" spans="1:14" x14ac:dyDescent="0.2">
      <c r="A50" s="81"/>
      <c r="B50" s="82"/>
      <c r="C50" s="82"/>
      <c r="D50" s="82"/>
      <c r="E50" s="82"/>
      <c r="F50" s="83"/>
      <c r="G50" s="82"/>
      <c r="H50" s="82"/>
      <c r="I50" s="82"/>
      <c r="J50" s="84"/>
      <c r="K50" s="84"/>
      <c r="L50" s="85"/>
      <c r="M50" s="84"/>
      <c r="N50" s="84"/>
    </row>
  </sheetData>
  <mergeCells count="19">
    <mergeCell ref="A2:N2"/>
    <mergeCell ref="A3:N3"/>
    <mergeCell ref="A5:A6"/>
    <mergeCell ref="B5:B6"/>
    <mergeCell ref="C5:C6"/>
    <mergeCell ref="D5:D6"/>
    <mergeCell ref="E5:E6"/>
    <mergeCell ref="F5:F6"/>
    <mergeCell ref="G5:G6"/>
    <mergeCell ref="H5:H6"/>
    <mergeCell ref="A47:N47"/>
    <mergeCell ref="A48:N48"/>
    <mergeCell ref="A49:I49"/>
    <mergeCell ref="I5:I6"/>
    <mergeCell ref="J5:J6"/>
    <mergeCell ref="K5:K6"/>
    <mergeCell ref="L5:L6"/>
    <mergeCell ref="M5:M6"/>
    <mergeCell ref="N5:N6"/>
  </mergeCells>
  <hyperlinks>
    <hyperlink ref="A1" location="índice!A1" display="Regresar"/>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showGridLines="0" zoomScale="90" zoomScaleNormal="90" workbookViewId="0"/>
  </sheetViews>
  <sheetFormatPr baseColWidth="10" defaultRowHeight="12.75" x14ac:dyDescent="0.2"/>
  <cols>
    <col min="1" max="1" width="32.140625" style="65" customWidth="1"/>
    <col min="2" max="14" width="11.42578125" style="65"/>
    <col min="15" max="15" width="28.5703125" style="65" customWidth="1"/>
    <col min="16" max="16384" width="11.42578125" style="65"/>
  </cols>
  <sheetData>
    <row r="1" spans="1:18"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8" x14ac:dyDescent="0.2">
      <c r="A2" s="401" t="s">
        <v>682</v>
      </c>
      <c r="B2" s="401"/>
      <c r="C2" s="401"/>
      <c r="D2" s="401"/>
      <c r="E2" s="401"/>
      <c r="F2" s="401"/>
      <c r="G2" s="401"/>
      <c r="H2" s="401"/>
      <c r="I2" s="401"/>
      <c r="J2" s="401"/>
      <c r="K2" s="401"/>
      <c r="L2" s="401"/>
      <c r="M2" s="401"/>
      <c r="N2" s="401"/>
    </row>
    <row r="3" spans="1:18" ht="15" x14ac:dyDescent="0.25">
      <c r="A3" s="421" t="s">
        <v>701</v>
      </c>
      <c r="B3" s="421"/>
      <c r="C3" s="421"/>
      <c r="D3" s="421"/>
      <c r="E3" s="421"/>
      <c r="F3" s="421"/>
      <c r="G3" s="421"/>
      <c r="H3" s="421"/>
      <c r="I3" s="421"/>
      <c r="J3" s="421"/>
      <c r="K3" s="421"/>
      <c r="L3" s="421"/>
      <c r="M3" s="421"/>
      <c r="N3" s="421"/>
    </row>
    <row r="4" spans="1:18" ht="13.5" thickBot="1" x14ac:dyDescent="0.25">
      <c r="A4" s="66"/>
      <c r="B4" s="66"/>
      <c r="C4" s="66"/>
      <c r="D4" s="66"/>
      <c r="E4" s="66"/>
      <c r="F4" s="66"/>
      <c r="G4" s="66"/>
      <c r="H4" s="66"/>
      <c r="I4" s="66"/>
      <c r="J4" s="66"/>
      <c r="K4" s="86"/>
      <c r="L4" s="66"/>
      <c r="M4" s="66"/>
      <c r="N4" s="66" t="s">
        <v>212</v>
      </c>
    </row>
    <row r="5" spans="1:18" x14ac:dyDescent="0.2">
      <c r="A5" s="417" t="s">
        <v>294</v>
      </c>
      <c r="B5" s="417" t="s">
        <v>295</v>
      </c>
      <c r="C5" s="417" t="s">
        <v>296</v>
      </c>
      <c r="D5" s="417" t="s">
        <v>297</v>
      </c>
      <c r="E5" s="417" t="s">
        <v>298</v>
      </c>
      <c r="F5" s="417" t="s">
        <v>299</v>
      </c>
      <c r="G5" s="417" t="s">
        <v>300</v>
      </c>
      <c r="H5" s="417" t="s">
        <v>301</v>
      </c>
      <c r="I5" s="417" t="s">
        <v>302</v>
      </c>
      <c r="J5" s="417" t="s">
        <v>303</v>
      </c>
      <c r="K5" s="417" t="s">
        <v>304</v>
      </c>
      <c r="L5" s="417" t="s">
        <v>305</v>
      </c>
      <c r="M5" s="417" t="s">
        <v>306</v>
      </c>
      <c r="N5" s="417" t="s">
        <v>307</v>
      </c>
    </row>
    <row r="6" spans="1:18" x14ac:dyDescent="0.2">
      <c r="A6" s="418"/>
      <c r="B6" s="418"/>
      <c r="C6" s="418"/>
      <c r="D6" s="418"/>
      <c r="E6" s="418"/>
      <c r="F6" s="418"/>
      <c r="G6" s="418"/>
      <c r="H6" s="418"/>
      <c r="I6" s="418"/>
      <c r="J6" s="418"/>
      <c r="K6" s="418"/>
      <c r="L6" s="418"/>
      <c r="M6" s="418"/>
      <c r="N6" s="418"/>
    </row>
    <row r="7" spans="1:18" x14ac:dyDescent="0.2">
      <c r="A7" s="87"/>
      <c r="B7" s="88"/>
      <c r="C7" s="84"/>
      <c r="D7" s="84"/>
      <c r="E7" s="84"/>
      <c r="F7" s="84"/>
      <c r="G7" s="84"/>
      <c r="H7" s="84"/>
      <c r="I7" s="84"/>
      <c r="J7" s="84"/>
      <c r="K7" s="89"/>
      <c r="L7" s="90"/>
      <c r="M7" s="90"/>
      <c r="N7" s="90"/>
    </row>
    <row r="8" spans="1:18" x14ac:dyDescent="0.2">
      <c r="A8" s="67" t="s">
        <v>308</v>
      </c>
      <c r="B8" s="68">
        <v>19418455</v>
      </c>
      <c r="C8" s="68">
        <v>189577</v>
      </c>
      <c r="D8" s="68">
        <v>6667444</v>
      </c>
      <c r="E8" s="68">
        <v>3919297</v>
      </c>
      <c r="F8" s="68">
        <v>2247090</v>
      </c>
      <c r="G8" s="68">
        <v>1437701</v>
      </c>
      <c r="H8" s="68">
        <v>989330</v>
      </c>
      <c r="I8" s="68">
        <v>773582</v>
      </c>
      <c r="J8" s="68">
        <v>640947</v>
      </c>
      <c r="K8" s="68">
        <v>424249</v>
      </c>
      <c r="L8" s="68">
        <v>329343</v>
      </c>
      <c r="M8" s="68">
        <v>242637</v>
      </c>
      <c r="N8" s="68">
        <v>200849</v>
      </c>
      <c r="O8" s="353"/>
      <c r="P8"/>
      <c r="Q8"/>
      <c r="R8"/>
    </row>
    <row r="9" spans="1:18" x14ac:dyDescent="0.2">
      <c r="A9" s="67"/>
      <c r="B9" s="68"/>
      <c r="C9" s="68"/>
      <c r="D9" s="68"/>
      <c r="E9" s="68"/>
      <c r="F9" s="68"/>
      <c r="G9" s="68"/>
      <c r="H9" s="68"/>
      <c r="I9" s="68"/>
      <c r="J9" s="68"/>
      <c r="K9" s="68"/>
      <c r="L9" s="68"/>
      <c r="M9" s="68"/>
      <c r="N9" s="68"/>
      <c r="O9" s="354"/>
      <c r="P9"/>
      <c r="Q9"/>
      <c r="R9"/>
    </row>
    <row r="10" spans="1:18" x14ac:dyDescent="0.2">
      <c r="A10" s="67" t="s">
        <v>0</v>
      </c>
      <c r="B10" s="68">
        <v>305132</v>
      </c>
      <c r="C10" s="68">
        <v>2308</v>
      </c>
      <c r="D10" s="68">
        <v>106272</v>
      </c>
      <c r="E10" s="68">
        <v>59602</v>
      </c>
      <c r="F10" s="68">
        <v>37133</v>
      </c>
      <c r="G10" s="68">
        <v>24458</v>
      </c>
      <c r="H10" s="68">
        <v>16122</v>
      </c>
      <c r="I10" s="68">
        <v>12994</v>
      </c>
      <c r="J10" s="68">
        <v>9750</v>
      </c>
      <c r="K10" s="68">
        <v>8276</v>
      </c>
      <c r="L10" s="68">
        <v>6731</v>
      </c>
      <c r="M10" s="68">
        <v>4076</v>
      </c>
      <c r="N10" s="68">
        <v>2764</v>
      </c>
      <c r="O10"/>
      <c r="P10"/>
      <c r="Q10"/>
      <c r="R10"/>
    </row>
    <row r="11" spans="1:18" x14ac:dyDescent="0.2">
      <c r="A11" s="67" t="s">
        <v>1</v>
      </c>
      <c r="B11" s="68">
        <v>859238</v>
      </c>
      <c r="C11" s="68">
        <v>4715</v>
      </c>
      <c r="D11" s="68">
        <v>226125</v>
      </c>
      <c r="E11" s="68">
        <v>226254</v>
      </c>
      <c r="F11" s="68">
        <v>131551</v>
      </c>
      <c r="G11" s="68">
        <v>71994</v>
      </c>
      <c r="H11" s="68">
        <v>44475</v>
      </c>
      <c r="I11" s="68">
        <v>28514</v>
      </c>
      <c r="J11" s="68">
        <v>22030</v>
      </c>
      <c r="K11" s="68">
        <v>17281</v>
      </c>
      <c r="L11" s="68">
        <v>13100</v>
      </c>
      <c r="M11" s="68">
        <v>9766</v>
      </c>
      <c r="N11" s="68">
        <v>8238</v>
      </c>
      <c r="O11"/>
      <c r="P11"/>
      <c r="Q11"/>
      <c r="R11"/>
    </row>
    <row r="12" spans="1:18" x14ac:dyDescent="0.2">
      <c r="A12" s="67" t="s">
        <v>2</v>
      </c>
      <c r="B12" s="68">
        <v>170280</v>
      </c>
      <c r="C12" s="68">
        <v>773</v>
      </c>
      <c r="D12" s="68">
        <v>62326</v>
      </c>
      <c r="E12" s="68">
        <v>38401</v>
      </c>
      <c r="F12" s="68">
        <v>18819</v>
      </c>
      <c r="G12" s="68">
        <v>11722</v>
      </c>
      <c r="H12" s="68">
        <v>8457</v>
      </c>
      <c r="I12" s="68">
        <v>5528</v>
      </c>
      <c r="J12" s="68">
        <v>4838</v>
      </c>
      <c r="K12" s="68">
        <v>3588</v>
      </c>
      <c r="L12" s="68">
        <v>2779</v>
      </c>
      <c r="M12" s="68">
        <v>2063</v>
      </c>
      <c r="N12" s="68">
        <v>1626</v>
      </c>
      <c r="O12"/>
      <c r="P12"/>
      <c r="Q12"/>
      <c r="R12"/>
    </row>
    <row r="13" spans="1:18" x14ac:dyDescent="0.2">
      <c r="A13" s="67" t="s">
        <v>3</v>
      </c>
      <c r="B13" s="68">
        <v>120356</v>
      </c>
      <c r="C13" s="68">
        <v>1204</v>
      </c>
      <c r="D13" s="68">
        <v>43100</v>
      </c>
      <c r="E13" s="68">
        <v>19752</v>
      </c>
      <c r="F13" s="68">
        <v>10872</v>
      </c>
      <c r="G13" s="68">
        <v>8451</v>
      </c>
      <c r="H13" s="68">
        <v>5838</v>
      </c>
      <c r="I13" s="68">
        <v>7316</v>
      </c>
      <c r="J13" s="68">
        <v>3627</v>
      </c>
      <c r="K13" s="68">
        <v>2870</v>
      </c>
      <c r="L13" s="68">
        <v>2287</v>
      </c>
      <c r="M13" s="68">
        <v>1581</v>
      </c>
      <c r="N13" s="68">
        <v>1422</v>
      </c>
      <c r="O13"/>
      <c r="P13"/>
      <c r="Q13"/>
      <c r="R13"/>
    </row>
    <row r="14" spans="1:18" x14ac:dyDescent="0.2">
      <c r="A14" s="67" t="s">
        <v>309</v>
      </c>
      <c r="B14" s="68">
        <v>749574</v>
      </c>
      <c r="C14" s="68">
        <v>2460</v>
      </c>
      <c r="D14" s="68">
        <v>223222</v>
      </c>
      <c r="E14" s="68">
        <v>164486</v>
      </c>
      <c r="F14" s="68">
        <v>98148</v>
      </c>
      <c r="G14" s="68">
        <v>63702</v>
      </c>
      <c r="H14" s="68">
        <v>46287</v>
      </c>
      <c r="I14" s="68">
        <v>33678</v>
      </c>
      <c r="J14" s="68">
        <v>24385</v>
      </c>
      <c r="K14" s="68">
        <v>17695</v>
      </c>
      <c r="L14" s="68">
        <v>12607</v>
      </c>
      <c r="M14" s="68">
        <v>9670</v>
      </c>
      <c r="N14" s="68">
        <v>7667</v>
      </c>
      <c r="O14"/>
      <c r="P14"/>
      <c r="Q14"/>
      <c r="R14"/>
    </row>
    <row r="15" spans="1:18" x14ac:dyDescent="0.2">
      <c r="A15" s="67" t="s">
        <v>5</v>
      </c>
      <c r="B15" s="68">
        <v>131330</v>
      </c>
      <c r="C15" s="68">
        <v>1993</v>
      </c>
      <c r="D15" s="68">
        <v>53262</v>
      </c>
      <c r="E15" s="68">
        <v>21824</v>
      </c>
      <c r="F15" s="68">
        <v>12754</v>
      </c>
      <c r="G15" s="68">
        <v>17166</v>
      </c>
      <c r="H15" s="68">
        <v>5610</v>
      </c>
      <c r="I15" s="68">
        <v>3978</v>
      </c>
      <c r="J15" s="68">
        <v>3191</v>
      </c>
      <c r="K15" s="68">
        <v>2373</v>
      </c>
      <c r="L15" s="68">
        <v>1578</v>
      </c>
      <c r="M15" s="68">
        <v>1300</v>
      </c>
      <c r="N15" s="68">
        <v>892</v>
      </c>
      <c r="O15"/>
      <c r="P15"/>
      <c r="Q15"/>
      <c r="R15"/>
    </row>
    <row r="16" spans="1:18" x14ac:dyDescent="0.2">
      <c r="A16" s="67" t="s">
        <v>6</v>
      </c>
      <c r="B16" s="68">
        <v>221909</v>
      </c>
      <c r="C16" s="68">
        <v>6321</v>
      </c>
      <c r="D16" s="68">
        <v>97996</v>
      </c>
      <c r="E16" s="68">
        <v>37031</v>
      </c>
      <c r="F16" s="68">
        <v>18328</v>
      </c>
      <c r="G16" s="68">
        <v>13148</v>
      </c>
      <c r="H16" s="68">
        <v>9680</v>
      </c>
      <c r="I16" s="68">
        <v>8109</v>
      </c>
      <c r="J16" s="68">
        <v>6961</v>
      </c>
      <c r="K16" s="68">
        <v>4596</v>
      </c>
      <c r="L16" s="68">
        <v>3289</v>
      </c>
      <c r="M16" s="68">
        <v>3044</v>
      </c>
      <c r="N16" s="68">
        <v>2120</v>
      </c>
      <c r="O16"/>
      <c r="P16"/>
      <c r="Q16"/>
      <c r="R16"/>
    </row>
    <row r="17" spans="1:18" x14ac:dyDescent="0.2">
      <c r="A17" s="67" t="s">
        <v>7</v>
      </c>
      <c r="B17" s="68">
        <v>853774</v>
      </c>
      <c r="C17" s="68">
        <v>8318</v>
      </c>
      <c r="D17" s="68">
        <v>228391</v>
      </c>
      <c r="E17" s="68">
        <v>242508</v>
      </c>
      <c r="F17" s="68">
        <v>120451</v>
      </c>
      <c r="G17" s="68">
        <v>64123</v>
      </c>
      <c r="H17" s="68">
        <v>41037</v>
      </c>
      <c r="I17" s="68">
        <v>28289</v>
      </c>
      <c r="J17" s="68">
        <v>22562</v>
      </c>
      <c r="K17" s="68">
        <v>16619</v>
      </c>
      <c r="L17" s="68">
        <v>12882</v>
      </c>
      <c r="M17" s="68">
        <v>10303</v>
      </c>
      <c r="N17" s="68">
        <v>8159</v>
      </c>
      <c r="O17"/>
      <c r="P17"/>
      <c r="Q17"/>
      <c r="R17"/>
    </row>
    <row r="18" spans="1:18" x14ac:dyDescent="0.2">
      <c r="A18" s="69" t="s">
        <v>582</v>
      </c>
      <c r="B18" s="68">
        <v>1612446</v>
      </c>
      <c r="C18" s="68">
        <v>14703</v>
      </c>
      <c r="D18" s="68">
        <v>478707</v>
      </c>
      <c r="E18" s="68">
        <v>246024</v>
      </c>
      <c r="F18" s="68">
        <v>153263</v>
      </c>
      <c r="G18" s="68">
        <v>111896</v>
      </c>
      <c r="H18" s="68">
        <v>89797</v>
      </c>
      <c r="I18" s="68">
        <v>70244</v>
      </c>
      <c r="J18" s="68">
        <v>57321</v>
      </c>
      <c r="K18" s="68">
        <v>46698</v>
      </c>
      <c r="L18" s="68">
        <v>38376</v>
      </c>
      <c r="M18" s="68">
        <v>31841</v>
      </c>
      <c r="N18" s="68">
        <v>27980</v>
      </c>
      <c r="O18"/>
      <c r="P18"/>
      <c r="Q18"/>
      <c r="R18"/>
    </row>
    <row r="19" spans="1:18" x14ac:dyDescent="0.2">
      <c r="A19" s="69" t="s">
        <v>583</v>
      </c>
      <c r="B19" s="68">
        <v>1732013</v>
      </c>
      <c r="C19" s="68">
        <v>4358</v>
      </c>
      <c r="D19" s="68">
        <v>622260</v>
      </c>
      <c r="E19" s="68">
        <v>296970</v>
      </c>
      <c r="F19" s="68">
        <v>176616</v>
      </c>
      <c r="G19" s="68">
        <v>122722</v>
      </c>
      <c r="H19" s="68">
        <v>86181</v>
      </c>
      <c r="I19" s="68">
        <v>67919</v>
      </c>
      <c r="J19" s="68">
        <v>51270</v>
      </c>
      <c r="K19" s="68">
        <v>42816</v>
      </c>
      <c r="L19" s="68">
        <v>33942</v>
      </c>
      <c r="M19" s="68">
        <v>25558</v>
      </c>
      <c r="N19" s="68">
        <v>22754</v>
      </c>
      <c r="O19"/>
      <c r="P19"/>
      <c r="Q19"/>
      <c r="R19"/>
    </row>
    <row r="20" spans="1:18" x14ac:dyDescent="0.2">
      <c r="A20" s="67" t="s">
        <v>8</v>
      </c>
      <c r="B20" s="68">
        <v>237816</v>
      </c>
      <c r="C20" s="68">
        <v>1189</v>
      </c>
      <c r="D20" s="68">
        <v>108312</v>
      </c>
      <c r="E20" s="68">
        <v>49860</v>
      </c>
      <c r="F20" s="68">
        <v>22305</v>
      </c>
      <c r="G20" s="68">
        <v>14245</v>
      </c>
      <c r="H20" s="68">
        <v>9481</v>
      </c>
      <c r="I20" s="68">
        <v>6652</v>
      </c>
      <c r="J20" s="68">
        <v>5312</v>
      </c>
      <c r="K20" s="68">
        <v>4081</v>
      </c>
      <c r="L20" s="68">
        <v>2917</v>
      </c>
      <c r="M20" s="68">
        <v>2133</v>
      </c>
      <c r="N20" s="68">
        <v>1608</v>
      </c>
      <c r="O20"/>
      <c r="P20"/>
      <c r="Q20"/>
      <c r="R20"/>
    </row>
    <row r="21" spans="1:18" x14ac:dyDescent="0.2">
      <c r="A21" s="67" t="s">
        <v>9</v>
      </c>
      <c r="B21" s="68">
        <v>944871</v>
      </c>
      <c r="C21" s="68">
        <v>3234</v>
      </c>
      <c r="D21" s="68">
        <v>356229</v>
      </c>
      <c r="E21" s="68">
        <v>215339</v>
      </c>
      <c r="F21" s="68">
        <v>115530</v>
      </c>
      <c r="G21" s="68">
        <v>66969</v>
      </c>
      <c r="H21" s="68">
        <v>45171</v>
      </c>
      <c r="I21" s="68">
        <v>32037</v>
      </c>
      <c r="J21" s="68">
        <v>24489</v>
      </c>
      <c r="K21" s="68">
        <v>15051</v>
      </c>
      <c r="L21" s="68">
        <v>12768</v>
      </c>
      <c r="M21" s="68">
        <v>10487</v>
      </c>
      <c r="N21" s="68">
        <v>6814</v>
      </c>
      <c r="O21"/>
      <c r="P21"/>
      <c r="Q21"/>
      <c r="R21"/>
    </row>
    <row r="22" spans="1:18" x14ac:dyDescent="0.2">
      <c r="A22" s="67" t="s">
        <v>10</v>
      </c>
      <c r="B22" s="68">
        <v>163030</v>
      </c>
      <c r="C22" s="68">
        <v>2151</v>
      </c>
      <c r="D22" s="68">
        <v>74839</v>
      </c>
      <c r="E22" s="68">
        <v>30862</v>
      </c>
      <c r="F22" s="68">
        <v>15150</v>
      </c>
      <c r="G22" s="68">
        <v>9835</v>
      </c>
      <c r="H22" s="68">
        <v>6856</v>
      </c>
      <c r="I22" s="68">
        <v>4705</v>
      </c>
      <c r="J22" s="68">
        <v>3955</v>
      </c>
      <c r="K22" s="68">
        <v>2875</v>
      </c>
      <c r="L22" s="68">
        <v>2213</v>
      </c>
      <c r="M22" s="68">
        <v>1417</v>
      </c>
      <c r="N22" s="68">
        <v>1256</v>
      </c>
      <c r="O22"/>
      <c r="P22"/>
      <c r="Q22"/>
      <c r="R22"/>
    </row>
    <row r="23" spans="1:18" x14ac:dyDescent="0.2">
      <c r="A23" s="67" t="s">
        <v>11</v>
      </c>
      <c r="B23" s="68">
        <v>218060</v>
      </c>
      <c r="C23" s="68">
        <v>1255</v>
      </c>
      <c r="D23" s="68">
        <v>87628</v>
      </c>
      <c r="E23" s="68">
        <v>41494</v>
      </c>
      <c r="F23" s="68">
        <v>25612</v>
      </c>
      <c r="G23" s="68">
        <v>14926</v>
      </c>
      <c r="H23" s="68">
        <v>11124</v>
      </c>
      <c r="I23" s="68">
        <v>8553</v>
      </c>
      <c r="J23" s="68">
        <v>6386</v>
      </c>
      <c r="K23" s="68">
        <v>4155</v>
      </c>
      <c r="L23" s="68">
        <v>3337</v>
      </c>
      <c r="M23" s="68">
        <v>2154</v>
      </c>
      <c r="N23" s="68">
        <v>1662</v>
      </c>
      <c r="O23"/>
      <c r="P23"/>
      <c r="Q23"/>
      <c r="R23"/>
    </row>
    <row r="24" spans="1:18" x14ac:dyDescent="0.2">
      <c r="A24" s="67" t="s">
        <v>12</v>
      </c>
      <c r="B24" s="68">
        <v>1717868</v>
      </c>
      <c r="C24" s="68">
        <v>23538</v>
      </c>
      <c r="D24" s="68">
        <v>577307</v>
      </c>
      <c r="E24" s="68">
        <v>350594</v>
      </c>
      <c r="F24" s="68">
        <v>201252</v>
      </c>
      <c r="G24" s="68">
        <v>122916</v>
      </c>
      <c r="H24" s="68">
        <v>87314</v>
      </c>
      <c r="I24" s="68">
        <v>64460</v>
      </c>
      <c r="J24" s="68">
        <v>59942</v>
      </c>
      <c r="K24" s="68">
        <v>42611</v>
      </c>
      <c r="L24" s="68">
        <v>33540</v>
      </c>
      <c r="M24" s="68">
        <v>22169</v>
      </c>
      <c r="N24" s="68">
        <v>18326</v>
      </c>
      <c r="O24"/>
      <c r="P24"/>
      <c r="Q24"/>
      <c r="R24"/>
    </row>
    <row r="25" spans="1:18" x14ac:dyDescent="0.2">
      <c r="A25" s="67" t="s">
        <v>310</v>
      </c>
      <c r="B25" s="68">
        <v>903593</v>
      </c>
      <c r="C25" s="68">
        <v>1843</v>
      </c>
      <c r="D25" s="68">
        <v>303843</v>
      </c>
      <c r="E25" s="68">
        <v>185504</v>
      </c>
      <c r="F25" s="68">
        <v>125952</v>
      </c>
      <c r="G25" s="68">
        <v>75423</v>
      </c>
      <c r="H25" s="68">
        <v>48513</v>
      </c>
      <c r="I25" s="68">
        <v>35470</v>
      </c>
      <c r="J25" s="68">
        <v>28368</v>
      </c>
      <c r="K25" s="68">
        <v>19019</v>
      </c>
      <c r="L25" s="68">
        <v>14007</v>
      </c>
      <c r="M25" s="68">
        <v>9427</v>
      </c>
      <c r="N25" s="68">
        <v>7748</v>
      </c>
      <c r="O25"/>
      <c r="P25"/>
      <c r="Q25"/>
      <c r="R25"/>
    </row>
    <row r="26" spans="1:18" x14ac:dyDescent="0.2">
      <c r="A26" s="67" t="s">
        <v>311</v>
      </c>
      <c r="B26" s="68">
        <v>645326</v>
      </c>
      <c r="C26" s="68">
        <v>2017</v>
      </c>
      <c r="D26" s="68">
        <v>211947</v>
      </c>
      <c r="E26" s="68">
        <v>126222</v>
      </c>
      <c r="F26" s="68">
        <v>81473</v>
      </c>
      <c r="G26" s="68">
        <v>54689</v>
      </c>
      <c r="H26" s="68">
        <v>38823</v>
      </c>
      <c r="I26" s="68">
        <v>27447</v>
      </c>
      <c r="J26" s="68">
        <v>19797</v>
      </c>
      <c r="K26" s="68">
        <v>14465</v>
      </c>
      <c r="L26" s="68">
        <v>10950</v>
      </c>
      <c r="M26" s="68">
        <v>7996</v>
      </c>
      <c r="N26" s="68">
        <v>6762</v>
      </c>
      <c r="O26"/>
      <c r="P26"/>
      <c r="Q26"/>
      <c r="R26"/>
    </row>
    <row r="27" spans="1:18" x14ac:dyDescent="0.2">
      <c r="A27" s="67" t="s">
        <v>312</v>
      </c>
      <c r="B27" s="68">
        <v>437859</v>
      </c>
      <c r="C27" s="68">
        <v>9127</v>
      </c>
      <c r="D27" s="68">
        <v>189004</v>
      </c>
      <c r="E27" s="68">
        <v>79124</v>
      </c>
      <c r="F27" s="68">
        <v>40493</v>
      </c>
      <c r="G27" s="68">
        <v>24723</v>
      </c>
      <c r="H27" s="68">
        <v>22028</v>
      </c>
      <c r="I27" s="68">
        <v>20693</v>
      </c>
      <c r="J27" s="68">
        <v>12822</v>
      </c>
      <c r="K27" s="68">
        <v>7441</v>
      </c>
      <c r="L27" s="68">
        <v>5498</v>
      </c>
      <c r="M27" s="68">
        <v>3860</v>
      </c>
      <c r="N27" s="68">
        <v>3627</v>
      </c>
      <c r="O27"/>
      <c r="P27"/>
      <c r="Q27"/>
      <c r="R27"/>
    </row>
    <row r="28" spans="1:18" x14ac:dyDescent="0.2">
      <c r="A28" s="67" t="s">
        <v>16</v>
      </c>
      <c r="B28" s="68">
        <v>207170</v>
      </c>
      <c r="C28" s="68">
        <v>6389</v>
      </c>
      <c r="D28" s="68">
        <v>71558</v>
      </c>
      <c r="E28" s="68">
        <v>38055</v>
      </c>
      <c r="F28" s="68">
        <v>21657</v>
      </c>
      <c r="G28" s="68">
        <v>15663</v>
      </c>
      <c r="H28" s="68">
        <v>11521</v>
      </c>
      <c r="I28" s="68">
        <v>9208</v>
      </c>
      <c r="J28" s="68">
        <v>6512</v>
      </c>
      <c r="K28" s="68">
        <v>4739</v>
      </c>
      <c r="L28" s="68">
        <v>3758</v>
      </c>
      <c r="M28" s="68">
        <v>2961</v>
      </c>
      <c r="N28" s="68">
        <v>2475</v>
      </c>
      <c r="O28"/>
      <c r="P28"/>
      <c r="Q28"/>
      <c r="R28"/>
    </row>
    <row r="29" spans="1:18" x14ac:dyDescent="0.2">
      <c r="A29" s="67" t="s">
        <v>17</v>
      </c>
      <c r="B29" s="68">
        <v>136757</v>
      </c>
      <c r="C29" s="68">
        <v>8640</v>
      </c>
      <c r="D29" s="68">
        <v>56030</v>
      </c>
      <c r="E29" s="68">
        <v>26405</v>
      </c>
      <c r="F29" s="68">
        <v>14127</v>
      </c>
      <c r="G29" s="68">
        <v>7988</v>
      </c>
      <c r="H29" s="68">
        <v>5521</v>
      </c>
      <c r="I29" s="68">
        <v>4438</v>
      </c>
      <c r="J29" s="68">
        <v>3128</v>
      </c>
      <c r="K29" s="68">
        <v>2394</v>
      </c>
      <c r="L29" s="68">
        <v>1679</v>
      </c>
      <c r="M29" s="68">
        <v>1176</v>
      </c>
      <c r="N29" s="68">
        <v>891</v>
      </c>
      <c r="O29"/>
      <c r="P29"/>
      <c r="Q29"/>
      <c r="R29"/>
    </row>
    <row r="30" spans="1:18" x14ac:dyDescent="0.2">
      <c r="A30" s="67" t="s">
        <v>18</v>
      </c>
      <c r="B30" s="68">
        <v>1553094</v>
      </c>
      <c r="C30" s="68">
        <v>2663</v>
      </c>
      <c r="D30" s="68">
        <v>418658</v>
      </c>
      <c r="E30" s="68">
        <v>311278</v>
      </c>
      <c r="F30" s="68">
        <v>213877</v>
      </c>
      <c r="G30" s="68">
        <v>141932</v>
      </c>
      <c r="H30" s="68">
        <v>99473</v>
      </c>
      <c r="I30" s="68">
        <v>72385</v>
      </c>
      <c r="J30" s="68">
        <v>59775</v>
      </c>
      <c r="K30" s="68">
        <v>37273</v>
      </c>
      <c r="L30" s="68">
        <v>27622</v>
      </c>
      <c r="M30" s="68">
        <v>21696</v>
      </c>
      <c r="N30" s="68">
        <v>18136</v>
      </c>
      <c r="O30"/>
      <c r="P30"/>
      <c r="Q30"/>
      <c r="R30"/>
    </row>
    <row r="31" spans="1:18" x14ac:dyDescent="0.2">
      <c r="A31" s="67" t="s">
        <v>19</v>
      </c>
      <c r="B31" s="68">
        <v>209521</v>
      </c>
      <c r="C31" s="68">
        <v>2767</v>
      </c>
      <c r="D31" s="68">
        <v>84951</v>
      </c>
      <c r="E31" s="68">
        <v>53492</v>
      </c>
      <c r="F31" s="68">
        <v>17900</v>
      </c>
      <c r="G31" s="68">
        <v>10202</v>
      </c>
      <c r="H31" s="68">
        <v>7920</v>
      </c>
      <c r="I31" s="68">
        <v>6739</v>
      </c>
      <c r="J31" s="68">
        <v>6059</v>
      </c>
      <c r="K31" s="68">
        <v>4480</v>
      </c>
      <c r="L31" s="68">
        <v>3544</v>
      </c>
      <c r="M31" s="68">
        <v>1946</v>
      </c>
      <c r="N31" s="68">
        <v>1398</v>
      </c>
      <c r="O31"/>
      <c r="P31"/>
      <c r="Q31"/>
      <c r="R31"/>
    </row>
    <row r="32" spans="1:18" x14ac:dyDescent="0.2">
      <c r="A32" s="67" t="s">
        <v>20</v>
      </c>
      <c r="B32" s="68">
        <v>597911</v>
      </c>
      <c r="C32" s="68">
        <v>6072</v>
      </c>
      <c r="D32" s="68">
        <v>248766</v>
      </c>
      <c r="E32" s="68">
        <v>113030</v>
      </c>
      <c r="F32" s="68">
        <v>60450</v>
      </c>
      <c r="G32" s="68">
        <v>37579</v>
      </c>
      <c r="H32" s="68">
        <v>26651</v>
      </c>
      <c r="I32" s="68">
        <v>19457</v>
      </c>
      <c r="J32" s="68">
        <v>14994</v>
      </c>
      <c r="K32" s="68">
        <v>11168</v>
      </c>
      <c r="L32" s="68">
        <v>8217</v>
      </c>
      <c r="M32" s="68">
        <v>5926</v>
      </c>
      <c r="N32" s="68">
        <v>5081</v>
      </c>
      <c r="O32"/>
      <c r="P32"/>
      <c r="Q32"/>
      <c r="R32"/>
    </row>
    <row r="33" spans="1:18" x14ac:dyDescent="0.2">
      <c r="A33" s="67" t="s">
        <v>21</v>
      </c>
      <c r="B33" s="68">
        <v>549681</v>
      </c>
      <c r="C33" s="68">
        <v>1699</v>
      </c>
      <c r="D33" s="68">
        <v>156219</v>
      </c>
      <c r="E33" s="68">
        <v>105963</v>
      </c>
      <c r="F33" s="68">
        <v>71021</v>
      </c>
      <c r="G33" s="68">
        <v>47459</v>
      </c>
      <c r="H33" s="68">
        <v>31442</v>
      </c>
      <c r="I33" s="68">
        <v>24761</v>
      </c>
      <c r="J33" s="68">
        <v>20841</v>
      </c>
      <c r="K33" s="68">
        <v>15157</v>
      </c>
      <c r="L33" s="68">
        <v>11530</v>
      </c>
      <c r="M33" s="68">
        <v>8571</v>
      </c>
      <c r="N33" s="68">
        <v>7069</v>
      </c>
      <c r="O33"/>
      <c r="P33"/>
      <c r="Q33"/>
      <c r="R33"/>
    </row>
    <row r="34" spans="1:18" x14ac:dyDescent="0.2">
      <c r="A34" s="67" t="s">
        <v>22</v>
      </c>
      <c r="B34" s="68">
        <v>413832</v>
      </c>
      <c r="C34" s="68">
        <v>2084</v>
      </c>
      <c r="D34" s="68">
        <v>208164</v>
      </c>
      <c r="E34" s="68">
        <v>73857</v>
      </c>
      <c r="F34" s="68">
        <v>38838</v>
      </c>
      <c r="G34" s="68">
        <v>24319</v>
      </c>
      <c r="H34" s="68">
        <v>17037</v>
      </c>
      <c r="I34" s="68">
        <v>11139</v>
      </c>
      <c r="J34" s="68">
        <v>8282</v>
      </c>
      <c r="K34" s="68">
        <v>6102</v>
      </c>
      <c r="L34" s="68">
        <v>4700</v>
      </c>
      <c r="M34" s="68">
        <v>3142</v>
      </c>
      <c r="N34" s="68">
        <v>2562</v>
      </c>
      <c r="O34"/>
      <c r="P34"/>
      <c r="Q34"/>
      <c r="R34"/>
    </row>
    <row r="35" spans="1:18" x14ac:dyDescent="0.2">
      <c r="A35" s="67" t="s">
        <v>23</v>
      </c>
      <c r="B35" s="68">
        <v>424473</v>
      </c>
      <c r="C35" s="68">
        <v>8376</v>
      </c>
      <c r="D35" s="68">
        <v>131010</v>
      </c>
      <c r="E35" s="68">
        <v>79987</v>
      </c>
      <c r="F35" s="68">
        <v>55334</v>
      </c>
      <c r="G35" s="68">
        <v>33511</v>
      </c>
      <c r="H35" s="68">
        <v>23392</v>
      </c>
      <c r="I35" s="68">
        <v>35001</v>
      </c>
      <c r="J35" s="68">
        <v>10877</v>
      </c>
      <c r="K35" s="68">
        <v>7689</v>
      </c>
      <c r="L35" s="68">
        <v>5769</v>
      </c>
      <c r="M35" s="68">
        <v>4259</v>
      </c>
      <c r="N35" s="68">
        <v>3772</v>
      </c>
      <c r="O35"/>
      <c r="P35"/>
      <c r="Q35"/>
      <c r="R35"/>
    </row>
    <row r="36" spans="1:18" x14ac:dyDescent="0.2">
      <c r="A36" s="67" t="s">
        <v>24</v>
      </c>
      <c r="B36" s="68">
        <v>542257</v>
      </c>
      <c r="C36" s="68">
        <v>6579</v>
      </c>
      <c r="D36" s="68">
        <v>241115</v>
      </c>
      <c r="E36" s="68">
        <v>129424</v>
      </c>
      <c r="F36" s="68">
        <v>49835</v>
      </c>
      <c r="G36" s="68">
        <v>37698</v>
      </c>
      <c r="H36" s="68">
        <v>20453</v>
      </c>
      <c r="I36" s="68">
        <v>14047</v>
      </c>
      <c r="J36" s="68">
        <v>9820</v>
      </c>
      <c r="K36" s="68">
        <v>7001</v>
      </c>
      <c r="L36" s="68">
        <v>4689</v>
      </c>
      <c r="M36" s="68">
        <v>3310</v>
      </c>
      <c r="N36" s="68">
        <v>2635</v>
      </c>
      <c r="O36"/>
      <c r="P36"/>
      <c r="Q36"/>
      <c r="R36"/>
    </row>
    <row r="37" spans="1:18" x14ac:dyDescent="0.2">
      <c r="A37" s="67" t="s">
        <v>25</v>
      </c>
      <c r="B37" s="68">
        <v>569091</v>
      </c>
      <c r="C37" s="68">
        <v>3587</v>
      </c>
      <c r="D37" s="68">
        <v>213983</v>
      </c>
      <c r="E37" s="68">
        <v>130047</v>
      </c>
      <c r="F37" s="68">
        <v>63798</v>
      </c>
      <c r="G37" s="68">
        <v>38064</v>
      </c>
      <c r="H37" s="68">
        <v>25842</v>
      </c>
      <c r="I37" s="68">
        <v>21290</v>
      </c>
      <c r="J37" s="68">
        <v>15510</v>
      </c>
      <c r="K37" s="68">
        <v>10809</v>
      </c>
      <c r="L37" s="68">
        <v>7530</v>
      </c>
      <c r="M37" s="68">
        <v>5983</v>
      </c>
      <c r="N37" s="68">
        <v>5498</v>
      </c>
      <c r="O37"/>
      <c r="P37"/>
      <c r="Q37"/>
      <c r="R37"/>
    </row>
    <row r="38" spans="1:18" x14ac:dyDescent="0.2">
      <c r="A38" s="67" t="s">
        <v>26</v>
      </c>
      <c r="B38" s="68">
        <v>168820</v>
      </c>
      <c r="C38" s="68">
        <v>3944</v>
      </c>
      <c r="D38" s="68">
        <v>75058</v>
      </c>
      <c r="E38" s="68">
        <v>32211</v>
      </c>
      <c r="F38" s="68">
        <v>16121</v>
      </c>
      <c r="G38" s="68">
        <v>9513</v>
      </c>
      <c r="H38" s="68">
        <v>6381</v>
      </c>
      <c r="I38" s="68">
        <v>4995</v>
      </c>
      <c r="J38" s="68">
        <v>3878</v>
      </c>
      <c r="K38" s="68">
        <v>3080</v>
      </c>
      <c r="L38" s="68">
        <v>2182</v>
      </c>
      <c r="M38" s="68">
        <v>1761</v>
      </c>
      <c r="N38" s="68">
        <v>1280</v>
      </c>
      <c r="O38"/>
      <c r="P38"/>
      <c r="Q38"/>
      <c r="R38"/>
    </row>
    <row r="39" spans="1:18" x14ac:dyDescent="0.2">
      <c r="A39" s="67" t="s">
        <v>27</v>
      </c>
      <c r="B39" s="68">
        <v>660350</v>
      </c>
      <c r="C39" s="68">
        <v>7757</v>
      </c>
      <c r="D39" s="68">
        <v>191360</v>
      </c>
      <c r="E39" s="68">
        <v>164437</v>
      </c>
      <c r="F39" s="68">
        <v>94908</v>
      </c>
      <c r="G39" s="68">
        <v>54926</v>
      </c>
      <c r="H39" s="68">
        <v>32059</v>
      </c>
      <c r="I39" s="68">
        <v>23425</v>
      </c>
      <c r="J39" s="68">
        <v>21026</v>
      </c>
      <c r="K39" s="68">
        <v>12731</v>
      </c>
      <c r="L39" s="68">
        <v>9643</v>
      </c>
      <c r="M39" s="68">
        <v>6962</v>
      </c>
      <c r="N39" s="68">
        <v>5831</v>
      </c>
      <c r="O39"/>
      <c r="P39"/>
      <c r="Q39"/>
      <c r="R39"/>
    </row>
    <row r="40" spans="1:18" x14ac:dyDescent="0.2">
      <c r="A40" s="67" t="s">
        <v>28</v>
      </c>
      <c r="B40" s="68">
        <v>97174</v>
      </c>
      <c r="C40" s="68">
        <v>232</v>
      </c>
      <c r="D40" s="68">
        <v>33779</v>
      </c>
      <c r="E40" s="68">
        <v>24496</v>
      </c>
      <c r="F40" s="68">
        <v>13583</v>
      </c>
      <c r="G40" s="68">
        <v>7087</v>
      </c>
      <c r="H40" s="68">
        <v>4293</v>
      </c>
      <c r="I40" s="68">
        <v>2826</v>
      </c>
      <c r="J40" s="68">
        <v>2103</v>
      </c>
      <c r="K40" s="68">
        <v>1803</v>
      </c>
      <c r="L40" s="68">
        <v>1027</v>
      </c>
      <c r="M40" s="68">
        <v>830</v>
      </c>
      <c r="N40" s="68">
        <v>654</v>
      </c>
      <c r="O40"/>
      <c r="P40"/>
      <c r="Q40"/>
      <c r="R40"/>
    </row>
    <row r="41" spans="1:18" x14ac:dyDescent="0.2">
      <c r="A41" s="67" t="s">
        <v>29</v>
      </c>
      <c r="B41" s="68">
        <v>464916</v>
      </c>
      <c r="C41" s="68">
        <v>12986</v>
      </c>
      <c r="D41" s="68">
        <v>159324</v>
      </c>
      <c r="E41" s="68">
        <v>68226</v>
      </c>
      <c r="F41" s="68">
        <v>41609</v>
      </c>
      <c r="G41" s="68">
        <v>32173</v>
      </c>
      <c r="H41" s="68">
        <v>21814</v>
      </c>
      <c r="I41" s="68">
        <v>23470</v>
      </c>
      <c r="J41" s="68">
        <v>28180</v>
      </c>
      <c r="K41" s="68">
        <v>13226</v>
      </c>
      <c r="L41" s="68">
        <v>14505</v>
      </c>
      <c r="M41" s="68">
        <v>7866</v>
      </c>
      <c r="N41" s="68">
        <v>6719</v>
      </c>
      <c r="O41"/>
      <c r="P41"/>
      <c r="Q41"/>
      <c r="R41"/>
    </row>
    <row r="42" spans="1:18" x14ac:dyDescent="0.2">
      <c r="A42" s="67" t="s">
        <v>30</v>
      </c>
      <c r="B42" s="68">
        <v>264498</v>
      </c>
      <c r="C42" s="68">
        <v>21809</v>
      </c>
      <c r="D42" s="68">
        <v>111820</v>
      </c>
      <c r="E42" s="68">
        <v>41519</v>
      </c>
      <c r="F42" s="68">
        <v>22517</v>
      </c>
      <c r="G42" s="68">
        <v>15052</v>
      </c>
      <c r="H42" s="68">
        <v>11166</v>
      </c>
      <c r="I42" s="68">
        <v>9389</v>
      </c>
      <c r="J42" s="68">
        <v>7270</v>
      </c>
      <c r="K42" s="68">
        <v>5131</v>
      </c>
      <c r="L42" s="68">
        <v>3631</v>
      </c>
      <c r="M42" s="68">
        <v>2516</v>
      </c>
      <c r="N42" s="68">
        <v>1824</v>
      </c>
      <c r="O42"/>
      <c r="P42"/>
      <c r="Q42"/>
      <c r="R42"/>
    </row>
    <row r="43" spans="1:18" x14ac:dyDescent="0.2">
      <c r="A43" s="67" t="s">
        <v>31</v>
      </c>
      <c r="B43" s="68">
        <v>358842</v>
      </c>
      <c r="C43" s="68">
        <v>1680</v>
      </c>
      <c r="D43" s="68">
        <v>151415</v>
      </c>
      <c r="E43" s="68">
        <v>61193</v>
      </c>
      <c r="F43" s="68">
        <v>28308</v>
      </c>
      <c r="G43" s="68">
        <v>16991</v>
      </c>
      <c r="H43" s="68">
        <v>11110</v>
      </c>
      <c r="I43" s="68">
        <v>15104</v>
      </c>
      <c r="J43" s="68">
        <v>49309</v>
      </c>
      <c r="K43" s="68">
        <v>4650</v>
      </c>
      <c r="L43" s="68">
        <v>3327</v>
      </c>
      <c r="M43" s="68">
        <v>2336</v>
      </c>
      <c r="N43" s="68">
        <v>1777</v>
      </c>
      <c r="O43"/>
      <c r="P43"/>
      <c r="Q43"/>
      <c r="R43"/>
    </row>
    <row r="44" spans="1:18" ht="13.5" thickBot="1" x14ac:dyDescent="0.25">
      <c r="A44" s="70" t="s">
        <v>32</v>
      </c>
      <c r="B44" s="71">
        <v>175593</v>
      </c>
      <c r="C44" s="71">
        <v>806</v>
      </c>
      <c r="D44" s="71">
        <v>63464</v>
      </c>
      <c r="E44" s="71">
        <v>33826</v>
      </c>
      <c r="F44" s="71">
        <v>17505</v>
      </c>
      <c r="G44" s="71">
        <v>14436</v>
      </c>
      <c r="H44" s="71">
        <v>10461</v>
      </c>
      <c r="I44" s="71">
        <v>9322</v>
      </c>
      <c r="J44" s="71">
        <v>6377</v>
      </c>
      <c r="K44" s="71">
        <v>4306</v>
      </c>
      <c r="L44" s="71">
        <v>3189</v>
      </c>
      <c r="M44" s="71">
        <v>2551</v>
      </c>
      <c r="N44" s="71">
        <v>1822</v>
      </c>
      <c r="O44"/>
      <c r="P44"/>
      <c r="Q44"/>
      <c r="R44"/>
    </row>
    <row r="45" spans="1:18" x14ac:dyDescent="0.2">
      <c r="A45" s="72" t="s">
        <v>704</v>
      </c>
      <c r="B45" s="73"/>
      <c r="C45" s="74"/>
      <c r="D45" s="74"/>
      <c r="E45" s="74"/>
      <c r="F45" s="74"/>
      <c r="G45" s="74"/>
      <c r="H45" s="74"/>
      <c r="I45" s="74"/>
      <c r="J45" s="74"/>
      <c r="K45" s="74"/>
      <c r="L45" s="62"/>
      <c r="M45" s="62"/>
      <c r="N45" s="75"/>
      <c r="R45"/>
    </row>
    <row r="46" spans="1:18" ht="16.5" customHeight="1" x14ac:dyDescent="0.2">
      <c r="A46" s="288" t="s">
        <v>313</v>
      </c>
      <c r="B46" s="77"/>
      <c r="C46" s="77"/>
      <c r="D46" s="77"/>
      <c r="E46" s="77"/>
      <c r="F46" s="78"/>
      <c r="G46" s="77"/>
      <c r="H46" s="79"/>
      <c r="I46" s="79"/>
      <c r="J46" s="79"/>
      <c r="K46" s="80"/>
      <c r="L46" s="79"/>
      <c r="M46" s="79"/>
      <c r="N46" s="79"/>
    </row>
    <row r="47" spans="1:18" ht="24.75" customHeight="1" x14ac:dyDescent="0.2">
      <c r="A47" s="419" t="s">
        <v>314</v>
      </c>
      <c r="B47" s="419"/>
      <c r="C47" s="419"/>
      <c r="D47" s="419"/>
      <c r="E47" s="419"/>
      <c r="F47" s="419"/>
      <c r="G47" s="419"/>
      <c r="H47" s="419"/>
      <c r="I47" s="419"/>
      <c r="J47" s="419"/>
      <c r="K47" s="419"/>
      <c r="L47" s="419"/>
      <c r="M47" s="419"/>
      <c r="N47" s="419"/>
    </row>
    <row r="48" spans="1:18" ht="27" customHeight="1" x14ac:dyDescent="0.2">
      <c r="A48" s="415" t="s">
        <v>315</v>
      </c>
      <c r="B48" s="415"/>
      <c r="C48" s="415"/>
      <c r="D48" s="415"/>
      <c r="E48" s="415"/>
      <c r="F48" s="415"/>
      <c r="G48" s="415"/>
      <c r="H48" s="415"/>
      <c r="I48" s="415"/>
      <c r="J48" s="415"/>
      <c r="K48" s="415"/>
      <c r="L48" s="415"/>
      <c r="M48" s="415"/>
      <c r="N48" s="415"/>
    </row>
    <row r="49" spans="1:14" customFormat="1" ht="13.5" customHeight="1" x14ac:dyDescent="0.2">
      <c r="A49" s="288" t="s">
        <v>577</v>
      </c>
    </row>
    <row r="50" spans="1:14" ht="16.5" customHeight="1" x14ac:dyDescent="0.2">
      <c r="A50" s="423" t="s">
        <v>316</v>
      </c>
      <c r="B50" s="423"/>
      <c r="C50" s="423"/>
      <c r="D50" s="423"/>
      <c r="E50" s="423"/>
      <c r="F50" s="423"/>
      <c r="G50" s="423"/>
      <c r="H50" s="423"/>
      <c r="I50" s="423"/>
      <c r="J50" s="77"/>
      <c r="K50" s="77"/>
      <c r="L50" s="77"/>
      <c r="M50" s="77"/>
      <c r="N50" s="77"/>
    </row>
    <row r="51" spans="1:14" x14ac:dyDescent="0.2">
      <c r="A51" s="423"/>
      <c r="B51" s="423"/>
      <c r="C51" s="423"/>
      <c r="D51" s="423"/>
      <c r="E51" s="423"/>
      <c r="F51" s="423"/>
      <c r="G51" s="423"/>
      <c r="H51" s="423"/>
      <c r="I51" s="423"/>
      <c r="J51" s="77"/>
      <c r="K51" s="77"/>
      <c r="L51" s="77"/>
      <c r="M51" s="77"/>
      <c r="N51" s="77"/>
    </row>
    <row r="52" spans="1:14" x14ac:dyDescent="0.2">
      <c r="A52" s="85"/>
      <c r="B52" s="85"/>
      <c r="C52" s="85"/>
      <c r="D52" s="85"/>
      <c r="E52" s="85"/>
      <c r="F52" s="85"/>
      <c r="G52" s="85"/>
      <c r="H52" s="85"/>
      <c r="I52" s="85"/>
      <c r="J52" s="85"/>
      <c r="K52" s="85"/>
      <c r="L52" s="85"/>
      <c r="M52" s="85"/>
      <c r="N52" s="85"/>
    </row>
  </sheetData>
  <mergeCells count="20">
    <mergeCell ref="A47:N47"/>
    <mergeCell ref="A48:N48"/>
    <mergeCell ref="A50:I50"/>
    <mergeCell ref="A51:I51"/>
    <mergeCell ref="I5:I6"/>
    <mergeCell ref="J5:J6"/>
    <mergeCell ref="K5:K6"/>
    <mergeCell ref="L5:L6"/>
    <mergeCell ref="M5:M6"/>
    <mergeCell ref="N5:N6"/>
    <mergeCell ref="A2:N2"/>
    <mergeCell ref="A3:N3"/>
    <mergeCell ref="A5:A6"/>
    <mergeCell ref="B5:B6"/>
    <mergeCell ref="C5:C6"/>
    <mergeCell ref="D5:D6"/>
    <mergeCell ref="E5:E6"/>
    <mergeCell ref="F5:F6"/>
    <mergeCell ref="G5:G6"/>
    <mergeCell ref="H5:H6"/>
  </mergeCells>
  <hyperlinks>
    <hyperlink ref="A1" location="índice!A1" display="Regresar"/>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90" zoomScaleNormal="90" workbookViewId="0"/>
  </sheetViews>
  <sheetFormatPr baseColWidth="10" defaultRowHeight="12.75" x14ac:dyDescent="0.2"/>
  <cols>
    <col min="1" max="1" width="30" style="65" customWidth="1"/>
    <col min="2" max="16384" width="11.42578125" style="65"/>
  </cols>
  <sheetData>
    <row r="1" spans="1:15" x14ac:dyDescent="0.2">
      <c r="A1" s="355" t="s">
        <v>238</v>
      </c>
      <c r="B1" s="331">
        <f>SUM(B10:B44)-B8</f>
        <v>0</v>
      </c>
      <c r="C1" s="331">
        <f t="shared" ref="C1:N1" si="0">SUM(C10:C44)-C8</f>
        <v>0</v>
      </c>
      <c r="D1" s="331">
        <f t="shared" si="0"/>
        <v>0</v>
      </c>
      <c r="E1" s="331">
        <f t="shared" si="0"/>
        <v>0</v>
      </c>
      <c r="F1" s="331">
        <f t="shared" si="0"/>
        <v>0</v>
      </c>
      <c r="G1" s="331">
        <f t="shared" si="0"/>
        <v>0</v>
      </c>
      <c r="H1" s="331">
        <f t="shared" si="0"/>
        <v>0</v>
      </c>
      <c r="I1" s="331">
        <f t="shared" si="0"/>
        <v>0</v>
      </c>
      <c r="J1" s="331">
        <f t="shared" si="0"/>
        <v>0</v>
      </c>
      <c r="K1" s="331">
        <f t="shared" si="0"/>
        <v>0</v>
      </c>
      <c r="L1" s="331">
        <f t="shared" si="0"/>
        <v>0</v>
      </c>
      <c r="M1" s="331">
        <f t="shared" si="0"/>
        <v>0</v>
      </c>
      <c r="N1" s="331">
        <f t="shared" si="0"/>
        <v>0</v>
      </c>
    </row>
    <row r="2" spans="1:15" x14ac:dyDescent="0.2">
      <c r="A2" s="401" t="s">
        <v>702</v>
      </c>
      <c r="B2" s="401"/>
      <c r="C2" s="401"/>
      <c r="D2" s="401"/>
      <c r="E2" s="401"/>
      <c r="F2" s="401"/>
      <c r="G2" s="401"/>
      <c r="H2" s="401"/>
      <c r="I2" s="401"/>
      <c r="J2" s="401"/>
      <c r="K2" s="401"/>
      <c r="L2" s="401"/>
      <c r="M2" s="401"/>
      <c r="N2" s="401"/>
    </row>
    <row r="3" spans="1:15" ht="15" x14ac:dyDescent="0.25">
      <c r="A3" s="421" t="s">
        <v>701</v>
      </c>
      <c r="B3" s="421"/>
      <c r="C3" s="421"/>
      <c r="D3" s="421"/>
      <c r="E3" s="421"/>
      <c r="F3" s="421"/>
      <c r="G3" s="421"/>
      <c r="H3" s="421"/>
      <c r="I3" s="421"/>
      <c r="J3" s="421"/>
      <c r="K3" s="421"/>
      <c r="L3" s="421"/>
      <c r="M3" s="421"/>
      <c r="N3" s="421"/>
    </row>
    <row r="4" spans="1:15" ht="13.5" thickBot="1" x14ac:dyDescent="0.25">
      <c r="A4" s="66"/>
      <c r="B4" s="66"/>
      <c r="C4" s="66"/>
      <c r="D4" s="66"/>
      <c r="E4" s="66"/>
      <c r="F4" s="66"/>
      <c r="G4" s="66"/>
      <c r="H4" s="66"/>
      <c r="I4" s="66"/>
      <c r="J4" s="66"/>
      <c r="K4" s="86"/>
      <c r="L4" s="66"/>
      <c r="M4" s="66"/>
      <c r="N4" s="66" t="s">
        <v>163</v>
      </c>
    </row>
    <row r="5" spans="1:15" x14ac:dyDescent="0.2">
      <c r="A5" s="417" t="s">
        <v>220</v>
      </c>
      <c r="B5" s="417" t="s">
        <v>317</v>
      </c>
      <c r="C5" s="417" t="s">
        <v>318</v>
      </c>
      <c r="D5" s="417" t="s">
        <v>319</v>
      </c>
      <c r="E5" s="417" t="s">
        <v>320</v>
      </c>
      <c r="F5" s="417" t="s">
        <v>321</v>
      </c>
      <c r="G5" s="417" t="s">
        <v>322</v>
      </c>
      <c r="H5" s="417" t="s">
        <v>323</v>
      </c>
      <c r="I5" s="417" t="s">
        <v>324</v>
      </c>
      <c r="J5" s="417" t="s">
        <v>325</v>
      </c>
      <c r="K5" s="417" t="s">
        <v>326</v>
      </c>
      <c r="L5" s="417" t="s">
        <v>327</v>
      </c>
      <c r="M5" s="417" t="s">
        <v>328</v>
      </c>
      <c r="N5" s="417" t="s">
        <v>329</v>
      </c>
    </row>
    <row r="6" spans="1:15" x14ac:dyDescent="0.2">
      <c r="A6" s="418"/>
      <c r="B6" s="418"/>
      <c r="C6" s="418"/>
      <c r="D6" s="418"/>
      <c r="E6" s="418"/>
      <c r="F6" s="418"/>
      <c r="G6" s="418"/>
      <c r="H6" s="418"/>
      <c r="I6" s="418"/>
      <c r="J6" s="418"/>
      <c r="K6" s="418"/>
      <c r="L6" s="418"/>
      <c r="M6" s="418"/>
      <c r="N6" s="418"/>
    </row>
    <row r="7" spans="1:15" x14ac:dyDescent="0.2">
      <c r="A7" s="87"/>
      <c r="B7" s="85"/>
      <c r="C7" s="85"/>
      <c r="D7" s="85"/>
      <c r="E7" s="85"/>
      <c r="F7" s="84"/>
      <c r="G7" s="91"/>
      <c r="H7" s="84"/>
      <c r="I7" s="91"/>
      <c r="J7" s="84"/>
      <c r="K7" s="91"/>
      <c r="L7" s="84"/>
      <c r="M7" s="91"/>
      <c r="N7" s="84"/>
    </row>
    <row r="8" spans="1:15" x14ac:dyDescent="0.2">
      <c r="A8" s="67" t="s">
        <v>308</v>
      </c>
      <c r="B8" s="68">
        <v>163556</v>
      </c>
      <c r="C8" s="68">
        <v>133693</v>
      </c>
      <c r="D8" s="68">
        <v>118852</v>
      </c>
      <c r="E8" s="68">
        <v>103134</v>
      </c>
      <c r="F8" s="68">
        <v>100850</v>
      </c>
      <c r="G8" s="68">
        <v>79384</v>
      </c>
      <c r="H8" s="68">
        <v>71361</v>
      </c>
      <c r="I8" s="68">
        <v>58068</v>
      </c>
      <c r="J8" s="68">
        <v>49214</v>
      </c>
      <c r="K8" s="68">
        <v>43516</v>
      </c>
      <c r="L8" s="68">
        <v>36442</v>
      </c>
      <c r="M8" s="68">
        <v>33894</v>
      </c>
      <c r="N8" s="68">
        <v>364445</v>
      </c>
      <c r="O8" s="68"/>
    </row>
    <row r="9" spans="1:15" x14ac:dyDescent="0.2">
      <c r="A9" s="67"/>
      <c r="B9" s="68"/>
      <c r="C9" s="68"/>
      <c r="D9" s="68"/>
      <c r="E9" s="68"/>
      <c r="F9" s="68"/>
      <c r="G9" s="68"/>
      <c r="H9" s="68"/>
      <c r="I9" s="68"/>
      <c r="J9" s="68"/>
      <c r="K9" s="68"/>
      <c r="L9" s="68"/>
      <c r="M9" s="68"/>
      <c r="N9" s="68"/>
    </row>
    <row r="10" spans="1:15" x14ac:dyDescent="0.2">
      <c r="A10" s="67" t="s">
        <v>0</v>
      </c>
      <c r="B10" s="68">
        <v>2049</v>
      </c>
      <c r="C10" s="68">
        <v>1521</v>
      </c>
      <c r="D10" s="68">
        <v>1408</v>
      </c>
      <c r="E10" s="68">
        <v>1132</v>
      </c>
      <c r="F10" s="68">
        <v>1415</v>
      </c>
      <c r="G10" s="68">
        <v>984</v>
      </c>
      <c r="H10" s="68">
        <v>806</v>
      </c>
      <c r="I10" s="68">
        <v>520</v>
      </c>
      <c r="J10" s="68">
        <v>517</v>
      </c>
      <c r="K10" s="68">
        <v>411</v>
      </c>
      <c r="L10" s="68">
        <v>364</v>
      </c>
      <c r="M10" s="68">
        <v>364</v>
      </c>
      <c r="N10" s="68">
        <v>3155</v>
      </c>
    </row>
    <row r="11" spans="1:15" x14ac:dyDescent="0.2">
      <c r="A11" s="67" t="s">
        <v>1</v>
      </c>
      <c r="B11" s="68">
        <v>6768</v>
      </c>
      <c r="C11" s="68">
        <v>5470</v>
      </c>
      <c r="D11" s="68">
        <v>4561</v>
      </c>
      <c r="E11" s="68">
        <v>3961</v>
      </c>
      <c r="F11" s="68">
        <v>3456</v>
      </c>
      <c r="G11" s="68">
        <v>3001</v>
      </c>
      <c r="H11" s="68">
        <v>2782</v>
      </c>
      <c r="I11" s="68">
        <v>2453</v>
      </c>
      <c r="J11" s="68">
        <v>2657</v>
      </c>
      <c r="K11" s="68">
        <v>2097</v>
      </c>
      <c r="L11" s="68">
        <v>1769</v>
      </c>
      <c r="M11" s="68">
        <v>1723</v>
      </c>
      <c r="N11" s="68">
        <v>14497</v>
      </c>
    </row>
    <row r="12" spans="1:15" x14ac:dyDescent="0.2">
      <c r="A12" s="67" t="s">
        <v>2</v>
      </c>
      <c r="B12" s="68">
        <v>1200</v>
      </c>
      <c r="C12" s="68">
        <v>948</v>
      </c>
      <c r="D12" s="68">
        <v>809</v>
      </c>
      <c r="E12" s="68">
        <v>767</v>
      </c>
      <c r="F12" s="68">
        <v>591</v>
      </c>
      <c r="G12" s="68">
        <v>484</v>
      </c>
      <c r="H12" s="68">
        <v>530</v>
      </c>
      <c r="I12" s="68">
        <v>449</v>
      </c>
      <c r="J12" s="68">
        <v>482</v>
      </c>
      <c r="K12" s="68">
        <v>451</v>
      </c>
      <c r="L12" s="68">
        <v>307</v>
      </c>
      <c r="M12" s="68">
        <v>295</v>
      </c>
      <c r="N12" s="68">
        <v>2047</v>
      </c>
    </row>
    <row r="13" spans="1:15" x14ac:dyDescent="0.2">
      <c r="A13" s="67" t="s">
        <v>3</v>
      </c>
      <c r="B13" s="68">
        <v>1453</v>
      </c>
      <c r="C13" s="68">
        <v>1002</v>
      </c>
      <c r="D13" s="68">
        <v>1036</v>
      </c>
      <c r="E13" s="68">
        <v>777</v>
      </c>
      <c r="F13" s="68">
        <v>633</v>
      </c>
      <c r="G13" s="68">
        <v>762</v>
      </c>
      <c r="H13" s="68">
        <v>742</v>
      </c>
      <c r="I13" s="68">
        <v>493</v>
      </c>
      <c r="J13" s="68">
        <v>438</v>
      </c>
      <c r="K13" s="68">
        <v>380</v>
      </c>
      <c r="L13" s="68">
        <v>272</v>
      </c>
      <c r="M13" s="68">
        <v>286</v>
      </c>
      <c r="N13" s="68">
        <v>3762</v>
      </c>
    </row>
    <row r="14" spans="1:15" x14ac:dyDescent="0.2">
      <c r="A14" s="67" t="s">
        <v>309</v>
      </c>
      <c r="B14" s="68">
        <v>6065</v>
      </c>
      <c r="C14" s="68">
        <v>5308</v>
      </c>
      <c r="D14" s="68">
        <v>4371</v>
      </c>
      <c r="E14" s="68">
        <v>3742</v>
      </c>
      <c r="F14" s="68">
        <v>3449</v>
      </c>
      <c r="G14" s="68">
        <v>2869</v>
      </c>
      <c r="H14" s="68">
        <v>2472</v>
      </c>
      <c r="I14" s="68">
        <v>1919</v>
      </c>
      <c r="J14" s="68">
        <v>1641</v>
      </c>
      <c r="K14" s="68">
        <v>1413</v>
      </c>
      <c r="L14" s="68">
        <v>1215</v>
      </c>
      <c r="M14" s="68">
        <v>1158</v>
      </c>
      <c r="N14" s="68">
        <v>9945</v>
      </c>
    </row>
    <row r="15" spans="1:15" x14ac:dyDescent="0.2">
      <c r="A15" s="67" t="s">
        <v>5</v>
      </c>
      <c r="B15" s="68">
        <v>721</v>
      </c>
      <c r="C15" s="68">
        <v>702</v>
      </c>
      <c r="D15" s="68">
        <v>624</v>
      </c>
      <c r="E15" s="68">
        <v>539</v>
      </c>
      <c r="F15" s="68">
        <v>514</v>
      </c>
      <c r="G15" s="68">
        <v>366</v>
      </c>
      <c r="H15" s="68">
        <v>339</v>
      </c>
      <c r="I15" s="68">
        <v>219</v>
      </c>
      <c r="J15" s="68">
        <v>201</v>
      </c>
      <c r="K15" s="68">
        <v>171</v>
      </c>
      <c r="L15" s="68">
        <v>126</v>
      </c>
      <c r="M15" s="68">
        <v>98</v>
      </c>
      <c r="N15" s="68">
        <v>789</v>
      </c>
    </row>
    <row r="16" spans="1:15" x14ac:dyDescent="0.2">
      <c r="A16" s="67" t="s">
        <v>6</v>
      </c>
      <c r="B16" s="68">
        <v>1973</v>
      </c>
      <c r="C16" s="68">
        <v>1288</v>
      </c>
      <c r="D16" s="68">
        <v>1238</v>
      </c>
      <c r="E16" s="68">
        <v>790</v>
      </c>
      <c r="F16" s="68">
        <v>1084</v>
      </c>
      <c r="G16" s="68">
        <v>741</v>
      </c>
      <c r="H16" s="68">
        <v>689</v>
      </c>
      <c r="I16" s="68">
        <v>482</v>
      </c>
      <c r="J16" s="68">
        <v>401</v>
      </c>
      <c r="K16" s="68">
        <v>424</v>
      </c>
      <c r="L16" s="68">
        <v>288</v>
      </c>
      <c r="M16" s="68">
        <v>258</v>
      </c>
      <c r="N16" s="68">
        <v>1630</v>
      </c>
    </row>
    <row r="17" spans="1:14" x14ac:dyDescent="0.2">
      <c r="A17" s="67" t="s">
        <v>7</v>
      </c>
      <c r="B17" s="68">
        <v>6912</v>
      </c>
      <c r="C17" s="68">
        <v>5743</v>
      </c>
      <c r="D17" s="68">
        <v>4522</v>
      </c>
      <c r="E17" s="68">
        <v>3817</v>
      </c>
      <c r="F17" s="68">
        <v>3540</v>
      </c>
      <c r="G17" s="68">
        <v>3074</v>
      </c>
      <c r="H17" s="68">
        <v>2728</v>
      </c>
      <c r="I17" s="68">
        <v>2483</v>
      </c>
      <c r="J17" s="68">
        <v>2263</v>
      </c>
      <c r="K17" s="68">
        <v>1690</v>
      </c>
      <c r="L17" s="68">
        <v>1410</v>
      </c>
      <c r="M17" s="68">
        <v>1215</v>
      </c>
      <c r="N17" s="68">
        <v>10735</v>
      </c>
    </row>
    <row r="18" spans="1:14" x14ac:dyDescent="0.2">
      <c r="A18" s="69" t="s">
        <v>582</v>
      </c>
      <c r="B18" s="68">
        <v>23559</v>
      </c>
      <c r="C18" s="68">
        <v>19776</v>
      </c>
      <c r="D18" s="68">
        <v>18060</v>
      </c>
      <c r="E18" s="68">
        <v>16773</v>
      </c>
      <c r="F18" s="68">
        <v>16791</v>
      </c>
      <c r="G18" s="68">
        <v>13043</v>
      </c>
      <c r="H18" s="68">
        <v>11342</v>
      </c>
      <c r="I18" s="68">
        <v>10021</v>
      </c>
      <c r="J18" s="68">
        <v>8579</v>
      </c>
      <c r="K18" s="68">
        <v>7770</v>
      </c>
      <c r="L18" s="68">
        <v>6815</v>
      </c>
      <c r="M18" s="68">
        <v>6298</v>
      </c>
      <c r="N18" s="68">
        <v>86769</v>
      </c>
    </row>
    <row r="19" spans="1:14" x14ac:dyDescent="0.2">
      <c r="A19" s="69" t="s">
        <v>583</v>
      </c>
      <c r="B19" s="68">
        <v>18069</v>
      </c>
      <c r="C19" s="68">
        <v>15614</v>
      </c>
      <c r="D19" s="68">
        <v>13918</v>
      </c>
      <c r="E19" s="68">
        <v>11833</v>
      </c>
      <c r="F19" s="68">
        <v>11446</v>
      </c>
      <c r="G19" s="68">
        <v>9008</v>
      </c>
      <c r="H19" s="68">
        <v>9166</v>
      </c>
      <c r="I19" s="68">
        <v>7066</v>
      </c>
      <c r="J19" s="68">
        <v>6111</v>
      </c>
      <c r="K19" s="68">
        <v>5410</v>
      </c>
      <c r="L19" s="68">
        <v>4788</v>
      </c>
      <c r="M19" s="68">
        <v>4631</v>
      </c>
      <c r="N19" s="68">
        <v>61587</v>
      </c>
    </row>
    <row r="20" spans="1:14" x14ac:dyDescent="0.2">
      <c r="A20" s="67" t="s">
        <v>8</v>
      </c>
      <c r="B20" s="68">
        <v>1475</v>
      </c>
      <c r="C20" s="68">
        <v>1083</v>
      </c>
      <c r="D20" s="68">
        <v>936</v>
      </c>
      <c r="E20" s="68">
        <v>887</v>
      </c>
      <c r="F20" s="68">
        <v>959</v>
      </c>
      <c r="G20" s="68">
        <v>682</v>
      </c>
      <c r="H20" s="68">
        <v>514</v>
      </c>
      <c r="I20" s="68">
        <v>438</v>
      </c>
      <c r="J20" s="68">
        <v>295</v>
      </c>
      <c r="K20" s="68">
        <v>298</v>
      </c>
      <c r="L20" s="68">
        <v>229</v>
      </c>
      <c r="M20" s="68">
        <v>201</v>
      </c>
      <c r="N20" s="68">
        <v>1724</v>
      </c>
    </row>
    <row r="21" spans="1:14" x14ac:dyDescent="0.2">
      <c r="A21" s="67" t="s">
        <v>9</v>
      </c>
      <c r="B21" s="68">
        <v>5542</v>
      </c>
      <c r="C21" s="68">
        <v>4399</v>
      </c>
      <c r="D21" s="68">
        <v>3988</v>
      </c>
      <c r="E21" s="68">
        <v>3493</v>
      </c>
      <c r="F21" s="68">
        <v>3359</v>
      </c>
      <c r="G21" s="68">
        <v>2546</v>
      </c>
      <c r="H21" s="68">
        <v>2155</v>
      </c>
      <c r="I21" s="68">
        <v>1655</v>
      </c>
      <c r="J21" s="68">
        <v>1382</v>
      </c>
      <c r="K21" s="68">
        <v>1209</v>
      </c>
      <c r="L21" s="68">
        <v>1044</v>
      </c>
      <c r="M21" s="68">
        <v>909</v>
      </c>
      <c r="N21" s="68">
        <v>9072</v>
      </c>
    </row>
    <row r="22" spans="1:14" x14ac:dyDescent="0.2">
      <c r="A22" s="67" t="s">
        <v>10</v>
      </c>
      <c r="B22" s="68">
        <v>962</v>
      </c>
      <c r="C22" s="68">
        <v>833</v>
      </c>
      <c r="D22" s="68">
        <v>658</v>
      </c>
      <c r="E22" s="68">
        <v>619</v>
      </c>
      <c r="F22" s="68">
        <v>628</v>
      </c>
      <c r="G22" s="68">
        <v>602</v>
      </c>
      <c r="H22" s="68">
        <v>435</v>
      </c>
      <c r="I22" s="68">
        <v>419</v>
      </c>
      <c r="J22" s="68">
        <v>260</v>
      </c>
      <c r="K22" s="68">
        <v>215</v>
      </c>
      <c r="L22" s="68">
        <v>172</v>
      </c>
      <c r="M22" s="68">
        <v>146</v>
      </c>
      <c r="N22" s="68">
        <v>967</v>
      </c>
    </row>
    <row r="23" spans="1:14" x14ac:dyDescent="0.2">
      <c r="A23" s="67" t="s">
        <v>11</v>
      </c>
      <c r="B23" s="68">
        <v>1360</v>
      </c>
      <c r="C23" s="68">
        <v>1068</v>
      </c>
      <c r="D23" s="68">
        <v>1026</v>
      </c>
      <c r="E23" s="68">
        <v>855</v>
      </c>
      <c r="F23" s="68">
        <v>952</v>
      </c>
      <c r="G23" s="68">
        <v>677</v>
      </c>
      <c r="H23" s="68">
        <v>629</v>
      </c>
      <c r="I23" s="68">
        <v>415</v>
      </c>
      <c r="J23" s="68">
        <v>340</v>
      </c>
      <c r="K23" s="68">
        <v>274</v>
      </c>
      <c r="L23" s="68">
        <v>219</v>
      </c>
      <c r="M23" s="68">
        <v>214</v>
      </c>
      <c r="N23" s="68">
        <v>1745</v>
      </c>
    </row>
    <row r="24" spans="1:14" x14ac:dyDescent="0.2">
      <c r="A24" s="67" t="s">
        <v>12</v>
      </c>
      <c r="B24" s="68">
        <v>15557</v>
      </c>
      <c r="C24" s="68">
        <v>11299</v>
      </c>
      <c r="D24" s="68">
        <v>10106</v>
      </c>
      <c r="E24" s="68">
        <v>9250</v>
      </c>
      <c r="F24" s="68">
        <v>8739</v>
      </c>
      <c r="G24" s="68">
        <v>6616</v>
      </c>
      <c r="H24" s="68">
        <v>6144</v>
      </c>
      <c r="I24" s="68">
        <v>5117</v>
      </c>
      <c r="J24" s="68">
        <v>4108</v>
      </c>
      <c r="K24" s="68">
        <v>4186</v>
      </c>
      <c r="L24" s="68">
        <v>3322</v>
      </c>
      <c r="M24" s="68">
        <v>3229</v>
      </c>
      <c r="N24" s="68">
        <v>26226</v>
      </c>
    </row>
    <row r="25" spans="1:14" x14ac:dyDescent="0.2">
      <c r="A25" s="67" t="s">
        <v>310</v>
      </c>
      <c r="B25" s="68">
        <v>5960</v>
      </c>
      <c r="C25" s="68">
        <v>4884</v>
      </c>
      <c r="D25" s="68">
        <v>4425</v>
      </c>
      <c r="E25" s="68">
        <v>3916</v>
      </c>
      <c r="F25" s="68">
        <v>4278</v>
      </c>
      <c r="G25" s="68">
        <v>2990</v>
      </c>
      <c r="H25" s="68">
        <v>2797</v>
      </c>
      <c r="I25" s="68">
        <v>2157</v>
      </c>
      <c r="J25" s="68">
        <v>1697</v>
      </c>
      <c r="K25" s="68">
        <v>1391</v>
      </c>
      <c r="L25" s="68">
        <v>1188</v>
      </c>
      <c r="M25" s="68">
        <v>1189</v>
      </c>
      <c r="N25" s="68">
        <v>11604</v>
      </c>
    </row>
    <row r="26" spans="1:14" x14ac:dyDescent="0.2">
      <c r="A26" s="67" t="s">
        <v>311</v>
      </c>
      <c r="B26" s="68">
        <v>5189</v>
      </c>
      <c r="C26" s="68">
        <v>4492</v>
      </c>
      <c r="D26" s="68">
        <v>4045</v>
      </c>
      <c r="E26" s="68">
        <v>3479</v>
      </c>
      <c r="F26" s="68">
        <v>3318</v>
      </c>
      <c r="G26" s="68">
        <v>2413</v>
      </c>
      <c r="H26" s="68">
        <v>2362</v>
      </c>
      <c r="I26" s="68">
        <v>1650</v>
      </c>
      <c r="J26" s="68">
        <v>1381</v>
      </c>
      <c r="K26" s="68">
        <v>1319</v>
      </c>
      <c r="L26" s="68">
        <v>1133</v>
      </c>
      <c r="M26" s="68">
        <v>1026</v>
      </c>
      <c r="N26" s="68">
        <v>10931</v>
      </c>
    </row>
    <row r="27" spans="1:14" x14ac:dyDescent="0.2">
      <c r="A27" s="67" t="s">
        <v>312</v>
      </c>
      <c r="B27" s="68">
        <v>2816</v>
      </c>
      <c r="C27" s="68">
        <v>2504</v>
      </c>
      <c r="D27" s="68">
        <v>2153</v>
      </c>
      <c r="E27" s="68">
        <v>1862</v>
      </c>
      <c r="F27" s="68">
        <v>1782</v>
      </c>
      <c r="G27" s="68">
        <v>1402</v>
      </c>
      <c r="H27" s="68">
        <v>1001</v>
      </c>
      <c r="I27" s="68">
        <v>699</v>
      </c>
      <c r="J27" s="68">
        <v>563</v>
      </c>
      <c r="K27" s="68">
        <v>553</v>
      </c>
      <c r="L27" s="68">
        <v>417</v>
      </c>
      <c r="M27" s="68">
        <v>380</v>
      </c>
      <c r="N27" s="68">
        <v>3287</v>
      </c>
    </row>
    <row r="28" spans="1:14" x14ac:dyDescent="0.2">
      <c r="A28" s="67" t="s">
        <v>16</v>
      </c>
      <c r="B28" s="68">
        <v>1894</v>
      </c>
      <c r="C28" s="68">
        <v>1605</v>
      </c>
      <c r="D28" s="68">
        <v>1172</v>
      </c>
      <c r="E28" s="68">
        <v>1027</v>
      </c>
      <c r="F28" s="68">
        <v>977</v>
      </c>
      <c r="G28" s="68">
        <v>789</v>
      </c>
      <c r="H28" s="68">
        <v>766</v>
      </c>
      <c r="I28" s="68">
        <v>664</v>
      </c>
      <c r="J28" s="68">
        <v>422</v>
      </c>
      <c r="K28" s="68">
        <v>393</v>
      </c>
      <c r="L28" s="68">
        <v>318</v>
      </c>
      <c r="M28" s="68">
        <v>277</v>
      </c>
      <c r="N28" s="68">
        <v>2370</v>
      </c>
    </row>
    <row r="29" spans="1:14" x14ac:dyDescent="0.2">
      <c r="A29" s="67" t="s">
        <v>17</v>
      </c>
      <c r="B29" s="68">
        <v>718</v>
      </c>
      <c r="C29" s="68">
        <v>525</v>
      </c>
      <c r="D29" s="68">
        <v>501</v>
      </c>
      <c r="E29" s="68">
        <v>408</v>
      </c>
      <c r="F29" s="68">
        <v>429</v>
      </c>
      <c r="G29" s="68">
        <v>306</v>
      </c>
      <c r="H29" s="68">
        <v>291</v>
      </c>
      <c r="I29" s="68">
        <v>139</v>
      </c>
      <c r="J29" s="68">
        <v>142</v>
      </c>
      <c r="K29" s="68">
        <v>108</v>
      </c>
      <c r="L29" s="68">
        <v>99</v>
      </c>
      <c r="M29" s="68">
        <v>68</v>
      </c>
      <c r="N29" s="68">
        <v>606</v>
      </c>
    </row>
    <row r="30" spans="1:14" x14ac:dyDescent="0.2">
      <c r="A30" s="67" t="s">
        <v>18</v>
      </c>
      <c r="B30" s="68">
        <v>14796</v>
      </c>
      <c r="C30" s="68">
        <v>12004</v>
      </c>
      <c r="D30" s="68">
        <v>10327</v>
      </c>
      <c r="E30" s="68">
        <v>8978</v>
      </c>
      <c r="F30" s="68">
        <v>8635</v>
      </c>
      <c r="G30" s="68">
        <v>7533</v>
      </c>
      <c r="H30" s="68">
        <v>5936</v>
      </c>
      <c r="I30" s="68">
        <v>5366</v>
      </c>
      <c r="J30" s="68">
        <v>4359</v>
      </c>
      <c r="K30" s="68">
        <v>3893</v>
      </c>
      <c r="L30" s="68">
        <v>3479</v>
      </c>
      <c r="M30" s="68">
        <v>3235</v>
      </c>
      <c r="N30" s="68">
        <v>39785</v>
      </c>
    </row>
    <row r="31" spans="1:14" x14ac:dyDescent="0.2">
      <c r="A31" s="67" t="s">
        <v>19</v>
      </c>
      <c r="B31" s="68">
        <v>1392</v>
      </c>
      <c r="C31" s="68">
        <v>1077</v>
      </c>
      <c r="D31" s="68">
        <v>1013</v>
      </c>
      <c r="E31" s="68">
        <v>664</v>
      </c>
      <c r="F31" s="68">
        <v>733</v>
      </c>
      <c r="G31" s="68">
        <v>632</v>
      </c>
      <c r="H31" s="68">
        <v>489</v>
      </c>
      <c r="I31" s="68">
        <v>333</v>
      </c>
      <c r="J31" s="68">
        <v>318</v>
      </c>
      <c r="K31" s="68">
        <v>214</v>
      </c>
      <c r="L31" s="68">
        <v>171</v>
      </c>
      <c r="M31" s="68">
        <v>156</v>
      </c>
      <c r="N31" s="68">
        <v>931</v>
      </c>
    </row>
    <row r="32" spans="1:14" x14ac:dyDescent="0.2">
      <c r="A32" s="67" t="s">
        <v>20</v>
      </c>
      <c r="B32" s="68">
        <v>4219</v>
      </c>
      <c r="C32" s="68">
        <v>3917</v>
      </c>
      <c r="D32" s="68">
        <v>4241</v>
      </c>
      <c r="E32" s="68">
        <v>4653</v>
      </c>
      <c r="F32" s="68">
        <v>3872</v>
      </c>
      <c r="G32" s="68">
        <v>3005</v>
      </c>
      <c r="H32" s="68">
        <v>2513</v>
      </c>
      <c r="I32" s="68">
        <v>1834</v>
      </c>
      <c r="J32" s="68">
        <v>1423</v>
      </c>
      <c r="K32" s="68">
        <v>1236</v>
      </c>
      <c r="L32" s="68">
        <v>1049</v>
      </c>
      <c r="M32" s="68">
        <v>935</v>
      </c>
      <c r="N32" s="68">
        <v>7623</v>
      </c>
    </row>
    <row r="33" spans="1:14" x14ac:dyDescent="0.2">
      <c r="A33" s="67" t="s">
        <v>21</v>
      </c>
      <c r="B33" s="68">
        <v>5981</v>
      </c>
      <c r="C33" s="68">
        <v>5089</v>
      </c>
      <c r="D33" s="68">
        <v>4114</v>
      </c>
      <c r="E33" s="68">
        <v>3571</v>
      </c>
      <c r="F33" s="68">
        <v>3338</v>
      </c>
      <c r="G33" s="68">
        <v>2836</v>
      </c>
      <c r="H33" s="68">
        <v>2604</v>
      </c>
      <c r="I33" s="68">
        <v>2055</v>
      </c>
      <c r="J33" s="68">
        <v>1644</v>
      </c>
      <c r="K33" s="68">
        <v>2072</v>
      </c>
      <c r="L33" s="68">
        <v>1288</v>
      </c>
      <c r="M33" s="68">
        <v>1228</v>
      </c>
      <c r="N33" s="68">
        <v>12129</v>
      </c>
    </row>
    <row r="34" spans="1:14" x14ac:dyDescent="0.2">
      <c r="A34" s="67" t="s">
        <v>22</v>
      </c>
      <c r="B34" s="68">
        <v>1835</v>
      </c>
      <c r="C34" s="68">
        <v>1459</v>
      </c>
      <c r="D34" s="68">
        <v>1211</v>
      </c>
      <c r="E34" s="68">
        <v>971</v>
      </c>
      <c r="F34" s="68">
        <v>798</v>
      </c>
      <c r="G34" s="68">
        <v>704</v>
      </c>
      <c r="H34" s="68">
        <v>846</v>
      </c>
      <c r="I34" s="68">
        <v>750</v>
      </c>
      <c r="J34" s="68">
        <v>652</v>
      </c>
      <c r="K34" s="68">
        <v>580</v>
      </c>
      <c r="L34" s="68">
        <v>324</v>
      </c>
      <c r="M34" s="68">
        <v>308</v>
      </c>
      <c r="N34" s="68">
        <v>3168</v>
      </c>
    </row>
    <row r="35" spans="1:14" x14ac:dyDescent="0.2">
      <c r="A35" s="67" t="s">
        <v>23</v>
      </c>
      <c r="B35" s="68">
        <v>2937</v>
      </c>
      <c r="C35" s="68">
        <v>2656</v>
      </c>
      <c r="D35" s="68">
        <v>2810</v>
      </c>
      <c r="E35" s="68">
        <v>2057</v>
      </c>
      <c r="F35" s="68">
        <v>1935</v>
      </c>
      <c r="G35" s="68">
        <v>1596</v>
      </c>
      <c r="H35" s="68">
        <v>1266</v>
      </c>
      <c r="I35" s="68">
        <v>1001</v>
      </c>
      <c r="J35" s="68">
        <v>909</v>
      </c>
      <c r="K35" s="68">
        <v>786</v>
      </c>
      <c r="L35" s="68">
        <v>681</v>
      </c>
      <c r="M35" s="68">
        <v>661</v>
      </c>
      <c r="N35" s="68">
        <v>6201</v>
      </c>
    </row>
    <row r="36" spans="1:14" x14ac:dyDescent="0.2">
      <c r="A36" s="67" t="s">
        <v>24</v>
      </c>
      <c r="B36" s="68">
        <v>2227</v>
      </c>
      <c r="C36" s="68">
        <v>1791</v>
      </c>
      <c r="D36" s="68">
        <v>1555</v>
      </c>
      <c r="E36" s="68">
        <v>1221</v>
      </c>
      <c r="F36" s="68">
        <v>1387</v>
      </c>
      <c r="G36" s="68">
        <v>1074</v>
      </c>
      <c r="H36" s="68">
        <v>948</v>
      </c>
      <c r="I36" s="68">
        <v>665</v>
      </c>
      <c r="J36" s="68">
        <v>640</v>
      </c>
      <c r="K36" s="68">
        <v>458</v>
      </c>
      <c r="L36" s="68">
        <v>370</v>
      </c>
      <c r="M36" s="68">
        <v>363</v>
      </c>
      <c r="N36" s="68">
        <v>2952</v>
      </c>
    </row>
    <row r="37" spans="1:14" x14ac:dyDescent="0.2">
      <c r="A37" s="67" t="s">
        <v>25</v>
      </c>
      <c r="B37" s="68">
        <v>3875</v>
      </c>
      <c r="C37" s="68">
        <v>2953</v>
      </c>
      <c r="D37" s="68">
        <v>2589</v>
      </c>
      <c r="E37" s="68">
        <v>2281</v>
      </c>
      <c r="F37" s="68">
        <v>2243</v>
      </c>
      <c r="G37" s="68">
        <v>1595</v>
      </c>
      <c r="H37" s="68">
        <v>1557</v>
      </c>
      <c r="I37" s="68">
        <v>1264</v>
      </c>
      <c r="J37" s="68">
        <v>950</v>
      </c>
      <c r="K37" s="68">
        <v>806</v>
      </c>
      <c r="L37" s="68">
        <v>726</v>
      </c>
      <c r="M37" s="68">
        <v>646</v>
      </c>
      <c r="N37" s="68">
        <v>5665</v>
      </c>
    </row>
    <row r="38" spans="1:14" x14ac:dyDescent="0.2">
      <c r="A38" s="67" t="s">
        <v>26</v>
      </c>
      <c r="B38" s="68">
        <v>1046</v>
      </c>
      <c r="C38" s="68">
        <v>895</v>
      </c>
      <c r="D38" s="68">
        <v>722</v>
      </c>
      <c r="E38" s="68">
        <v>577</v>
      </c>
      <c r="F38" s="68">
        <v>513</v>
      </c>
      <c r="G38" s="68">
        <v>505</v>
      </c>
      <c r="H38" s="68">
        <v>548</v>
      </c>
      <c r="I38" s="68">
        <v>480</v>
      </c>
      <c r="J38" s="68">
        <v>363</v>
      </c>
      <c r="K38" s="68">
        <v>328</v>
      </c>
      <c r="L38" s="68">
        <v>238</v>
      </c>
      <c r="M38" s="68">
        <v>197</v>
      </c>
      <c r="N38" s="68">
        <v>2004</v>
      </c>
    </row>
    <row r="39" spans="1:14" x14ac:dyDescent="0.2">
      <c r="A39" s="67" t="s">
        <v>27</v>
      </c>
      <c r="B39" s="68">
        <v>4765</v>
      </c>
      <c r="C39" s="68">
        <v>4015</v>
      </c>
      <c r="D39" s="68">
        <v>3288</v>
      </c>
      <c r="E39" s="68">
        <v>2792</v>
      </c>
      <c r="F39" s="68">
        <v>2761</v>
      </c>
      <c r="G39" s="68">
        <v>2181</v>
      </c>
      <c r="H39" s="68">
        <v>1936</v>
      </c>
      <c r="I39" s="68">
        <v>1650</v>
      </c>
      <c r="J39" s="68">
        <v>1361</v>
      </c>
      <c r="K39" s="68">
        <v>1080</v>
      </c>
      <c r="L39" s="68">
        <v>966</v>
      </c>
      <c r="M39" s="68">
        <v>826</v>
      </c>
      <c r="N39" s="68">
        <v>7664</v>
      </c>
    </row>
    <row r="40" spans="1:14" x14ac:dyDescent="0.2">
      <c r="A40" s="67" t="s">
        <v>28</v>
      </c>
      <c r="B40" s="68">
        <v>605</v>
      </c>
      <c r="C40" s="68">
        <v>555</v>
      </c>
      <c r="D40" s="68">
        <v>445</v>
      </c>
      <c r="E40" s="68">
        <v>431</v>
      </c>
      <c r="F40" s="68">
        <v>451</v>
      </c>
      <c r="G40" s="68">
        <v>278</v>
      </c>
      <c r="H40" s="68">
        <v>279</v>
      </c>
      <c r="I40" s="68">
        <v>177</v>
      </c>
      <c r="J40" s="68">
        <v>170</v>
      </c>
      <c r="K40" s="68">
        <v>106</v>
      </c>
      <c r="L40" s="68">
        <v>82</v>
      </c>
      <c r="M40" s="68">
        <v>72</v>
      </c>
      <c r="N40" s="68">
        <v>810</v>
      </c>
    </row>
    <row r="41" spans="1:14" x14ac:dyDescent="0.2">
      <c r="A41" s="67" t="s">
        <v>29</v>
      </c>
      <c r="B41" s="68">
        <v>5401</v>
      </c>
      <c r="C41" s="68">
        <v>3750</v>
      </c>
      <c r="D41" s="68">
        <v>4054</v>
      </c>
      <c r="E41" s="68">
        <v>2537</v>
      </c>
      <c r="F41" s="68">
        <v>3313</v>
      </c>
      <c r="G41" s="68">
        <v>1975</v>
      </c>
      <c r="H41" s="68">
        <v>1799</v>
      </c>
      <c r="I41" s="68">
        <v>1507</v>
      </c>
      <c r="J41" s="68">
        <v>1398</v>
      </c>
      <c r="K41" s="68">
        <v>922</v>
      </c>
      <c r="L41" s="68">
        <v>785</v>
      </c>
      <c r="M41" s="68">
        <v>698</v>
      </c>
      <c r="N41" s="68">
        <v>6679</v>
      </c>
    </row>
    <row r="42" spans="1:14" x14ac:dyDescent="0.2">
      <c r="A42" s="67" t="s">
        <v>30</v>
      </c>
      <c r="B42" s="68">
        <v>1403</v>
      </c>
      <c r="C42" s="68">
        <v>1287</v>
      </c>
      <c r="D42" s="68">
        <v>1120</v>
      </c>
      <c r="E42" s="68">
        <v>1004</v>
      </c>
      <c r="F42" s="68">
        <v>942</v>
      </c>
      <c r="G42" s="68">
        <v>716</v>
      </c>
      <c r="H42" s="68">
        <v>781</v>
      </c>
      <c r="I42" s="68">
        <v>513</v>
      </c>
      <c r="J42" s="68">
        <v>463</v>
      </c>
      <c r="K42" s="68">
        <v>292</v>
      </c>
      <c r="L42" s="68">
        <v>290</v>
      </c>
      <c r="M42" s="68">
        <v>229</v>
      </c>
      <c r="N42" s="68">
        <v>1814</v>
      </c>
    </row>
    <row r="43" spans="1:14" x14ac:dyDescent="0.2">
      <c r="A43" s="67" t="s">
        <v>31</v>
      </c>
      <c r="B43" s="68">
        <v>1535</v>
      </c>
      <c r="C43" s="68">
        <v>1281</v>
      </c>
      <c r="D43" s="68">
        <v>1017</v>
      </c>
      <c r="E43" s="68">
        <v>844</v>
      </c>
      <c r="F43" s="68">
        <v>940</v>
      </c>
      <c r="G43" s="68">
        <v>898</v>
      </c>
      <c r="H43" s="68">
        <v>735</v>
      </c>
      <c r="I43" s="68">
        <v>741</v>
      </c>
      <c r="J43" s="68">
        <v>414</v>
      </c>
      <c r="K43" s="68">
        <v>339</v>
      </c>
      <c r="L43" s="68">
        <v>289</v>
      </c>
      <c r="M43" s="68">
        <v>252</v>
      </c>
      <c r="N43" s="68">
        <v>2357</v>
      </c>
    </row>
    <row r="44" spans="1:14" ht="13.5" thickBot="1" x14ac:dyDescent="0.25">
      <c r="A44" s="70" t="s">
        <v>32</v>
      </c>
      <c r="B44" s="71">
        <v>1297</v>
      </c>
      <c r="C44" s="71">
        <v>900</v>
      </c>
      <c r="D44" s="71">
        <v>789</v>
      </c>
      <c r="E44" s="71">
        <v>626</v>
      </c>
      <c r="F44" s="71">
        <v>649</v>
      </c>
      <c r="G44" s="71">
        <v>501</v>
      </c>
      <c r="H44" s="71">
        <v>434</v>
      </c>
      <c r="I44" s="71">
        <v>274</v>
      </c>
      <c r="J44" s="71">
        <v>270</v>
      </c>
      <c r="K44" s="71">
        <v>241</v>
      </c>
      <c r="L44" s="71">
        <v>209</v>
      </c>
      <c r="M44" s="71">
        <v>123</v>
      </c>
      <c r="N44" s="71">
        <v>1215</v>
      </c>
    </row>
    <row r="45" spans="1:14" x14ac:dyDescent="0.2">
      <c r="A45" s="72" t="s">
        <v>704</v>
      </c>
      <c r="B45" s="73"/>
      <c r="C45" s="74"/>
      <c r="D45" s="74"/>
      <c r="E45" s="74"/>
      <c r="F45" s="74"/>
      <c r="G45" s="74"/>
      <c r="H45" s="74"/>
      <c r="I45" s="74"/>
      <c r="J45" s="74"/>
      <c r="K45" s="74"/>
      <c r="L45" s="62"/>
      <c r="M45" s="62"/>
      <c r="N45" s="75"/>
    </row>
    <row r="46" spans="1:14" ht="16.5" customHeight="1" x14ac:dyDescent="0.2">
      <c r="A46" s="288" t="s">
        <v>313</v>
      </c>
      <c r="B46" s="77"/>
      <c r="C46" s="77"/>
      <c r="D46" s="77"/>
      <c r="E46" s="77"/>
      <c r="F46" s="78"/>
      <c r="G46" s="77"/>
      <c r="H46" s="79"/>
      <c r="I46" s="79"/>
      <c r="J46" s="79"/>
      <c r="K46" s="80"/>
      <c r="L46" s="79"/>
      <c r="M46" s="79"/>
      <c r="N46" s="79"/>
    </row>
    <row r="47" spans="1:14" ht="24.75" customHeight="1" x14ac:dyDescent="0.2">
      <c r="A47" s="419" t="s">
        <v>314</v>
      </c>
      <c r="B47" s="419"/>
      <c r="C47" s="419"/>
      <c r="D47" s="419"/>
      <c r="E47" s="419"/>
      <c r="F47" s="419"/>
      <c r="G47" s="419"/>
      <c r="H47" s="419"/>
      <c r="I47" s="419"/>
      <c r="J47" s="419"/>
      <c r="K47" s="419"/>
      <c r="L47" s="419"/>
      <c r="M47" s="419"/>
      <c r="N47" s="419"/>
    </row>
    <row r="48" spans="1:14" ht="27" customHeight="1" x14ac:dyDescent="0.2">
      <c r="A48" s="415" t="s">
        <v>315</v>
      </c>
      <c r="B48" s="415"/>
      <c r="C48" s="415"/>
      <c r="D48" s="415"/>
      <c r="E48" s="415"/>
      <c r="F48" s="415"/>
      <c r="G48" s="415"/>
      <c r="H48" s="415"/>
      <c r="I48" s="415"/>
      <c r="J48" s="415"/>
      <c r="K48" s="415"/>
      <c r="L48" s="415"/>
      <c r="M48" s="415"/>
      <c r="N48" s="415"/>
    </row>
    <row r="49" spans="1:14" ht="16.5" customHeight="1" x14ac:dyDescent="0.2">
      <c r="A49" s="423" t="s">
        <v>316</v>
      </c>
      <c r="B49" s="423"/>
      <c r="C49" s="423"/>
      <c r="D49" s="423"/>
      <c r="E49" s="423"/>
      <c r="F49" s="423"/>
      <c r="G49" s="423"/>
      <c r="H49" s="423"/>
      <c r="I49" s="423"/>
      <c r="J49" s="77"/>
      <c r="K49" s="77"/>
      <c r="L49" s="77"/>
      <c r="M49" s="77"/>
      <c r="N49" s="77"/>
    </row>
    <row r="50" spans="1:14" x14ac:dyDescent="0.2">
      <c r="A50" s="81"/>
      <c r="B50" s="82"/>
      <c r="C50" s="82"/>
      <c r="D50" s="82"/>
      <c r="E50" s="82"/>
      <c r="F50" s="83"/>
      <c r="G50" s="82"/>
      <c r="H50" s="82"/>
      <c r="I50" s="82"/>
      <c r="J50" s="84"/>
      <c r="K50" s="84"/>
      <c r="L50" s="85"/>
      <c r="M50" s="84"/>
      <c r="N50" s="84"/>
    </row>
  </sheetData>
  <mergeCells count="19">
    <mergeCell ref="A47:N47"/>
    <mergeCell ref="A48:N48"/>
    <mergeCell ref="A49:I49"/>
    <mergeCell ref="I5:I6"/>
    <mergeCell ref="J5:J6"/>
    <mergeCell ref="K5:K6"/>
    <mergeCell ref="L5:L6"/>
    <mergeCell ref="M5:M6"/>
    <mergeCell ref="N5:N6"/>
    <mergeCell ref="A2:N2"/>
    <mergeCell ref="A3:N3"/>
    <mergeCell ref="A5:A6"/>
    <mergeCell ref="B5:B6"/>
    <mergeCell ref="C5:C6"/>
    <mergeCell ref="D5:D6"/>
    <mergeCell ref="E5:E6"/>
    <mergeCell ref="F5:F6"/>
    <mergeCell ref="G5:G6"/>
    <mergeCell ref="H5:H6"/>
  </mergeCells>
  <hyperlinks>
    <hyperlink ref="A1" location="índice!A1" display="Regresar"/>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31.5703125" style="132" customWidth="1"/>
    <col min="2" max="2" width="21.5703125" style="132" customWidth="1"/>
    <col min="3" max="4" width="20.7109375" style="132" customWidth="1"/>
    <col min="5" max="5" width="17.42578125" style="132" customWidth="1"/>
    <col min="6" max="6" width="17.710937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c r="G1"/>
      <c r="H1"/>
      <c r="I1"/>
      <c r="J1"/>
      <c r="K1"/>
      <c r="L1"/>
      <c r="M1"/>
      <c r="N1"/>
      <c r="O1"/>
    </row>
    <row r="2" spans="1:255" s="151" customFormat="1" ht="12.75" customHeight="1" x14ac:dyDescent="0.2">
      <c r="A2" s="425" t="s">
        <v>457</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6.5" customHeight="1" x14ac:dyDescent="0.2">
      <c r="A3" s="424" t="s">
        <v>707</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294</v>
      </c>
      <c r="B5" s="428" t="s">
        <v>414</v>
      </c>
      <c r="C5" s="426"/>
      <c r="D5" s="426"/>
      <c r="E5" s="426"/>
      <c r="F5" s="426"/>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7"/>
      <c r="C6" s="427"/>
      <c r="D6" s="427"/>
      <c r="E6" s="427"/>
      <c r="F6" s="427"/>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413</v>
      </c>
      <c r="C7" s="429" t="s">
        <v>412</v>
      </c>
      <c r="D7" s="429" t="s">
        <v>411</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7"/>
      <c r="C8" s="427"/>
      <c r="D8" s="427"/>
      <c r="E8" s="427"/>
      <c r="F8" s="427"/>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10251734</v>
      </c>
      <c r="C10" s="143">
        <v>12329331</v>
      </c>
      <c r="D10" s="143">
        <v>10347473</v>
      </c>
      <c r="E10" s="143">
        <v>10347473</v>
      </c>
      <c r="F10" s="143">
        <v>10088908</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132469</v>
      </c>
      <c r="C12" s="142">
        <v>162797</v>
      </c>
      <c r="D12" s="142">
        <v>132949</v>
      </c>
      <c r="E12" s="142">
        <v>132949</v>
      </c>
      <c r="F12" s="142">
        <v>132438</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485941</v>
      </c>
      <c r="C13" s="136">
        <v>522796</v>
      </c>
      <c r="D13" s="136">
        <v>488193</v>
      </c>
      <c r="E13" s="136">
        <v>488193</v>
      </c>
      <c r="F13" s="136">
        <v>485876</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64628</v>
      </c>
      <c r="C14" s="136">
        <v>71072</v>
      </c>
      <c r="D14" s="136">
        <v>65202</v>
      </c>
      <c r="E14" s="136">
        <v>65202</v>
      </c>
      <c r="F14" s="136">
        <v>64609</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65468</v>
      </c>
      <c r="C15" s="136">
        <v>81267</v>
      </c>
      <c r="D15" s="136">
        <v>66023</v>
      </c>
      <c r="E15" s="136">
        <v>66023</v>
      </c>
      <c r="F15" s="136">
        <v>64181</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421737</v>
      </c>
      <c r="C16" s="136">
        <v>454245</v>
      </c>
      <c r="D16" s="136">
        <v>425514</v>
      </c>
      <c r="E16" s="136">
        <v>425514</v>
      </c>
      <c r="F16" s="136">
        <v>421572</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62371</v>
      </c>
      <c r="C17" s="136">
        <v>78075</v>
      </c>
      <c r="D17" s="136">
        <v>63079</v>
      </c>
      <c r="E17" s="136">
        <v>63079</v>
      </c>
      <c r="F17" s="136">
        <v>60232</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100813</v>
      </c>
      <c r="C18" s="136">
        <v>157724</v>
      </c>
      <c r="D18" s="136">
        <v>102293</v>
      </c>
      <c r="E18" s="136">
        <v>102293</v>
      </c>
      <c r="F18" s="136">
        <v>95874</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574694</v>
      </c>
      <c r="C19" s="136">
        <v>612166</v>
      </c>
      <c r="D19" s="136">
        <v>584426</v>
      </c>
      <c r="E19" s="136">
        <v>584426</v>
      </c>
      <c r="F19" s="136">
        <v>574499</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978273</v>
      </c>
      <c r="C20" s="136">
        <v>1095162</v>
      </c>
      <c r="D20" s="136">
        <v>984157</v>
      </c>
      <c r="E20" s="136">
        <v>984157</v>
      </c>
      <c r="F20" s="136">
        <v>978182</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1052473</v>
      </c>
      <c r="C21" s="136">
        <v>1375848</v>
      </c>
      <c r="D21" s="136">
        <v>1054625</v>
      </c>
      <c r="E21" s="136">
        <v>1054625</v>
      </c>
      <c r="F21" s="136">
        <v>1052397</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155383</v>
      </c>
      <c r="C22" s="136">
        <v>173297</v>
      </c>
      <c r="D22" s="136">
        <v>157789</v>
      </c>
      <c r="E22" s="136">
        <v>157789</v>
      </c>
      <c r="F22" s="136">
        <v>155352</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405986</v>
      </c>
      <c r="C23" s="136">
        <v>453655</v>
      </c>
      <c r="D23" s="136">
        <v>407076</v>
      </c>
      <c r="E23" s="136">
        <v>407076</v>
      </c>
      <c r="F23" s="136">
        <v>405898</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113232</v>
      </c>
      <c r="C24" s="136">
        <v>194405</v>
      </c>
      <c r="D24" s="136">
        <v>114992</v>
      </c>
      <c r="E24" s="136">
        <v>114992</v>
      </c>
      <c r="F24" s="136">
        <v>113140</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118593</v>
      </c>
      <c r="C25" s="136">
        <v>155620</v>
      </c>
      <c r="D25" s="136">
        <v>118858</v>
      </c>
      <c r="E25" s="136">
        <v>118858</v>
      </c>
      <c r="F25" s="136">
        <v>118590</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777236</v>
      </c>
      <c r="C26" s="136">
        <v>929269</v>
      </c>
      <c r="D26" s="136">
        <v>782883</v>
      </c>
      <c r="E26" s="136">
        <v>782883</v>
      </c>
      <c r="F26" s="136">
        <v>754383</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233</v>
      </c>
      <c r="B27" s="143">
        <v>473916</v>
      </c>
      <c r="C27" s="136">
        <v>574623</v>
      </c>
      <c r="D27" s="136">
        <v>475128</v>
      </c>
      <c r="E27" s="136">
        <v>475128</v>
      </c>
      <c r="F27" s="142">
        <v>473897</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232</v>
      </c>
      <c r="B28" s="143">
        <v>366875</v>
      </c>
      <c r="C28" s="136">
        <v>427182</v>
      </c>
      <c r="D28" s="136">
        <v>367637</v>
      </c>
      <c r="E28" s="136">
        <v>367637</v>
      </c>
      <c r="F28" s="142">
        <v>366842</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205021</v>
      </c>
      <c r="C29" s="136">
        <v>260637</v>
      </c>
      <c r="D29" s="136">
        <v>211458</v>
      </c>
      <c r="E29" s="136">
        <v>211458</v>
      </c>
      <c r="F29" s="142">
        <v>195542</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133316</v>
      </c>
      <c r="C30" s="136">
        <v>165369</v>
      </c>
      <c r="D30" s="136">
        <v>133720</v>
      </c>
      <c r="E30" s="136">
        <v>133720</v>
      </c>
      <c r="F30" s="136">
        <v>125609</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60955</v>
      </c>
      <c r="C31" s="136">
        <v>102061</v>
      </c>
      <c r="D31" s="136">
        <v>73091</v>
      </c>
      <c r="E31" s="136">
        <v>73091</v>
      </c>
      <c r="F31" s="136">
        <v>54863</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780454</v>
      </c>
      <c r="C32" s="136">
        <v>812767</v>
      </c>
      <c r="D32" s="136">
        <v>786261</v>
      </c>
      <c r="E32" s="136">
        <v>786261</v>
      </c>
      <c r="F32" s="136">
        <v>780130</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100782</v>
      </c>
      <c r="C33" s="136">
        <v>181447</v>
      </c>
      <c r="D33" s="136">
        <v>101020</v>
      </c>
      <c r="E33" s="136">
        <v>101020</v>
      </c>
      <c r="F33" s="136">
        <v>97189</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334606</v>
      </c>
      <c r="C34" s="136">
        <v>436475</v>
      </c>
      <c r="D34" s="136">
        <v>335461</v>
      </c>
      <c r="E34" s="136">
        <v>335461</v>
      </c>
      <c r="F34" s="136">
        <v>326996</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189389</v>
      </c>
      <c r="C35" s="136">
        <v>213906</v>
      </c>
      <c r="D35" s="136">
        <v>189625</v>
      </c>
      <c r="E35" s="136">
        <v>189625</v>
      </c>
      <c r="F35" s="142">
        <v>189369</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129667</v>
      </c>
      <c r="C36" s="136">
        <v>139035</v>
      </c>
      <c r="D36" s="136">
        <v>129715</v>
      </c>
      <c r="E36" s="136">
        <v>129715</v>
      </c>
      <c r="F36" s="142">
        <v>127029</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178607</v>
      </c>
      <c r="C37" s="136">
        <v>220458</v>
      </c>
      <c r="D37" s="136">
        <v>178905</v>
      </c>
      <c r="E37" s="136">
        <v>178905</v>
      </c>
      <c r="F37" s="142">
        <v>167204</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258577</v>
      </c>
      <c r="C38" s="136">
        <v>312373</v>
      </c>
      <c r="D38" s="136">
        <v>268772</v>
      </c>
      <c r="E38" s="136">
        <v>268772</v>
      </c>
      <c r="F38" s="136">
        <v>254821</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305237</v>
      </c>
      <c r="C39" s="136">
        <v>350472</v>
      </c>
      <c r="D39" s="136">
        <v>309404</v>
      </c>
      <c r="E39" s="136">
        <v>309404</v>
      </c>
      <c r="F39" s="136">
        <v>305167</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95184</v>
      </c>
      <c r="C40" s="136">
        <v>165879</v>
      </c>
      <c r="D40" s="136">
        <v>95331</v>
      </c>
      <c r="E40" s="136">
        <v>95331</v>
      </c>
      <c r="F40" s="136">
        <v>89230</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407956</v>
      </c>
      <c r="C41" s="136">
        <v>455530</v>
      </c>
      <c r="D41" s="136">
        <v>411846</v>
      </c>
      <c r="E41" s="136">
        <v>411846</v>
      </c>
      <c r="F41" s="136">
        <v>400065</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60957</v>
      </c>
      <c r="C42" s="142">
        <v>82658</v>
      </c>
      <c r="D42" s="142">
        <v>61035</v>
      </c>
      <c r="E42" s="142">
        <v>61035</v>
      </c>
      <c r="F42" s="142">
        <v>60947</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229513</v>
      </c>
      <c r="C43" s="142">
        <v>353992</v>
      </c>
      <c r="D43" s="142">
        <v>230018</v>
      </c>
      <c r="E43" s="142">
        <v>230018</v>
      </c>
      <c r="F43" s="142">
        <v>207956</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198065</v>
      </c>
      <c r="C44" s="136">
        <v>234074</v>
      </c>
      <c r="D44" s="136">
        <v>198498</v>
      </c>
      <c r="E44" s="136">
        <v>198498</v>
      </c>
      <c r="F44" s="136">
        <v>155514</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154119</v>
      </c>
      <c r="C45" s="136">
        <v>210203</v>
      </c>
      <c r="D45" s="136">
        <v>162660</v>
      </c>
      <c r="E45" s="136">
        <v>162660</v>
      </c>
      <c r="F45" s="136">
        <v>154097</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79241</v>
      </c>
      <c r="C46" s="139">
        <v>112792</v>
      </c>
      <c r="D46" s="139">
        <v>79829</v>
      </c>
      <c r="E46" s="139">
        <v>79829</v>
      </c>
      <c r="F46" s="139">
        <v>79218</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265</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4.75" customHeight="1" x14ac:dyDescent="0.2">
      <c r="A48" s="431" t="s">
        <v>408</v>
      </c>
      <c r="B48" s="431"/>
      <c r="C48" s="431"/>
      <c r="D48" s="431"/>
      <c r="E48" s="431"/>
      <c r="F48" s="431"/>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255" s="134" customFormat="1" ht="30" customHeight="1" x14ac:dyDescent="0.2">
      <c r="A49" s="415" t="s">
        <v>407</v>
      </c>
      <c r="B49" s="415"/>
      <c r="C49" s="415"/>
      <c r="D49" s="415"/>
      <c r="E49" s="415"/>
      <c r="F49" s="415"/>
      <c r="G49" s="135"/>
      <c r="H49" s="135"/>
      <c r="I49" s="135"/>
      <c r="J49" s="135"/>
      <c r="K49" s="135"/>
      <c r="L49" s="135"/>
      <c r="M49" s="135"/>
      <c r="N49" s="135"/>
      <c r="O49" s="135"/>
      <c r="P49" s="135"/>
      <c r="Q49" s="135"/>
      <c r="R49" s="135"/>
      <c r="S49" s="135"/>
      <c r="T49" s="135"/>
    </row>
    <row r="50" spans="1:255" s="133" customFormat="1" ht="12.75" customHeight="1" x14ac:dyDescent="0.2">
      <c r="A50" s="430" t="s">
        <v>237</v>
      </c>
      <c r="B50" s="430"/>
      <c r="C50" s="430"/>
      <c r="D50" s="430"/>
      <c r="E50" s="430"/>
      <c r="F50" s="430"/>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row>
  </sheetData>
  <mergeCells count="12">
    <mergeCell ref="A50:F50"/>
    <mergeCell ref="E7:E8"/>
    <mergeCell ref="A49:F49"/>
    <mergeCell ref="D7:D8"/>
    <mergeCell ref="A48:F48"/>
    <mergeCell ref="F7:F8"/>
    <mergeCell ref="A3:F3"/>
    <mergeCell ref="A2:F2"/>
    <mergeCell ref="A5:A8"/>
    <mergeCell ref="B5:F6"/>
    <mergeCell ref="B7:B8"/>
    <mergeCell ref="C7:C8"/>
  </mergeCells>
  <hyperlinks>
    <hyperlink ref="A1" location="índice!A1" display="Regresar"/>
  </hyperlinks>
  <printOptions horizontalCentered="1"/>
  <pageMargins left="0.27559055118110237" right="0.27559055118110237" top="0.39370078740157483" bottom="0.27559055118110237" header="0" footer="0"/>
  <pageSetup scale="93"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4"/>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497</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5" x14ac:dyDescent="0.2">
      <c r="A3" s="424" t="s">
        <v>708</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294</v>
      </c>
      <c r="B5" s="428" t="s">
        <v>414</v>
      </c>
      <c r="C5" s="426"/>
      <c r="D5" s="426"/>
      <c r="E5" s="426"/>
      <c r="F5" s="426"/>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7"/>
      <c r="C6" s="427"/>
      <c r="D6" s="427"/>
      <c r="E6" s="427"/>
      <c r="F6" s="427"/>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7"/>
      <c r="E8" s="427"/>
      <c r="F8" s="427"/>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10938126</v>
      </c>
      <c r="C10" s="143">
        <v>13060363</v>
      </c>
      <c r="D10" s="143">
        <v>11113764</v>
      </c>
      <c r="E10" s="143">
        <v>11113764</v>
      </c>
      <c r="F10" s="143">
        <v>10771137</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143399</v>
      </c>
      <c r="C12" s="142">
        <v>172151</v>
      </c>
      <c r="D12" s="142">
        <v>145230</v>
      </c>
      <c r="E12" s="142">
        <v>145230</v>
      </c>
      <c r="F12" s="142">
        <v>143349</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521757</v>
      </c>
      <c r="C13" s="136">
        <v>557364</v>
      </c>
      <c r="D13" s="136">
        <v>526600</v>
      </c>
      <c r="E13" s="136">
        <v>526600</v>
      </c>
      <c r="F13" s="136">
        <v>521662</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70702</v>
      </c>
      <c r="C14" s="136">
        <v>77593</v>
      </c>
      <c r="D14" s="136">
        <v>71696</v>
      </c>
      <c r="E14" s="136">
        <v>71696</v>
      </c>
      <c r="F14" s="136">
        <v>70652</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74268</v>
      </c>
      <c r="C15" s="136">
        <v>91807</v>
      </c>
      <c r="D15" s="136">
        <v>74876</v>
      </c>
      <c r="E15" s="136">
        <v>74876</v>
      </c>
      <c r="F15" s="136">
        <v>72999</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452248</v>
      </c>
      <c r="C16" s="136">
        <v>482483</v>
      </c>
      <c r="D16" s="136">
        <v>456569</v>
      </c>
      <c r="E16" s="136">
        <v>456569</v>
      </c>
      <c r="F16" s="136">
        <v>451656</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66605</v>
      </c>
      <c r="C17" s="136">
        <v>85128</v>
      </c>
      <c r="D17" s="136">
        <v>68244</v>
      </c>
      <c r="E17" s="136">
        <v>68244</v>
      </c>
      <c r="F17" s="136">
        <v>64349</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105529</v>
      </c>
      <c r="C18" s="136">
        <v>188228</v>
      </c>
      <c r="D18" s="136">
        <v>108613</v>
      </c>
      <c r="E18" s="136">
        <v>108613</v>
      </c>
      <c r="F18" s="136">
        <v>100208</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619766</v>
      </c>
      <c r="C19" s="136">
        <v>658160</v>
      </c>
      <c r="D19" s="136">
        <v>634597</v>
      </c>
      <c r="E19" s="136">
        <v>634597</v>
      </c>
      <c r="F19" s="136">
        <v>619486</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1000506</v>
      </c>
      <c r="C20" s="136">
        <v>1101005</v>
      </c>
      <c r="D20" s="136">
        <v>1019539</v>
      </c>
      <c r="E20" s="136">
        <v>1019539</v>
      </c>
      <c r="F20" s="136">
        <v>1000423</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1093033</v>
      </c>
      <c r="C21" s="136">
        <v>1446464</v>
      </c>
      <c r="D21" s="136">
        <v>1099449</v>
      </c>
      <c r="E21" s="136">
        <v>1099449</v>
      </c>
      <c r="F21" s="136">
        <v>1092885</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162941</v>
      </c>
      <c r="C22" s="136">
        <v>180642</v>
      </c>
      <c r="D22" s="136">
        <v>165889</v>
      </c>
      <c r="E22" s="136">
        <v>165889</v>
      </c>
      <c r="F22" s="136">
        <v>162896</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440993</v>
      </c>
      <c r="C23" s="136">
        <v>491008</v>
      </c>
      <c r="D23" s="136">
        <v>446669</v>
      </c>
      <c r="E23" s="136">
        <v>446669</v>
      </c>
      <c r="F23" s="136">
        <v>440867</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117057</v>
      </c>
      <c r="C24" s="136">
        <v>200167</v>
      </c>
      <c r="D24" s="136">
        <v>121106</v>
      </c>
      <c r="E24" s="136">
        <v>121106</v>
      </c>
      <c r="F24" s="136">
        <v>116935</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126636</v>
      </c>
      <c r="C25" s="136">
        <v>164933</v>
      </c>
      <c r="D25" s="136">
        <v>127547</v>
      </c>
      <c r="E25" s="136">
        <v>127547</v>
      </c>
      <c r="F25" s="136">
        <v>126635</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838139</v>
      </c>
      <c r="C26" s="136">
        <v>984686</v>
      </c>
      <c r="D26" s="136">
        <v>850944</v>
      </c>
      <c r="E26" s="136">
        <v>850944</v>
      </c>
      <c r="F26" s="136">
        <v>813673</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227</v>
      </c>
      <c r="B27" s="143">
        <v>518003</v>
      </c>
      <c r="C27" s="136">
        <v>630304</v>
      </c>
      <c r="D27" s="136">
        <v>521631</v>
      </c>
      <c r="E27" s="136">
        <v>521631</v>
      </c>
      <c r="F27" s="142">
        <v>517850</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232</v>
      </c>
      <c r="B28" s="143">
        <v>376242</v>
      </c>
      <c r="C28" s="136">
        <v>443821</v>
      </c>
      <c r="D28" s="136">
        <v>377893</v>
      </c>
      <c r="E28" s="136">
        <v>377893</v>
      </c>
      <c r="F28" s="142">
        <v>376205</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215728</v>
      </c>
      <c r="C29" s="136">
        <v>273235</v>
      </c>
      <c r="D29" s="136">
        <v>222617</v>
      </c>
      <c r="E29" s="136">
        <v>222617</v>
      </c>
      <c r="F29" s="142">
        <v>205918</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141629</v>
      </c>
      <c r="C30" s="136">
        <v>173237</v>
      </c>
      <c r="D30" s="136">
        <v>143954</v>
      </c>
      <c r="E30" s="136">
        <v>143954</v>
      </c>
      <c r="F30" s="136">
        <v>133458</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66345</v>
      </c>
      <c r="C31" s="136">
        <v>116900</v>
      </c>
      <c r="D31" s="136">
        <v>81395</v>
      </c>
      <c r="E31" s="136">
        <v>81395</v>
      </c>
      <c r="F31" s="136">
        <v>60070</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832514</v>
      </c>
      <c r="C32" s="136">
        <v>852267</v>
      </c>
      <c r="D32" s="136">
        <v>845170</v>
      </c>
      <c r="E32" s="136">
        <v>845170</v>
      </c>
      <c r="F32" s="136">
        <v>832063</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106038</v>
      </c>
      <c r="C33" s="136">
        <v>180823</v>
      </c>
      <c r="D33" s="136">
        <v>106769</v>
      </c>
      <c r="E33" s="136">
        <v>106769</v>
      </c>
      <c r="F33" s="136">
        <v>102332</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375604</v>
      </c>
      <c r="C34" s="136">
        <v>460448</v>
      </c>
      <c r="D34" s="136">
        <v>377704</v>
      </c>
      <c r="E34" s="136">
        <v>377704</v>
      </c>
      <c r="F34" s="136">
        <v>368142</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205488</v>
      </c>
      <c r="C35" s="136">
        <v>234075</v>
      </c>
      <c r="D35" s="136">
        <v>206670</v>
      </c>
      <c r="E35" s="136">
        <v>206670</v>
      </c>
      <c r="F35" s="142">
        <v>205453</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151474</v>
      </c>
      <c r="C36" s="136">
        <v>162338</v>
      </c>
      <c r="D36" s="136">
        <v>151900</v>
      </c>
      <c r="E36" s="136">
        <v>151900</v>
      </c>
      <c r="F36" s="142">
        <v>149013</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188598</v>
      </c>
      <c r="C37" s="136">
        <v>232823</v>
      </c>
      <c r="D37" s="136">
        <v>189679</v>
      </c>
      <c r="E37" s="136">
        <v>189679</v>
      </c>
      <c r="F37" s="142">
        <v>176996</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285210</v>
      </c>
      <c r="C38" s="136">
        <v>338918</v>
      </c>
      <c r="D38" s="136">
        <v>301794</v>
      </c>
      <c r="E38" s="136">
        <v>301794</v>
      </c>
      <c r="F38" s="136">
        <v>281913</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321894</v>
      </c>
      <c r="C39" s="136">
        <v>362018</v>
      </c>
      <c r="D39" s="136">
        <v>328753</v>
      </c>
      <c r="E39" s="136">
        <v>328753</v>
      </c>
      <c r="F39" s="136">
        <v>321766</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94733</v>
      </c>
      <c r="C40" s="136">
        <v>169242</v>
      </c>
      <c r="D40" s="136">
        <v>95128</v>
      </c>
      <c r="E40" s="136">
        <v>95128</v>
      </c>
      <c r="F40" s="136">
        <v>88616</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450390</v>
      </c>
      <c r="C41" s="136">
        <v>497306</v>
      </c>
      <c r="D41" s="136">
        <v>455804</v>
      </c>
      <c r="E41" s="136">
        <v>455804</v>
      </c>
      <c r="F41" s="136">
        <v>442562</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67706</v>
      </c>
      <c r="C42" s="142">
        <v>91784</v>
      </c>
      <c r="D42" s="142">
        <v>68337</v>
      </c>
      <c r="E42" s="142">
        <v>68337</v>
      </c>
      <c r="F42" s="142">
        <v>67693</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238012</v>
      </c>
      <c r="C43" s="142">
        <v>360187</v>
      </c>
      <c r="D43" s="142">
        <v>240572</v>
      </c>
      <c r="E43" s="142">
        <v>240572</v>
      </c>
      <c r="F43" s="142">
        <v>216734</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211984</v>
      </c>
      <c r="C44" s="136">
        <v>249221</v>
      </c>
      <c r="D44" s="136">
        <v>212996</v>
      </c>
      <c r="E44" s="136">
        <v>212996</v>
      </c>
      <c r="F44" s="136">
        <v>168801</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172809</v>
      </c>
      <c r="C45" s="136">
        <v>229359</v>
      </c>
      <c r="D45" s="136">
        <v>181576</v>
      </c>
      <c r="E45" s="136">
        <v>181576</v>
      </c>
      <c r="F45" s="136">
        <v>172761</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84146</v>
      </c>
      <c r="C46" s="139">
        <v>120238</v>
      </c>
      <c r="D46" s="139">
        <v>85854</v>
      </c>
      <c r="E46" s="139">
        <v>85854</v>
      </c>
      <c r="F46" s="139">
        <v>84116</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266</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6.25" customHeight="1" x14ac:dyDescent="0.2">
      <c r="A48" s="431" t="s">
        <v>408</v>
      </c>
      <c r="B48" s="431"/>
      <c r="C48" s="431"/>
      <c r="D48" s="431"/>
      <c r="E48" s="431"/>
      <c r="F48" s="431"/>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ht="11.25" customHeight="1" x14ac:dyDescent="0.2">
      <c r="A50" s="153" t="s">
        <v>237</v>
      </c>
      <c r="B50" s="153"/>
      <c r="C50" s="153"/>
      <c r="D50" s="153"/>
      <c r="E50" s="153"/>
      <c r="F50" s="153"/>
    </row>
    <row r="51" spans="1:19" ht="12.75" customHeight="1" x14ac:dyDescent="0.2">
      <c r="A51" s="153"/>
      <c r="B51" s="153"/>
      <c r="C51" s="153"/>
      <c r="D51" s="153"/>
      <c r="E51" s="153"/>
      <c r="F51" s="153"/>
    </row>
    <row r="53" spans="1:19" ht="12.75" customHeight="1" x14ac:dyDescent="0.25">
      <c r="B53" s="152"/>
      <c r="C53" s="152"/>
      <c r="D53" s="152"/>
      <c r="E53" s="152"/>
      <c r="F53" s="152"/>
    </row>
    <row r="54" spans="1:19" ht="12.75" customHeight="1" x14ac:dyDescent="0.25">
      <c r="B54" s="152"/>
      <c r="C54" s="152"/>
      <c r="D54" s="152"/>
      <c r="E54" s="152"/>
      <c r="F54" s="152"/>
    </row>
  </sheetData>
  <mergeCells count="11">
    <mergeCell ref="A49:F49"/>
    <mergeCell ref="A48:F48"/>
    <mergeCell ref="A2:F2"/>
    <mergeCell ref="A3:F3"/>
    <mergeCell ref="A5:A8"/>
    <mergeCell ref="B5:F6"/>
    <mergeCell ref="B7:B8"/>
    <mergeCell ref="F7:F8"/>
    <mergeCell ref="E7:E8"/>
    <mergeCell ref="C7:C8"/>
    <mergeCell ref="D7:D8"/>
  </mergeCells>
  <hyperlinks>
    <hyperlink ref="A1" location="índice!A1" display="Regresar"/>
  </hyperlinks>
  <printOptions horizontalCentered="1"/>
  <pageMargins left="0.27559055118110237" right="0.27559055118110237" top="0.39370078740157483" bottom="0.17" header="0" footer="0"/>
  <pageSetup scale="9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1"/>
  <sheetViews>
    <sheetView showGridLines="0" showZeros="0" zoomScale="90" zoomScaleNormal="90" workbookViewId="0"/>
  </sheetViews>
  <sheetFormatPr baseColWidth="10" defaultRowHeight="12.75" x14ac:dyDescent="0.2"/>
  <cols>
    <col min="1" max="1" width="39.85546875" style="64" customWidth="1"/>
    <col min="2" max="2" width="16" style="62" customWidth="1"/>
    <col min="3" max="3" width="14.7109375" style="62" customWidth="1"/>
    <col min="4" max="4" width="13.42578125" style="62" customWidth="1"/>
    <col min="5" max="5" width="13.85546875" style="62" customWidth="1"/>
    <col min="6" max="6" width="2.7109375" style="62" customWidth="1"/>
    <col min="7" max="10" width="13.85546875" style="62" customWidth="1"/>
    <col min="11" max="11" width="2.7109375" style="62" customWidth="1"/>
    <col min="12" max="12" width="13.42578125" style="62" customWidth="1"/>
    <col min="13" max="14" width="12.85546875" style="62" customWidth="1"/>
    <col min="15" max="15" width="11.85546875" style="62" customWidth="1"/>
    <col min="16" max="16" width="3.7109375" style="62" customWidth="1"/>
    <col min="17" max="17" width="13.42578125" style="62" customWidth="1"/>
    <col min="18" max="19" width="12.85546875" style="62" customWidth="1"/>
    <col min="20" max="20" width="11.85546875" style="62" customWidth="1"/>
    <col min="21" max="21" width="2.42578125" style="93" customWidth="1"/>
    <col min="22" max="22" width="12.5703125" style="62" customWidth="1"/>
    <col min="23" max="23" width="14.28515625" style="62" customWidth="1"/>
    <col min="24" max="24" width="14" style="62" customWidth="1"/>
    <col min="25" max="25" width="13.7109375" style="62" customWidth="1"/>
    <col min="26" max="26" width="2.7109375" style="62" customWidth="1"/>
    <col min="27" max="27" width="12.28515625" style="62" customWidth="1"/>
    <col min="28" max="28" width="12.85546875" style="62" customWidth="1"/>
    <col min="29" max="29" width="12.28515625" style="62" customWidth="1"/>
    <col min="30" max="30" width="12.140625" style="62" customWidth="1"/>
    <col min="31" max="16384" width="11.42578125" style="62"/>
  </cols>
  <sheetData>
    <row r="1" spans="1:30" x14ac:dyDescent="0.2">
      <c r="A1" s="355" t="s">
        <v>238</v>
      </c>
    </row>
    <row r="2" spans="1:30" s="118" customFormat="1" ht="12.75" customHeight="1" x14ac:dyDescent="0.2">
      <c r="A2" s="386" t="s">
        <v>551</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row>
    <row r="3" spans="1:30" s="119" customFormat="1" ht="16.5" customHeight="1" x14ac:dyDescent="0.2">
      <c r="A3" s="380" t="s">
        <v>643</v>
      </c>
      <c r="B3" s="380"/>
      <c r="C3" s="380"/>
      <c r="D3" s="380"/>
      <c r="E3" s="380"/>
      <c r="F3" s="380"/>
      <c r="G3" s="380"/>
      <c r="H3" s="380"/>
      <c r="I3" s="380"/>
      <c r="J3" s="380"/>
      <c r="K3" s="380"/>
      <c r="L3" s="380"/>
      <c r="M3" s="380"/>
      <c r="N3" s="380"/>
      <c r="O3" s="380"/>
      <c r="P3" s="111"/>
      <c r="Q3" s="111"/>
      <c r="R3" s="111"/>
      <c r="S3" s="111"/>
      <c r="T3" s="111"/>
      <c r="U3" s="111"/>
    </row>
    <row r="4" spans="1:30" ht="12.75" customHeight="1" thickBot="1" x14ac:dyDescent="0.25">
      <c r="A4" s="120"/>
      <c r="B4" s="98"/>
      <c r="C4" s="98"/>
      <c r="D4" s="98"/>
      <c r="E4" s="98"/>
      <c r="F4" s="98"/>
      <c r="G4" s="98"/>
      <c r="H4" s="98"/>
      <c r="I4" s="98"/>
      <c r="J4" s="98"/>
      <c r="K4" s="98"/>
      <c r="L4" s="121"/>
      <c r="M4" s="121"/>
      <c r="N4" s="121"/>
      <c r="O4" s="98"/>
      <c r="P4" s="98"/>
      <c r="Q4" s="121"/>
      <c r="R4" s="121"/>
      <c r="S4" s="121"/>
      <c r="T4" s="98"/>
      <c r="U4" s="98"/>
      <c r="AD4" s="98" t="s">
        <v>165</v>
      </c>
    </row>
    <row r="5" spans="1:30" ht="14.25" customHeight="1" x14ac:dyDescent="0.2">
      <c r="A5" s="381" t="s">
        <v>220</v>
      </c>
      <c r="B5" s="381">
        <v>2012</v>
      </c>
      <c r="C5" s="388"/>
      <c r="D5" s="388"/>
      <c r="E5" s="388"/>
      <c r="F5" s="101"/>
      <c r="G5" s="381">
        <v>2013</v>
      </c>
      <c r="H5" s="388"/>
      <c r="I5" s="388"/>
      <c r="J5" s="388"/>
      <c r="K5" s="101"/>
      <c r="L5" s="381">
        <v>2014</v>
      </c>
      <c r="M5" s="388"/>
      <c r="N5" s="388"/>
      <c r="O5" s="388"/>
      <c r="P5" s="101"/>
      <c r="Q5" s="381">
        <v>2015</v>
      </c>
      <c r="R5" s="388"/>
      <c r="S5" s="388"/>
      <c r="T5" s="388"/>
      <c r="U5" s="101"/>
      <c r="V5" s="381">
        <v>2016</v>
      </c>
      <c r="W5" s="388"/>
      <c r="X5" s="388"/>
      <c r="Y5" s="388"/>
      <c r="Z5" s="280"/>
      <c r="AA5" s="381">
        <v>2017</v>
      </c>
      <c r="AB5" s="388"/>
      <c r="AC5" s="388"/>
      <c r="AD5" s="388"/>
    </row>
    <row r="6" spans="1:30" ht="21" customHeight="1" x14ac:dyDescent="0.2">
      <c r="A6" s="382"/>
      <c r="B6" s="374" t="s">
        <v>639</v>
      </c>
      <c r="C6" s="371" t="s">
        <v>640</v>
      </c>
      <c r="D6" s="371" t="s">
        <v>641</v>
      </c>
      <c r="E6" s="371" t="s">
        <v>642</v>
      </c>
      <c r="F6" s="285"/>
      <c r="G6" s="374" t="s">
        <v>639</v>
      </c>
      <c r="H6" s="371" t="s">
        <v>640</v>
      </c>
      <c r="I6" s="371" t="s">
        <v>641</v>
      </c>
      <c r="J6" s="371" t="s">
        <v>642</v>
      </c>
      <c r="K6" s="285"/>
      <c r="L6" s="374" t="s">
        <v>639</v>
      </c>
      <c r="M6" s="371" t="s">
        <v>640</v>
      </c>
      <c r="N6" s="371" t="s">
        <v>641</v>
      </c>
      <c r="O6" s="371" t="s">
        <v>642</v>
      </c>
      <c r="P6" s="285"/>
      <c r="Q6" s="374" t="s">
        <v>639</v>
      </c>
      <c r="R6" s="371" t="s">
        <v>640</v>
      </c>
      <c r="S6" s="371" t="s">
        <v>641</v>
      </c>
      <c r="T6" s="371" t="s">
        <v>642</v>
      </c>
      <c r="U6" s="285"/>
      <c r="V6" s="374" t="s">
        <v>639</v>
      </c>
      <c r="W6" s="371" t="s">
        <v>640</v>
      </c>
      <c r="X6" s="371" t="s">
        <v>641</v>
      </c>
      <c r="Y6" s="371" t="s">
        <v>642</v>
      </c>
      <c r="Z6" s="285"/>
      <c r="AA6" s="374" t="s">
        <v>639</v>
      </c>
      <c r="AB6" s="371" t="s">
        <v>640</v>
      </c>
      <c r="AC6" s="371" t="s">
        <v>641</v>
      </c>
      <c r="AD6" s="371" t="s">
        <v>642</v>
      </c>
    </row>
    <row r="7" spans="1:30" ht="21" customHeight="1" x14ac:dyDescent="0.2">
      <c r="A7" s="382"/>
      <c r="B7" s="375"/>
      <c r="C7" s="371"/>
      <c r="D7" s="371"/>
      <c r="E7" s="371"/>
      <c r="F7" s="285"/>
      <c r="G7" s="375"/>
      <c r="H7" s="371"/>
      <c r="I7" s="371"/>
      <c r="J7" s="371"/>
      <c r="K7" s="285"/>
      <c r="L7" s="375"/>
      <c r="M7" s="371"/>
      <c r="N7" s="371"/>
      <c r="O7" s="371"/>
      <c r="P7" s="285"/>
      <c r="Q7" s="375"/>
      <c r="R7" s="371"/>
      <c r="S7" s="371"/>
      <c r="T7" s="371"/>
      <c r="U7" s="285"/>
      <c r="V7" s="375"/>
      <c r="W7" s="371"/>
      <c r="X7" s="371"/>
      <c r="Y7" s="371"/>
      <c r="Z7" s="285"/>
      <c r="AA7" s="375"/>
      <c r="AB7" s="371"/>
      <c r="AC7" s="371"/>
      <c r="AD7" s="371"/>
    </row>
    <row r="8" spans="1:30" ht="22.5" customHeight="1" x14ac:dyDescent="0.2">
      <c r="A8" s="382"/>
      <c r="B8" s="376"/>
      <c r="C8" s="372"/>
      <c r="D8" s="372"/>
      <c r="E8" s="372"/>
      <c r="F8" s="286"/>
      <c r="G8" s="376"/>
      <c r="H8" s="372"/>
      <c r="I8" s="372"/>
      <c r="J8" s="372"/>
      <c r="K8" s="286"/>
      <c r="L8" s="376"/>
      <c r="M8" s="372"/>
      <c r="N8" s="372"/>
      <c r="O8" s="372"/>
      <c r="P8" s="286"/>
      <c r="Q8" s="376"/>
      <c r="R8" s="372"/>
      <c r="S8" s="372"/>
      <c r="T8" s="372"/>
      <c r="U8" s="286"/>
      <c r="V8" s="376"/>
      <c r="W8" s="372"/>
      <c r="X8" s="372"/>
      <c r="Y8" s="372"/>
      <c r="Z8" s="286"/>
      <c r="AA8" s="376"/>
      <c r="AB8" s="372"/>
      <c r="AC8" s="372"/>
      <c r="AD8" s="372"/>
    </row>
    <row r="9" spans="1:30" ht="12.75" customHeight="1" x14ac:dyDescent="0.2">
      <c r="A9" s="122"/>
      <c r="B9" s="64"/>
      <c r="C9" s="64"/>
      <c r="D9" s="123"/>
      <c r="G9" s="64"/>
      <c r="H9" s="64"/>
      <c r="I9" s="123"/>
      <c r="K9" s="123"/>
      <c r="L9" s="64"/>
      <c r="M9" s="64"/>
      <c r="N9" s="123"/>
      <c r="P9" s="123"/>
      <c r="Q9" s="64"/>
      <c r="R9" s="64"/>
      <c r="S9" s="123"/>
      <c r="U9" s="102"/>
      <c r="V9" s="64"/>
      <c r="W9" s="64"/>
      <c r="X9" s="123"/>
      <c r="AA9" s="64"/>
      <c r="AB9" s="64"/>
      <c r="AC9" s="123"/>
    </row>
    <row r="10" spans="1:30" s="107" customFormat="1" x14ac:dyDescent="0.2">
      <c r="A10" s="124"/>
      <c r="B10" s="310"/>
      <c r="C10" s="310"/>
      <c r="D10" s="310"/>
      <c r="E10" s="310"/>
      <c r="F10" s="310"/>
      <c r="G10" s="310"/>
      <c r="H10" s="310"/>
      <c r="I10" s="310"/>
      <c r="J10" s="310"/>
      <c r="K10" s="310"/>
      <c r="L10" s="310"/>
      <c r="M10" s="310"/>
      <c r="N10" s="310"/>
      <c r="O10" s="310"/>
      <c r="P10" s="310"/>
      <c r="Q10" s="310"/>
      <c r="R10" s="310"/>
      <c r="S10" s="310"/>
      <c r="T10" s="310"/>
      <c r="U10" s="319"/>
      <c r="V10" s="310"/>
      <c r="W10" s="310"/>
      <c r="X10" s="310"/>
      <c r="Y10" s="310"/>
      <c r="Z10" s="310"/>
      <c r="AA10" s="310"/>
      <c r="AB10" s="310"/>
      <c r="AC10" s="310"/>
      <c r="AD10" s="310"/>
    </row>
    <row r="11" spans="1:30" s="109" customFormat="1" ht="15.75" customHeight="1" x14ac:dyDescent="0.2">
      <c r="A11" s="108" t="s">
        <v>13</v>
      </c>
      <c r="B11" s="309">
        <v>771047</v>
      </c>
      <c r="C11" s="309">
        <v>641400</v>
      </c>
      <c r="D11" s="309">
        <v>129352</v>
      </c>
      <c r="E11" s="309">
        <v>295</v>
      </c>
      <c r="F11" s="309"/>
      <c r="G11" s="309">
        <v>769157</v>
      </c>
      <c r="H11" s="309">
        <v>643125</v>
      </c>
      <c r="I11" s="309">
        <v>125782</v>
      </c>
      <c r="J11" s="309">
        <v>250</v>
      </c>
      <c r="K11" s="309"/>
      <c r="L11" s="309">
        <v>792132</v>
      </c>
      <c r="M11" s="309">
        <v>659002</v>
      </c>
      <c r="N11" s="309">
        <v>132914</v>
      </c>
      <c r="O11" s="309">
        <v>216</v>
      </c>
      <c r="P11" s="309"/>
      <c r="Q11" s="309">
        <v>824024</v>
      </c>
      <c r="R11" s="309">
        <v>682586</v>
      </c>
      <c r="S11" s="309">
        <v>141244</v>
      </c>
      <c r="T11" s="309">
        <v>194</v>
      </c>
      <c r="U11" s="309"/>
      <c r="V11" s="309">
        <v>862205</v>
      </c>
      <c r="W11" s="309">
        <v>710810</v>
      </c>
      <c r="X11" s="309">
        <v>151233</v>
      </c>
      <c r="Y11" s="309">
        <v>162</v>
      </c>
      <c r="Z11" s="309"/>
      <c r="AA11" s="309">
        <v>903593</v>
      </c>
      <c r="AB11" s="309">
        <v>741782</v>
      </c>
      <c r="AC11" s="309">
        <v>161797</v>
      </c>
      <c r="AD11" s="309">
        <v>14</v>
      </c>
    </row>
    <row r="12" spans="1:30" ht="12.75" customHeight="1" x14ac:dyDescent="0.2">
      <c r="A12" s="105" t="s">
        <v>83</v>
      </c>
      <c r="B12" s="309">
        <v>161332</v>
      </c>
      <c r="C12" s="309">
        <v>132727</v>
      </c>
      <c r="D12" s="309">
        <v>28314</v>
      </c>
      <c r="E12" s="309">
        <v>291</v>
      </c>
      <c r="F12" s="309"/>
      <c r="G12" s="309">
        <v>162986</v>
      </c>
      <c r="H12" s="309">
        <v>138533</v>
      </c>
      <c r="I12" s="309">
        <v>24207</v>
      </c>
      <c r="J12" s="309">
        <v>246</v>
      </c>
      <c r="K12" s="309"/>
      <c r="L12" s="309">
        <v>160986</v>
      </c>
      <c r="M12" s="309">
        <v>135324</v>
      </c>
      <c r="N12" s="309">
        <v>25452</v>
      </c>
      <c r="O12" s="309">
        <v>210</v>
      </c>
      <c r="P12" s="309"/>
      <c r="Q12" s="309">
        <v>167744</v>
      </c>
      <c r="R12" s="309">
        <v>140824</v>
      </c>
      <c r="S12" s="309">
        <v>26731</v>
      </c>
      <c r="T12" s="309">
        <v>189</v>
      </c>
      <c r="U12" s="309"/>
      <c r="V12" s="309">
        <v>175676</v>
      </c>
      <c r="W12" s="309">
        <v>146955</v>
      </c>
      <c r="X12" s="309">
        <v>28568</v>
      </c>
      <c r="Y12" s="309">
        <v>153</v>
      </c>
      <c r="Z12" s="309"/>
      <c r="AA12" s="309">
        <v>179974</v>
      </c>
      <c r="AB12" s="309">
        <v>150079</v>
      </c>
      <c r="AC12" s="309">
        <v>29892</v>
      </c>
      <c r="AD12" s="309">
        <v>3</v>
      </c>
    </row>
    <row r="13" spans="1:30" ht="12.75" customHeight="1" x14ac:dyDescent="0.2">
      <c r="A13" s="105" t="s">
        <v>84</v>
      </c>
      <c r="B13" s="309">
        <v>164900</v>
      </c>
      <c r="C13" s="309">
        <v>145752</v>
      </c>
      <c r="D13" s="309">
        <v>19144</v>
      </c>
      <c r="E13" s="309">
        <v>4</v>
      </c>
      <c r="F13" s="309"/>
      <c r="G13" s="309">
        <v>160190</v>
      </c>
      <c r="H13" s="309">
        <v>141910</v>
      </c>
      <c r="I13" s="309">
        <v>18276</v>
      </c>
      <c r="J13" s="309">
        <v>4</v>
      </c>
      <c r="K13" s="309"/>
      <c r="L13" s="309">
        <v>166095</v>
      </c>
      <c r="M13" s="309">
        <v>146553</v>
      </c>
      <c r="N13" s="309">
        <v>19536</v>
      </c>
      <c r="O13" s="309">
        <v>6</v>
      </c>
      <c r="P13" s="309"/>
      <c r="Q13" s="309">
        <v>177284</v>
      </c>
      <c r="R13" s="309">
        <v>154409</v>
      </c>
      <c r="S13" s="309">
        <v>22870</v>
      </c>
      <c r="T13" s="309">
        <v>5</v>
      </c>
      <c r="U13" s="309"/>
      <c r="V13" s="309">
        <v>188650</v>
      </c>
      <c r="W13" s="309">
        <v>164005</v>
      </c>
      <c r="X13" s="309">
        <v>24636</v>
      </c>
      <c r="Y13" s="309">
        <v>9</v>
      </c>
      <c r="Z13" s="309"/>
      <c r="AA13" s="309">
        <v>204010</v>
      </c>
      <c r="AB13" s="309">
        <v>177021</v>
      </c>
      <c r="AC13" s="309">
        <v>26978</v>
      </c>
      <c r="AD13" s="309">
        <v>11</v>
      </c>
    </row>
    <row r="14" spans="1:30" ht="12.75" customHeight="1" x14ac:dyDescent="0.2">
      <c r="A14" s="105" t="s">
        <v>85</v>
      </c>
      <c r="B14" s="309">
        <v>444815</v>
      </c>
      <c r="C14" s="309">
        <v>362921</v>
      </c>
      <c r="D14" s="309">
        <v>81894</v>
      </c>
      <c r="E14" s="309">
        <v>0</v>
      </c>
      <c r="F14" s="309"/>
      <c r="G14" s="309">
        <v>445981</v>
      </c>
      <c r="H14" s="309">
        <v>362682</v>
      </c>
      <c r="I14" s="309">
        <v>83299</v>
      </c>
      <c r="J14" s="309">
        <v>0</v>
      </c>
      <c r="K14" s="309"/>
      <c r="L14" s="309">
        <v>465051</v>
      </c>
      <c r="M14" s="309">
        <v>377125</v>
      </c>
      <c r="N14" s="309">
        <v>87926</v>
      </c>
      <c r="O14" s="309">
        <v>0</v>
      </c>
      <c r="P14" s="309"/>
      <c r="Q14" s="309">
        <v>478996</v>
      </c>
      <c r="R14" s="309">
        <v>387353</v>
      </c>
      <c r="S14" s="309">
        <v>91643</v>
      </c>
      <c r="T14" s="309">
        <v>0</v>
      </c>
      <c r="U14" s="309"/>
      <c r="V14" s="309">
        <v>497879</v>
      </c>
      <c r="W14" s="309">
        <v>399850</v>
      </c>
      <c r="X14" s="309">
        <v>98029</v>
      </c>
      <c r="Y14" s="309">
        <v>0</v>
      </c>
      <c r="Z14" s="309"/>
      <c r="AA14" s="309">
        <v>519609</v>
      </c>
      <c r="AB14" s="309">
        <v>414682</v>
      </c>
      <c r="AC14" s="309">
        <v>104927</v>
      </c>
      <c r="AD14" s="309">
        <v>0</v>
      </c>
    </row>
    <row r="15" spans="1:30" s="109" customFormat="1" ht="18.75" customHeight="1" x14ac:dyDescent="0.2">
      <c r="A15" s="108" t="s">
        <v>14</v>
      </c>
      <c r="B15" s="309">
        <v>546125</v>
      </c>
      <c r="C15" s="309">
        <v>448762</v>
      </c>
      <c r="D15" s="309">
        <v>95900</v>
      </c>
      <c r="E15" s="309">
        <v>1463</v>
      </c>
      <c r="F15" s="309"/>
      <c r="G15" s="309">
        <v>551114</v>
      </c>
      <c r="H15" s="309">
        <v>453804</v>
      </c>
      <c r="I15" s="309">
        <v>95899</v>
      </c>
      <c r="J15" s="309">
        <v>1411</v>
      </c>
      <c r="K15" s="309"/>
      <c r="L15" s="309">
        <v>565136</v>
      </c>
      <c r="M15" s="309">
        <v>463382</v>
      </c>
      <c r="N15" s="309">
        <v>100303</v>
      </c>
      <c r="O15" s="309">
        <v>1451</v>
      </c>
      <c r="P15" s="309"/>
      <c r="Q15" s="309">
        <v>588620</v>
      </c>
      <c r="R15" s="309">
        <v>487035</v>
      </c>
      <c r="S15" s="309">
        <v>99927</v>
      </c>
      <c r="T15" s="309">
        <v>1658</v>
      </c>
      <c r="U15" s="309"/>
      <c r="V15" s="309">
        <v>609238</v>
      </c>
      <c r="W15" s="309">
        <v>504609</v>
      </c>
      <c r="X15" s="309">
        <v>103015</v>
      </c>
      <c r="Y15" s="309">
        <v>1614</v>
      </c>
      <c r="Z15" s="309"/>
      <c r="AA15" s="309">
        <v>645326</v>
      </c>
      <c r="AB15" s="309">
        <v>537092</v>
      </c>
      <c r="AC15" s="309">
        <v>106548</v>
      </c>
      <c r="AD15" s="309">
        <v>1686</v>
      </c>
    </row>
    <row r="16" spans="1:30" ht="12.75" customHeight="1" x14ac:dyDescent="0.2">
      <c r="A16" s="105" t="s">
        <v>86</v>
      </c>
      <c r="B16" s="309">
        <v>222139</v>
      </c>
      <c r="C16" s="320">
        <v>186952</v>
      </c>
      <c r="D16" s="320">
        <v>35187</v>
      </c>
      <c r="E16" s="309"/>
      <c r="F16" s="309"/>
      <c r="G16" s="309">
        <v>223907</v>
      </c>
      <c r="H16" s="320">
        <v>186307</v>
      </c>
      <c r="I16" s="320">
        <v>37600</v>
      </c>
      <c r="J16" s="309">
        <v>0</v>
      </c>
      <c r="K16" s="309"/>
      <c r="L16" s="309">
        <v>229489</v>
      </c>
      <c r="M16" s="320">
        <v>188789</v>
      </c>
      <c r="N16" s="320">
        <v>40700</v>
      </c>
      <c r="O16" s="309">
        <v>0</v>
      </c>
      <c r="P16" s="309"/>
      <c r="Q16" s="309">
        <v>236302</v>
      </c>
      <c r="R16" s="320">
        <v>198161</v>
      </c>
      <c r="S16" s="320">
        <v>38141</v>
      </c>
      <c r="T16" s="309">
        <v>0</v>
      </c>
      <c r="U16" s="309"/>
      <c r="V16" s="309">
        <v>239259</v>
      </c>
      <c r="W16" s="320">
        <v>200030</v>
      </c>
      <c r="X16" s="320">
        <v>39229</v>
      </c>
      <c r="Y16" s="309">
        <v>0</v>
      </c>
      <c r="Z16" s="309"/>
      <c r="AA16" s="309">
        <v>255082</v>
      </c>
      <c r="AB16" s="320">
        <v>213403</v>
      </c>
      <c r="AC16" s="320">
        <v>41679</v>
      </c>
      <c r="AD16" s="309">
        <v>0</v>
      </c>
    </row>
    <row r="17" spans="1:30" ht="12.75" customHeight="1" x14ac:dyDescent="0.2">
      <c r="A17" s="105" t="s">
        <v>87</v>
      </c>
      <c r="B17" s="309">
        <v>323986</v>
      </c>
      <c r="C17" s="320">
        <v>261810</v>
      </c>
      <c r="D17" s="320">
        <v>60713</v>
      </c>
      <c r="E17" s="309">
        <v>1463</v>
      </c>
      <c r="F17" s="309"/>
      <c r="G17" s="309">
        <v>327207</v>
      </c>
      <c r="H17" s="320">
        <v>267497</v>
      </c>
      <c r="I17" s="320">
        <v>58299</v>
      </c>
      <c r="J17" s="309">
        <v>1411</v>
      </c>
      <c r="K17" s="309"/>
      <c r="L17" s="309">
        <v>335647</v>
      </c>
      <c r="M17" s="320">
        <v>274593</v>
      </c>
      <c r="N17" s="320">
        <v>59603</v>
      </c>
      <c r="O17" s="309">
        <v>1451</v>
      </c>
      <c r="P17" s="309"/>
      <c r="Q17" s="309">
        <v>352318</v>
      </c>
      <c r="R17" s="320">
        <v>288874</v>
      </c>
      <c r="S17" s="320">
        <v>61786</v>
      </c>
      <c r="T17" s="309">
        <v>1658</v>
      </c>
      <c r="U17" s="309"/>
      <c r="V17" s="309">
        <v>369979</v>
      </c>
      <c r="W17" s="320">
        <v>304579</v>
      </c>
      <c r="X17" s="320">
        <v>63786</v>
      </c>
      <c r="Y17" s="309">
        <v>1614</v>
      </c>
      <c r="Z17" s="309"/>
      <c r="AA17" s="309">
        <v>390244</v>
      </c>
      <c r="AB17" s="320">
        <v>323689</v>
      </c>
      <c r="AC17" s="320">
        <v>64869</v>
      </c>
      <c r="AD17" s="309">
        <v>1686</v>
      </c>
    </row>
    <row r="18" spans="1:30" s="109" customFormat="1" ht="20.25" customHeight="1" x14ac:dyDescent="0.2">
      <c r="A18" s="108" t="s">
        <v>15</v>
      </c>
      <c r="B18" s="309">
        <v>354671</v>
      </c>
      <c r="C18" s="309">
        <v>305303</v>
      </c>
      <c r="D18" s="309">
        <v>38736</v>
      </c>
      <c r="E18" s="309">
        <v>10632</v>
      </c>
      <c r="F18" s="309"/>
      <c r="G18" s="309">
        <v>353189</v>
      </c>
      <c r="H18" s="309">
        <v>300902</v>
      </c>
      <c r="I18" s="309">
        <v>41054</v>
      </c>
      <c r="J18" s="309">
        <v>11233</v>
      </c>
      <c r="K18" s="309"/>
      <c r="L18" s="309">
        <v>368502</v>
      </c>
      <c r="M18" s="309">
        <v>310634</v>
      </c>
      <c r="N18" s="309">
        <v>44481</v>
      </c>
      <c r="O18" s="309">
        <v>13387</v>
      </c>
      <c r="P18" s="309"/>
      <c r="Q18" s="309">
        <v>383137</v>
      </c>
      <c r="R18" s="309">
        <v>319521</v>
      </c>
      <c r="S18" s="309">
        <v>46306</v>
      </c>
      <c r="T18" s="309">
        <v>17310</v>
      </c>
      <c r="U18" s="309"/>
      <c r="V18" s="309">
        <v>406789</v>
      </c>
      <c r="W18" s="309">
        <v>339645</v>
      </c>
      <c r="X18" s="309">
        <v>47960</v>
      </c>
      <c r="Y18" s="309">
        <v>19184</v>
      </c>
      <c r="Z18" s="309"/>
      <c r="AA18" s="309">
        <v>437859</v>
      </c>
      <c r="AB18" s="309">
        <v>362895</v>
      </c>
      <c r="AC18" s="309">
        <v>51617</v>
      </c>
      <c r="AD18" s="309">
        <v>23347</v>
      </c>
    </row>
    <row r="19" spans="1:30" ht="12.75" customHeight="1" x14ac:dyDescent="0.2">
      <c r="A19" s="105" t="s">
        <v>88</v>
      </c>
      <c r="B19" s="309">
        <v>27627</v>
      </c>
      <c r="C19" s="320">
        <v>19730</v>
      </c>
      <c r="D19" s="320">
        <v>7892</v>
      </c>
      <c r="E19" s="309">
        <v>5</v>
      </c>
      <c r="F19" s="309"/>
      <c r="G19" s="309">
        <v>29690</v>
      </c>
      <c r="H19" s="320">
        <v>20805</v>
      </c>
      <c r="I19" s="320">
        <v>8880</v>
      </c>
      <c r="J19" s="309">
        <v>5</v>
      </c>
      <c r="K19" s="309"/>
      <c r="L19" s="309">
        <v>30445</v>
      </c>
      <c r="M19" s="320">
        <v>20800</v>
      </c>
      <c r="N19" s="320">
        <v>9640</v>
      </c>
      <c r="O19" s="309">
        <v>5</v>
      </c>
      <c r="P19" s="309"/>
      <c r="Q19" s="309">
        <v>28312</v>
      </c>
      <c r="R19" s="320">
        <v>19866</v>
      </c>
      <c r="S19" s="320">
        <v>8442</v>
      </c>
      <c r="T19" s="309">
        <v>4</v>
      </c>
      <c r="U19" s="309"/>
      <c r="V19" s="309">
        <v>28474</v>
      </c>
      <c r="W19" s="320">
        <v>20070</v>
      </c>
      <c r="X19" s="320">
        <v>8400</v>
      </c>
      <c r="Y19" s="309">
        <v>4</v>
      </c>
      <c r="Z19" s="309"/>
      <c r="AA19" s="309">
        <v>28771</v>
      </c>
      <c r="AB19" s="320">
        <v>19859</v>
      </c>
      <c r="AC19" s="320">
        <v>8909</v>
      </c>
      <c r="AD19" s="309">
        <v>3</v>
      </c>
    </row>
    <row r="20" spans="1:30" ht="12.75" customHeight="1" x14ac:dyDescent="0.2">
      <c r="A20" s="105" t="s">
        <v>89</v>
      </c>
      <c r="B20" s="309">
        <v>183900</v>
      </c>
      <c r="C20" s="320">
        <v>164203</v>
      </c>
      <c r="D20" s="320">
        <v>18826</v>
      </c>
      <c r="E20" s="309">
        <v>871</v>
      </c>
      <c r="F20" s="309"/>
      <c r="G20" s="309">
        <v>175859</v>
      </c>
      <c r="H20" s="320">
        <v>156634</v>
      </c>
      <c r="I20" s="320">
        <v>18491</v>
      </c>
      <c r="J20" s="309">
        <v>734</v>
      </c>
      <c r="K20" s="309"/>
      <c r="L20" s="309">
        <v>182069</v>
      </c>
      <c r="M20" s="320">
        <v>161391</v>
      </c>
      <c r="N20" s="320">
        <v>19945</v>
      </c>
      <c r="O20" s="309">
        <v>733</v>
      </c>
      <c r="P20" s="309"/>
      <c r="Q20" s="309">
        <v>187890</v>
      </c>
      <c r="R20" s="320">
        <v>165122</v>
      </c>
      <c r="S20" s="320">
        <v>21859</v>
      </c>
      <c r="T20" s="309">
        <v>909</v>
      </c>
      <c r="U20" s="309"/>
      <c r="V20" s="309">
        <v>198464</v>
      </c>
      <c r="W20" s="320">
        <v>175024</v>
      </c>
      <c r="X20" s="320">
        <v>22529</v>
      </c>
      <c r="Y20" s="309">
        <v>911</v>
      </c>
      <c r="Z20" s="309"/>
      <c r="AA20" s="309">
        <v>209783</v>
      </c>
      <c r="AB20" s="320">
        <v>183005</v>
      </c>
      <c r="AC20" s="320">
        <v>25269</v>
      </c>
      <c r="AD20" s="309">
        <v>1509</v>
      </c>
    </row>
    <row r="21" spans="1:30" ht="12.75" customHeight="1" x14ac:dyDescent="0.2">
      <c r="A21" s="105" t="s">
        <v>90</v>
      </c>
      <c r="B21" s="309">
        <v>53493</v>
      </c>
      <c r="C21" s="320">
        <v>44996</v>
      </c>
      <c r="D21" s="320">
        <v>4606</v>
      </c>
      <c r="E21" s="309">
        <v>3891</v>
      </c>
      <c r="F21" s="309"/>
      <c r="G21" s="309">
        <v>54775</v>
      </c>
      <c r="H21" s="320">
        <v>45472</v>
      </c>
      <c r="I21" s="320">
        <v>5085</v>
      </c>
      <c r="J21" s="309">
        <v>4218</v>
      </c>
      <c r="K21" s="309"/>
      <c r="L21" s="309">
        <v>57883</v>
      </c>
      <c r="M21" s="320">
        <v>47222</v>
      </c>
      <c r="N21" s="320">
        <v>5856</v>
      </c>
      <c r="O21" s="309">
        <v>4805</v>
      </c>
      <c r="P21" s="309"/>
      <c r="Q21" s="309">
        <v>63060</v>
      </c>
      <c r="R21" s="320">
        <v>50369</v>
      </c>
      <c r="S21" s="320">
        <v>6597</v>
      </c>
      <c r="T21" s="309">
        <v>6094</v>
      </c>
      <c r="U21" s="309"/>
      <c r="V21" s="309">
        <v>66276</v>
      </c>
      <c r="W21" s="320">
        <v>53761</v>
      </c>
      <c r="X21" s="320">
        <v>6760</v>
      </c>
      <c r="Y21" s="309">
        <v>5755</v>
      </c>
      <c r="Z21" s="309"/>
      <c r="AA21" s="309">
        <v>68155</v>
      </c>
      <c r="AB21" s="320">
        <v>56004</v>
      </c>
      <c r="AC21" s="320">
        <v>6960</v>
      </c>
      <c r="AD21" s="309">
        <v>5191</v>
      </c>
    </row>
    <row r="22" spans="1:30" ht="12.75" customHeight="1" x14ac:dyDescent="0.2">
      <c r="A22" s="105" t="s">
        <v>91</v>
      </c>
      <c r="B22" s="309">
        <v>73190</v>
      </c>
      <c r="C22" s="320">
        <v>61964</v>
      </c>
      <c r="D22" s="320">
        <v>5803</v>
      </c>
      <c r="E22" s="309">
        <v>5423</v>
      </c>
      <c r="F22" s="309"/>
      <c r="G22" s="309">
        <v>75695</v>
      </c>
      <c r="H22" s="320">
        <v>63533</v>
      </c>
      <c r="I22" s="320">
        <v>6286</v>
      </c>
      <c r="J22" s="309">
        <v>5876</v>
      </c>
      <c r="K22" s="309"/>
      <c r="L22" s="309">
        <v>81250</v>
      </c>
      <c r="M22" s="320">
        <v>66687</v>
      </c>
      <c r="N22" s="320">
        <v>6977</v>
      </c>
      <c r="O22" s="309">
        <v>7586</v>
      </c>
      <c r="P22" s="309"/>
      <c r="Q22" s="309">
        <v>87021</v>
      </c>
      <c r="R22" s="320">
        <v>69160</v>
      </c>
      <c r="S22" s="320">
        <v>7796</v>
      </c>
      <c r="T22" s="309">
        <v>10065</v>
      </c>
      <c r="U22" s="309"/>
      <c r="V22" s="309">
        <v>96075</v>
      </c>
      <c r="W22" s="320">
        <v>75293</v>
      </c>
      <c r="X22" s="320">
        <v>8474</v>
      </c>
      <c r="Y22" s="309">
        <v>12308</v>
      </c>
      <c r="Z22" s="309"/>
      <c r="AA22" s="309">
        <v>111949</v>
      </c>
      <c r="AB22" s="320">
        <v>87118</v>
      </c>
      <c r="AC22" s="320">
        <v>8559</v>
      </c>
      <c r="AD22" s="309">
        <v>16272</v>
      </c>
    </row>
    <row r="23" spans="1:30" ht="12.75" customHeight="1" x14ac:dyDescent="0.2">
      <c r="A23" s="105" t="s">
        <v>92</v>
      </c>
      <c r="B23" s="309">
        <v>16461</v>
      </c>
      <c r="C23" s="320">
        <v>14410</v>
      </c>
      <c r="D23" s="320">
        <v>1609</v>
      </c>
      <c r="E23" s="309">
        <v>442</v>
      </c>
      <c r="F23" s="309"/>
      <c r="G23" s="309">
        <v>17170</v>
      </c>
      <c r="H23" s="320">
        <v>14458</v>
      </c>
      <c r="I23" s="320">
        <v>2312</v>
      </c>
      <c r="J23" s="309">
        <v>400</v>
      </c>
      <c r="K23" s="309"/>
      <c r="L23" s="309">
        <v>16855</v>
      </c>
      <c r="M23" s="320">
        <v>14534</v>
      </c>
      <c r="N23" s="320">
        <v>2063</v>
      </c>
      <c r="O23" s="309">
        <v>258</v>
      </c>
      <c r="P23" s="309"/>
      <c r="Q23" s="309">
        <v>16854</v>
      </c>
      <c r="R23" s="320">
        <v>15004</v>
      </c>
      <c r="S23" s="320">
        <v>1612</v>
      </c>
      <c r="T23" s="309">
        <v>238</v>
      </c>
      <c r="U23" s="309"/>
      <c r="V23" s="309">
        <v>17500</v>
      </c>
      <c r="W23" s="320">
        <v>15497</v>
      </c>
      <c r="X23" s="320">
        <v>1797</v>
      </c>
      <c r="Y23" s="309">
        <v>206</v>
      </c>
      <c r="Z23" s="309"/>
      <c r="AA23" s="309">
        <v>19201</v>
      </c>
      <c r="AB23" s="320">
        <v>16909</v>
      </c>
      <c r="AC23" s="320">
        <v>1920</v>
      </c>
      <c r="AD23" s="309">
        <v>372</v>
      </c>
    </row>
    <row r="24" spans="1:30" s="116" customFormat="1" ht="20.25" customHeight="1" x14ac:dyDescent="0.2">
      <c r="A24" s="108" t="s">
        <v>16</v>
      </c>
      <c r="B24" s="309">
        <v>193841</v>
      </c>
      <c r="C24" s="309">
        <v>165903</v>
      </c>
      <c r="D24" s="309">
        <v>24568</v>
      </c>
      <c r="E24" s="309">
        <v>3370</v>
      </c>
      <c r="F24" s="309"/>
      <c r="G24" s="309">
        <v>196282</v>
      </c>
      <c r="H24" s="309">
        <v>169620</v>
      </c>
      <c r="I24" s="309">
        <v>23138</v>
      </c>
      <c r="J24" s="309">
        <v>3524</v>
      </c>
      <c r="K24" s="309"/>
      <c r="L24" s="309">
        <v>199324</v>
      </c>
      <c r="M24" s="309">
        <v>171477</v>
      </c>
      <c r="N24" s="309">
        <v>24411</v>
      </c>
      <c r="O24" s="309">
        <v>3436</v>
      </c>
      <c r="P24" s="309"/>
      <c r="Q24" s="309">
        <v>201481</v>
      </c>
      <c r="R24" s="309">
        <v>173345</v>
      </c>
      <c r="S24" s="309">
        <v>25402</v>
      </c>
      <c r="T24" s="309">
        <v>2734</v>
      </c>
      <c r="U24" s="309"/>
      <c r="V24" s="309">
        <v>205691</v>
      </c>
      <c r="W24" s="309">
        <v>177205</v>
      </c>
      <c r="X24" s="309">
        <v>25860</v>
      </c>
      <c r="Y24" s="309">
        <v>2626</v>
      </c>
      <c r="Z24" s="309"/>
      <c r="AA24" s="309">
        <v>207170</v>
      </c>
      <c r="AB24" s="309">
        <v>178157</v>
      </c>
      <c r="AC24" s="309">
        <v>26107</v>
      </c>
      <c r="AD24" s="309">
        <v>2906</v>
      </c>
    </row>
    <row r="25" spans="1:30" ht="12.75" customHeight="1" x14ac:dyDescent="0.2">
      <c r="A25" s="105" t="s">
        <v>93</v>
      </c>
      <c r="B25" s="309">
        <v>35397</v>
      </c>
      <c r="C25" s="320">
        <v>28273</v>
      </c>
      <c r="D25" s="320">
        <v>6514</v>
      </c>
      <c r="E25" s="309">
        <v>610</v>
      </c>
      <c r="F25" s="309"/>
      <c r="G25" s="309">
        <v>37800</v>
      </c>
      <c r="H25" s="320">
        <v>29942</v>
      </c>
      <c r="I25" s="320">
        <v>7242</v>
      </c>
      <c r="J25" s="309">
        <v>616</v>
      </c>
      <c r="K25" s="309"/>
      <c r="L25" s="309">
        <v>38176</v>
      </c>
      <c r="M25" s="320">
        <v>30385</v>
      </c>
      <c r="N25" s="320">
        <v>7083</v>
      </c>
      <c r="O25" s="309">
        <v>708</v>
      </c>
      <c r="P25" s="309"/>
      <c r="Q25" s="309">
        <v>38564</v>
      </c>
      <c r="R25" s="320">
        <v>30820</v>
      </c>
      <c r="S25" s="320">
        <v>7061</v>
      </c>
      <c r="T25" s="309">
        <v>683</v>
      </c>
      <c r="U25" s="309"/>
      <c r="V25" s="309">
        <v>39673</v>
      </c>
      <c r="W25" s="320">
        <v>31895</v>
      </c>
      <c r="X25" s="320">
        <v>7171</v>
      </c>
      <c r="Y25" s="309">
        <v>607</v>
      </c>
      <c r="Z25" s="309"/>
      <c r="AA25" s="309">
        <v>40524</v>
      </c>
      <c r="AB25" s="320">
        <v>33097</v>
      </c>
      <c r="AC25" s="320">
        <v>6702</v>
      </c>
      <c r="AD25" s="309">
        <v>725</v>
      </c>
    </row>
    <row r="26" spans="1:30" ht="12.75" customHeight="1" x14ac:dyDescent="0.2">
      <c r="A26" s="105" t="s">
        <v>94</v>
      </c>
      <c r="B26" s="309">
        <v>139538</v>
      </c>
      <c r="C26" s="320">
        <v>123272</v>
      </c>
      <c r="D26" s="320">
        <v>15674</v>
      </c>
      <c r="E26" s="309">
        <v>592</v>
      </c>
      <c r="F26" s="309"/>
      <c r="G26" s="309">
        <v>140555</v>
      </c>
      <c r="H26" s="320">
        <v>125583</v>
      </c>
      <c r="I26" s="320">
        <v>14364</v>
      </c>
      <c r="J26" s="309">
        <v>608</v>
      </c>
      <c r="K26" s="309"/>
      <c r="L26" s="309">
        <v>142287</v>
      </c>
      <c r="M26" s="320">
        <v>126447</v>
      </c>
      <c r="N26" s="320">
        <v>15299</v>
      </c>
      <c r="O26" s="309">
        <v>541</v>
      </c>
      <c r="P26" s="309"/>
      <c r="Q26" s="309">
        <v>145115</v>
      </c>
      <c r="R26" s="320">
        <v>128012</v>
      </c>
      <c r="S26" s="320">
        <v>16569</v>
      </c>
      <c r="T26" s="309">
        <v>534</v>
      </c>
      <c r="U26" s="309"/>
      <c r="V26" s="309">
        <v>148520</v>
      </c>
      <c r="W26" s="320">
        <v>130641</v>
      </c>
      <c r="X26" s="320">
        <v>17303</v>
      </c>
      <c r="Y26" s="309">
        <v>576</v>
      </c>
      <c r="Z26" s="309"/>
      <c r="AA26" s="309">
        <v>149852</v>
      </c>
      <c r="AB26" s="320">
        <v>131731</v>
      </c>
      <c r="AC26" s="320">
        <v>17557</v>
      </c>
      <c r="AD26" s="309">
        <v>564</v>
      </c>
    </row>
    <row r="27" spans="1:30" ht="12.75" customHeight="1" x14ac:dyDescent="0.2">
      <c r="A27" s="105" t="s">
        <v>95</v>
      </c>
      <c r="B27" s="309">
        <v>18906</v>
      </c>
      <c r="C27" s="320">
        <v>14358</v>
      </c>
      <c r="D27" s="320">
        <v>2380</v>
      </c>
      <c r="E27" s="309">
        <v>2168</v>
      </c>
      <c r="F27" s="309"/>
      <c r="G27" s="309">
        <v>17927</v>
      </c>
      <c r="H27" s="320">
        <v>14095</v>
      </c>
      <c r="I27" s="320">
        <v>1532</v>
      </c>
      <c r="J27" s="309">
        <v>2300</v>
      </c>
      <c r="K27" s="309"/>
      <c r="L27" s="309">
        <v>18861</v>
      </c>
      <c r="M27" s="320">
        <v>14645</v>
      </c>
      <c r="N27" s="320">
        <v>2029</v>
      </c>
      <c r="O27" s="309">
        <v>2187</v>
      </c>
      <c r="P27" s="309"/>
      <c r="Q27" s="309">
        <v>17802</v>
      </c>
      <c r="R27" s="320">
        <v>14513</v>
      </c>
      <c r="S27" s="320">
        <v>1772</v>
      </c>
      <c r="T27" s="309">
        <v>1517</v>
      </c>
      <c r="U27" s="309"/>
      <c r="V27" s="309">
        <v>17498</v>
      </c>
      <c r="W27" s="320">
        <v>14669</v>
      </c>
      <c r="X27" s="320">
        <v>1386</v>
      </c>
      <c r="Y27" s="309">
        <v>1443</v>
      </c>
      <c r="Z27" s="309"/>
      <c r="AA27" s="309">
        <v>16794</v>
      </c>
      <c r="AB27" s="320">
        <v>13329</v>
      </c>
      <c r="AC27" s="320">
        <v>1848</v>
      </c>
      <c r="AD27" s="309">
        <v>1617</v>
      </c>
    </row>
    <row r="28" spans="1:30" s="109" customFormat="1" ht="21" customHeight="1" x14ac:dyDescent="0.2">
      <c r="A28" s="108" t="s">
        <v>17</v>
      </c>
      <c r="B28" s="309">
        <v>118375</v>
      </c>
      <c r="C28" s="309">
        <v>95110</v>
      </c>
      <c r="D28" s="309">
        <v>20929</v>
      </c>
      <c r="E28" s="309">
        <v>2336</v>
      </c>
      <c r="F28" s="309"/>
      <c r="G28" s="309">
        <v>119616</v>
      </c>
      <c r="H28" s="309">
        <v>94559</v>
      </c>
      <c r="I28" s="309">
        <v>21685</v>
      </c>
      <c r="J28" s="309">
        <v>3372</v>
      </c>
      <c r="K28" s="309"/>
      <c r="L28" s="309">
        <v>125912</v>
      </c>
      <c r="M28" s="309">
        <v>99092</v>
      </c>
      <c r="N28" s="309">
        <v>23444</v>
      </c>
      <c r="O28" s="309">
        <v>3376</v>
      </c>
      <c r="P28" s="309"/>
      <c r="Q28" s="309">
        <v>130439</v>
      </c>
      <c r="R28" s="309">
        <v>102366</v>
      </c>
      <c r="S28" s="309">
        <v>23433</v>
      </c>
      <c r="T28" s="309">
        <v>4640</v>
      </c>
      <c r="U28" s="309"/>
      <c r="V28" s="309">
        <v>135056</v>
      </c>
      <c r="W28" s="309">
        <v>106098</v>
      </c>
      <c r="X28" s="309">
        <v>24589</v>
      </c>
      <c r="Y28" s="309">
        <v>4369</v>
      </c>
      <c r="Z28" s="309"/>
      <c r="AA28" s="309">
        <v>136757</v>
      </c>
      <c r="AB28" s="309">
        <v>106311</v>
      </c>
      <c r="AC28" s="309">
        <v>26822</v>
      </c>
      <c r="AD28" s="309">
        <v>3624</v>
      </c>
    </row>
    <row r="29" spans="1:30" ht="12.75" customHeight="1" x14ac:dyDescent="0.2">
      <c r="A29" s="105" t="s">
        <v>96</v>
      </c>
      <c r="B29" s="309">
        <v>118375</v>
      </c>
      <c r="C29" s="320">
        <v>95110</v>
      </c>
      <c r="D29" s="320">
        <v>20929</v>
      </c>
      <c r="E29" s="309">
        <v>2336</v>
      </c>
      <c r="F29" s="309"/>
      <c r="G29" s="309">
        <v>119616</v>
      </c>
      <c r="H29" s="320">
        <v>94559</v>
      </c>
      <c r="I29" s="320">
        <v>21685</v>
      </c>
      <c r="J29" s="309">
        <v>3372</v>
      </c>
      <c r="K29" s="309"/>
      <c r="L29" s="309">
        <v>125912</v>
      </c>
      <c r="M29" s="320">
        <v>99092</v>
      </c>
      <c r="N29" s="320">
        <v>23444</v>
      </c>
      <c r="O29" s="309">
        <v>3376</v>
      </c>
      <c r="P29" s="309"/>
      <c r="Q29" s="309">
        <v>130439</v>
      </c>
      <c r="R29" s="320">
        <v>102366</v>
      </c>
      <c r="S29" s="320">
        <v>23433</v>
      </c>
      <c r="T29" s="309">
        <v>4640</v>
      </c>
      <c r="U29" s="309"/>
      <c r="V29" s="309">
        <v>135056</v>
      </c>
      <c r="W29" s="320">
        <v>106098</v>
      </c>
      <c r="X29" s="320">
        <v>24589</v>
      </c>
      <c r="Y29" s="309">
        <v>4369</v>
      </c>
      <c r="Z29" s="309"/>
      <c r="AA29" s="309">
        <v>136757</v>
      </c>
      <c r="AB29" s="320">
        <v>106311</v>
      </c>
      <c r="AC29" s="320">
        <v>26822</v>
      </c>
      <c r="AD29" s="309">
        <v>3624</v>
      </c>
    </row>
    <row r="30" spans="1:30" s="109" customFormat="1" ht="17.25" customHeight="1" x14ac:dyDescent="0.2">
      <c r="A30" s="108" t="s">
        <v>18</v>
      </c>
      <c r="B30" s="309">
        <v>1267011</v>
      </c>
      <c r="C30" s="309">
        <v>1130827</v>
      </c>
      <c r="D30" s="309">
        <v>135889</v>
      </c>
      <c r="E30" s="309">
        <v>295</v>
      </c>
      <c r="F30" s="309"/>
      <c r="G30" s="309">
        <v>1302522</v>
      </c>
      <c r="H30" s="309">
        <v>1166201</v>
      </c>
      <c r="I30" s="309">
        <v>135950</v>
      </c>
      <c r="J30" s="309">
        <v>371</v>
      </c>
      <c r="K30" s="309"/>
      <c r="L30" s="309">
        <v>1360401</v>
      </c>
      <c r="M30" s="309">
        <v>1217176</v>
      </c>
      <c r="N30" s="309">
        <v>142998</v>
      </c>
      <c r="O30" s="309">
        <v>227</v>
      </c>
      <c r="P30" s="309"/>
      <c r="Q30" s="309">
        <v>1421353</v>
      </c>
      <c r="R30" s="309">
        <v>1282441</v>
      </c>
      <c r="S30" s="309">
        <v>138457</v>
      </c>
      <c r="T30" s="309">
        <v>455</v>
      </c>
      <c r="U30" s="309"/>
      <c r="V30" s="309">
        <v>1486935</v>
      </c>
      <c r="W30" s="309">
        <v>1350769</v>
      </c>
      <c r="X30" s="309">
        <v>135852</v>
      </c>
      <c r="Y30" s="309">
        <v>314</v>
      </c>
      <c r="Z30" s="309"/>
      <c r="AA30" s="309">
        <v>1553094</v>
      </c>
      <c r="AB30" s="309">
        <v>1408728</v>
      </c>
      <c r="AC30" s="309">
        <v>144001</v>
      </c>
      <c r="AD30" s="309">
        <v>365</v>
      </c>
    </row>
    <row r="31" spans="1:30" ht="12.75" customHeight="1" x14ac:dyDescent="0.2">
      <c r="A31" s="105" t="s">
        <v>97</v>
      </c>
      <c r="B31" s="309">
        <v>229486</v>
      </c>
      <c r="C31" s="320">
        <v>205551</v>
      </c>
      <c r="D31" s="320">
        <v>23935</v>
      </c>
      <c r="E31" s="309"/>
      <c r="F31" s="309"/>
      <c r="G31" s="309">
        <v>238368</v>
      </c>
      <c r="H31" s="320">
        <v>213459</v>
      </c>
      <c r="I31" s="320">
        <v>24909</v>
      </c>
      <c r="J31" s="309">
        <v>0</v>
      </c>
      <c r="K31" s="309"/>
      <c r="L31" s="309">
        <v>253633</v>
      </c>
      <c r="M31" s="320">
        <v>228574</v>
      </c>
      <c r="N31" s="320">
        <v>25059</v>
      </c>
      <c r="O31" s="309">
        <v>0</v>
      </c>
      <c r="P31" s="309"/>
      <c r="Q31" s="309">
        <v>268588</v>
      </c>
      <c r="R31" s="320">
        <v>242091</v>
      </c>
      <c r="S31" s="320">
        <v>26497</v>
      </c>
      <c r="T31" s="309">
        <v>0</v>
      </c>
      <c r="U31" s="309"/>
      <c r="V31" s="309">
        <v>291600</v>
      </c>
      <c r="W31" s="320">
        <v>265554</v>
      </c>
      <c r="X31" s="320">
        <v>26046</v>
      </c>
      <c r="Y31" s="309">
        <v>0</v>
      </c>
      <c r="Z31" s="309"/>
      <c r="AA31" s="309">
        <v>302575</v>
      </c>
      <c r="AB31" s="320">
        <v>273793</v>
      </c>
      <c r="AC31" s="320">
        <v>28782</v>
      </c>
      <c r="AD31" s="309">
        <v>0</v>
      </c>
    </row>
    <row r="32" spans="1:30" ht="12.75" customHeight="1" x14ac:dyDescent="0.2">
      <c r="A32" s="105" t="s">
        <v>98</v>
      </c>
      <c r="B32" s="309">
        <v>36921</v>
      </c>
      <c r="C32" s="320">
        <v>33659</v>
      </c>
      <c r="D32" s="320">
        <v>2975</v>
      </c>
      <c r="E32" s="309">
        <v>287</v>
      </c>
      <c r="F32" s="309"/>
      <c r="G32" s="309">
        <v>39103</v>
      </c>
      <c r="H32" s="320">
        <v>34802</v>
      </c>
      <c r="I32" s="320">
        <v>3939</v>
      </c>
      <c r="J32" s="309">
        <v>362</v>
      </c>
      <c r="K32" s="309"/>
      <c r="L32" s="309">
        <v>42133</v>
      </c>
      <c r="M32" s="320">
        <v>35830</v>
      </c>
      <c r="N32" s="320">
        <v>6083</v>
      </c>
      <c r="O32" s="309">
        <v>220</v>
      </c>
      <c r="P32" s="309"/>
      <c r="Q32" s="309">
        <v>44206</v>
      </c>
      <c r="R32" s="320">
        <v>38394</v>
      </c>
      <c r="S32" s="320">
        <v>5364</v>
      </c>
      <c r="T32" s="309">
        <v>448</v>
      </c>
      <c r="U32" s="309"/>
      <c r="V32" s="309">
        <v>44032</v>
      </c>
      <c r="W32" s="320">
        <v>40375</v>
      </c>
      <c r="X32" s="320">
        <v>3350</v>
      </c>
      <c r="Y32" s="309">
        <v>307</v>
      </c>
      <c r="Z32" s="309"/>
      <c r="AA32" s="309">
        <v>45981</v>
      </c>
      <c r="AB32" s="320">
        <v>42173</v>
      </c>
      <c r="AC32" s="320">
        <v>3447</v>
      </c>
      <c r="AD32" s="309">
        <v>361</v>
      </c>
    </row>
    <row r="33" spans="1:30" ht="12.75" customHeight="1" x14ac:dyDescent="0.2">
      <c r="A33" s="105" t="s">
        <v>215</v>
      </c>
      <c r="B33" s="309">
        <v>167042</v>
      </c>
      <c r="C33" s="320">
        <v>149051</v>
      </c>
      <c r="D33" s="320">
        <v>17991</v>
      </c>
      <c r="E33" s="309"/>
      <c r="F33" s="309"/>
      <c r="G33" s="309">
        <v>166381</v>
      </c>
      <c r="H33" s="320">
        <v>150484</v>
      </c>
      <c r="I33" s="320">
        <v>15897</v>
      </c>
      <c r="J33" s="309">
        <v>0</v>
      </c>
      <c r="K33" s="309"/>
      <c r="L33" s="309">
        <v>175261</v>
      </c>
      <c r="M33" s="320">
        <v>157235</v>
      </c>
      <c r="N33" s="320">
        <v>18026</v>
      </c>
      <c r="O33" s="309">
        <v>0</v>
      </c>
      <c r="P33" s="309"/>
      <c r="Q33" s="309">
        <v>177875</v>
      </c>
      <c r="R33" s="320">
        <v>161323</v>
      </c>
      <c r="S33" s="320">
        <v>16552</v>
      </c>
      <c r="T33" s="309">
        <v>0</v>
      </c>
      <c r="U33" s="309"/>
      <c r="V33" s="309">
        <v>181480</v>
      </c>
      <c r="W33" s="320">
        <v>165681</v>
      </c>
      <c r="X33" s="320">
        <v>15799</v>
      </c>
      <c r="Y33" s="309">
        <v>0</v>
      </c>
      <c r="Z33" s="309"/>
      <c r="AA33" s="309">
        <v>184800</v>
      </c>
      <c r="AB33" s="320">
        <v>168561</v>
      </c>
      <c r="AC33" s="320">
        <v>16239</v>
      </c>
      <c r="AD33" s="309">
        <v>0</v>
      </c>
    </row>
    <row r="34" spans="1:30" ht="12.75" customHeight="1" x14ac:dyDescent="0.2">
      <c r="A34" s="105" t="s">
        <v>99</v>
      </c>
      <c r="B34" s="309">
        <v>230160</v>
      </c>
      <c r="C34" s="320">
        <v>208290</v>
      </c>
      <c r="D34" s="320">
        <v>21863</v>
      </c>
      <c r="E34" s="309">
        <v>7</v>
      </c>
      <c r="F34" s="309"/>
      <c r="G34" s="309">
        <v>241386</v>
      </c>
      <c r="H34" s="320">
        <v>219134</v>
      </c>
      <c r="I34" s="320">
        <v>22245</v>
      </c>
      <c r="J34" s="309">
        <v>7</v>
      </c>
      <c r="K34" s="309"/>
      <c r="L34" s="309">
        <v>251470</v>
      </c>
      <c r="M34" s="320">
        <v>227437</v>
      </c>
      <c r="N34" s="320">
        <v>24027</v>
      </c>
      <c r="O34" s="309">
        <v>6</v>
      </c>
      <c r="P34" s="309"/>
      <c r="Q34" s="309">
        <v>260869</v>
      </c>
      <c r="R34" s="320">
        <v>237181</v>
      </c>
      <c r="S34" s="320">
        <v>23681</v>
      </c>
      <c r="T34" s="309">
        <v>7</v>
      </c>
      <c r="U34" s="309"/>
      <c r="V34" s="309">
        <v>271001</v>
      </c>
      <c r="W34" s="320">
        <v>247685</v>
      </c>
      <c r="X34" s="320">
        <v>23309</v>
      </c>
      <c r="Y34" s="309">
        <v>7</v>
      </c>
      <c r="Z34" s="309"/>
      <c r="AA34" s="309">
        <v>276234</v>
      </c>
      <c r="AB34" s="320">
        <v>250918</v>
      </c>
      <c r="AC34" s="320">
        <v>25312</v>
      </c>
      <c r="AD34" s="309">
        <v>4</v>
      </c>
    </row>
    <row r="35" spans="1:30" ht="12.75" customHeight="1" x14ac:dyDescent="0.2">
      <c r="A35" s="105" t="s">
        <v>100</v>
      </c>
      <c r="B35" s="309">
        <v>332916</v>
      </c>
      <c r="C35" s="320">
        <v>294785</v>
      </c>
      <c r="D35" s="320">
        <v>38131</v>
      </c>
      <c r="E35" s="309"/>
      <c r="F35" s="309"/>
      <c r="G35" s="309">
        <v>346066</v>
      </c>
      <c r="H35" s="320">
        <v>307765</v>
      </c>
      <c r="I35" s="320">
        <v>38301</v>
      </c>
      <c r="J35" s="309">
        <v>0</v>
      </c>
      <c r="K35" s="309"/>
      <c r="L35" s="309">
        <v>355931</v>
      </c>
      <c r="M35" s="320">
        <v>317274</v>
      </c>
      <c r="N35" s="320">
        <v>38657</v>
      </c>
      <c r="O35" s="309">
        <v>0</v>
      </c>
      <c r="P35" s="309"/>
      <c r="Q35" s="309">
        <v>380435</v>
      </c>
      <c r="R35" s="320">
        <v>342144</v>
      </c>
      <c r="S35" s="312">
        <v>38291</v>
      </c>
      <c r="T35" s="309">
        <v>0</v>
      </c>
      <c r="U35" s="309"/>
      <c r="V35" s="309">
        <v>399043</v>
      </c>
      <c r="W35" s="320">
        <v>360284</v>
      </c>
      <c r="X35" s="320">
        <v>38759</v>
      </c>
      <c r="Y35" s="309">
        <v>0</v>
      </c>
      <c r="Z35" s="309"/>
      <c r="AA35" s="309">
        <v>437228</v>
      </c>
      <c r="AB35" s="320">
        <v>395785</v>
      </c>
      <c r="AC35" s="320">
        <v>41443</v>
      </c>
      <c r="AD35" s="309">
        <v>0</v>
      </c>
    </row>
    <row r="36" spans="1:30" ht="12.75" customHeight="1" x14ac:dyDescent="0.2">
      <c r="A36" s="105" t="s">
        <v>221</v>
      </c>
      <c r="B36" s="309">
        <v>270486</v>
      </c>
      <c r="C36" s="320">
        <v>239491</v>
      </c>
      <c r="D36" s="320">
        <v>30994</v>
      </c>
      <c r="E36" s="309">
        <v>1</v>
      </c>
      <c r="F36" s="309"/>
      <c r="G36" s="309">
        <v>271218</v>
      </c>
      <c r="H36" s="320">
        <v>240557</v>
      </c>
      <c r="I36" s="320">
        <v>30659</v>
      </c>
      <c r="J36" s="309">
        <v>2</v>
      </c>
      <c r="K36" s="309"/>
      <c r="L36" s="309">
        <v>281973</v>
      </c>
      <c r="M36" s="320">
        <v>250826</v>
      </c>
      <c r="N36" s="320">
        <v>31146</v>
      </c>
      <c r="O36" s="309">
        <v>1</v>
      </c>
      <c r="P36" s="309"/>
      <c r="Q36" s="309">
        <v>289380</v>
      </c>
      <c r="R36" s="320">
        <v>261308</v>
      </c>
      <c r="S36" s="321">
        <v>28072</v>
      </c>
      <c r="T36" s="309">
        <v>0</v>
      </c>
      <c r="U36" s="309"/>
      <c r="V36" s="309">
        <v>299779</v>
      </c>
      <c r="W36" s="320">
        <v>271190</v>
      </c>
      <c r="X36" s="320">
        <v>28589</v>
      </c>
      <c r="Y36" s="309">
        <v>0</v>
      </c>
      <c r="Z36" s="309"/>
      <c r="AA36" s="309">
        <v>306276</v>
      </c>
      <c r="AB36" s="320">
        <v>277498</v>
      </c>
      <c r="AC36" s="320">
        <v>28778</v>
      </c>
      <c r="AD36" s="309">
        <v>0</v>
      </c>
    </row>
    <row r="37" spans="1:30" s="109" customFormat="1" ht="18" customHeight="1" x14ac:dyDescent="0.2">
      <c r="A37" s="108" t="s">
        <v>19</v>
      </c>
      <c r="B37" s="309">
        <v>178965</v>
      </c>
      <c r="C37" s="309">
        <v>152946</v>
      </c>
      <c r="D37" s="309">
        <v>24220</v>
      </c>
      <c r="E37" s="309">
        <v>1799</v>
      </c>
      <c r="F37" s="309"/>
      <c r="G37" s="309">
        <v>184991</v>
      </c>
      <c r="H37" s="309">
        <v>157832</v>
      </c>
      <c r="I37" s="309">
        <v>25302</v>
      </c>
      <c r="J37" s="309">
        <v>1857</v>
      </c>
      <c r="K37" s="309"/>
      <c r="L37" s="309">
        <v>190433</v>
      </c>
      <c r="M37" s="309">
        <v>162719</v>
      </c>
      <c r="N37" s="309">
        <v>25897</v>
      </c>
      <c r="O37" s="309">
        <v>1817</v>
      </c>
      <c r="P37" s="309"/>
      <c r="Q37" s="309">
        <v>194335</v>
      </c>
      <c r="R37" s="309">
        <v>169222</v>
      </c>
      <c r="S37" s="321">
        <v>23565</v>
      </c>
      <c r="T37" s="309">
        <v>1548</v>
      </c>
      <c r="U37" s="309"/>
      <c r="V37" s="309">
        <v>197706</v>
      </c>
      <c r="W37" s="309">
        <v>174363</v>
      </c>
      <c r="X37" s="309">
        <v>21567</v>
      </c>
      <c r="Y37" s="309">
        <v>1776</v>
      </c>
      <c r="Z37" s="309"/>
      <c r="AA37" s="309">
        <v>209521</v>
      </c>
      <c r="AB37" s="309">
        <v>184040</v>
      </c>
      <c r="AC37" s="309">
        <v>23622</v>
      </c>
      <c r="AD37" s="309">
        <v>1859</v>
      </c>
    </row>
    <row r="38" spans="1:30" ht="12.75" customHeight="1" x14ac:dyDescent="0.2">
      <c r="A38" s="105" t="s">
        <v>101</v>
      </c>
      <c r="B38" s="309">
        <v>120577</v>
      </c>
      <c r="C38" s="320">
        <v>109571</v>
      </c>
      <c r="D38" s="320">
        <v>10919</v>
      </c>
      <c r="E38" s="309">
        <v>87</v>
      </c>
      <c r="F38" s="309"/>
      <c r="G38" s="309">
        <v>125009</v>
      </c>
      <c r="H38" s="320">
        <v>113675</v>
      </c>
      <c r="I38" s="320">
        <v>11263</v>
      </c>
      <c r="J38" s="309">
        <v>71</v>
      </c>
      <c r="K38" s="309"/>
      <c r="L38" s="309">
        <v>128322</v>
      </c>
      <c r="M38" s="320">
        <v>116501</v>
      </c>
      <c r="N38" s="320">
        <v>11762</v>
      </c>
      <c r="O38" s="309">
        <v>59</v>
      </c>
      <c r="P38" s="309"/>
      <c r="Q38" s="309">
        <v>132893</v>
      </c>
      <c r="R38" s="320">
        <v>120888</v>
      </c>
      <c r="S38" s="321">
        <v>11947</v>
      </c>
      <c r="T38" s="309">
        <v>58</v>
      </c>
      <c r="U38" s="309"/>
      <c r="V38" s="309">
        <v>136747</v>
      </c>
      <c r="W38" s="320">
        <v>125333</v>
      </c>
      <c r="X38" s="320">
        <v>11362</v>
      </c>
      <c r="Y38" s="309">
        <v>52</v>
      </c>
      <c r="Z38" s="309"/>
      <c r="AA38" s="309">
        <v>147255</v>
      </c>
      <c r="AB38" s="320">
        <v>134569</v>
      </c>
      <c r="AC38" s="320">
        <v>12638</v>
      </c>
      <c r="AD38" s="309">
        <v>48</v>
      </c>
    </row>
    <row r="39" spans="1:30" ht="12.75" customHeight="1" x14ac:dyDescent="0.2">
      <c r="A39" s="105" t="s">
        <v>102</v>
      </c>
      <c r="B39" s="309">
        <v>24030</v>
      </c>
      <c r="C39" s="320">
        <v>17306</v>
      </c>
      <c r="D39" s="320">
        <v>6624</v>
      </c>
      <c r="E39" s="309">
        <v>100</v>
      </c>
      <c r="F39" s="309"/>
      <c r="G39" s="309">
        <v>24714</v>
      </c>
      <c r="H39" s="320">
        <v>18166</v>
      </c>
      <c r="I39" s="320">
        <v>6438</v>
      </c>
      <c r="J39" s="309">
        <v>110</v>
      </c>
      <c r="K39" s="309"/>
      <c r="L39" s="309">
        <v>24872</v>
      </c>
      <c r="M39" s="320">
        <v>18072</v>
      </c>
      <c r="N39" s="320">
        <v>6697</v>
      </c>
      <c r="O39" s="309">
        <v>103</v>
      </c>
      <c r="P39" s="309"/>
      <c r="Q39" s="309">
        <v>24727</v>
      </c>
      <c r="R39" s="320">
        <v>19229</v>
      </c>
      <c r="S39" s="320">
        <v>5404</v>
      </c>
      <c r="T39" s="309">
        <v>94</v>
      </c>
      <c r="U39" s="309"/>
      <c r="V39" s="309">
        <v>23435</v>
      </c>
      <c r="W39" s="320">
        <v>19125</v>
      </c>
      <c r="X39" s="320">
        <v>4203</v>
      </c>
      <c r="Y39" s="309">
        <v>107</v>
      </c>
      <c r="Z39" s="309"/>
      <c r="AA39" s="309">
        <v>24073</v>
      </c>
      <c r="AB39" s="320">
        <v>18838</v>
      </c>
      <c r="AC39" s="320">
        <v>5120</v>
      </c>
      <c r="AD39" s="309">
        <v>115</v>
      </c>
    </row>
    <row r="40" spans="1:30" ht="12.75" customHeight="1" x14ac:dyDescent="0.2">
      <c r="A40" s="105" t="s">
        <v>103</v>
      </c>
      <c r="B40" s="309">
        <v>20015</v>
      </c>
      <c r="C40" s="320">
        <v>16145</v>
      </c>
      <c r="D40" s="320">
        <v>2273</v>
      </c>
      <c r="E40" s="309">
        <v>1597</v>
      </c>
      <c r="F40" s="309"/>
      <c r="G40" s="309">
        <v>18999</v>
      </c>
      <c r="H40" s="320">
        <v>15301</v>
      </c>
      <c r="I40" s="320">
        <v>2038</v>
      </c>
      <c r="J40" s="309">
        <v>1660</v>
      </c>
      <c r="K40" s="309"/>
      <c r="L40" s="309">
        <v>20036</v>
      </c>
      <c r="M40" s="320">
        <v>15826</v>
      </c>
      <c r="N40" s="320">
        <v>2579</v>
      </c>
      <c r="O40" s="309">
        <v>1631</v>
      </c>
      <c r="P40" s="309"/>
      <c r="Q40" s="309">
        <v>20399</v>
      </c>
      <c r="R40" s="320">
        <v>16361</v>
      </c>
      <c r="S40" s="320">
        <v>2662</v>
      </c>
      <c r="T40" s="309">
        <v>1376</v>
      </c>
      <c r="U40" s="309"/>
      <c r="V40" s="309">
        <v>21028</v>
      </c>
      <c r="W40" s="320">
        <v>16791</v>
      </c>
      <c r="X40" s="320">
        <v>2639</v>
      </c>
      <c r="Y40" s="309">
        <v>1598</v>
      </c>
      <c r="Z40" s="309"/>
      <c r="AA40" s="309">
        <v>20958</v>
      </c>
      <c r="AB40" s="320">
        <v>16851</v>
      </c>
      <c r="AC40" s="320">
        <v>2420</v>
      </c>
      <c r="AD40" s="309">
        <v>1687</v>
      </c>
    </row>
    <row r="41" spans="1:30" ht="12.75" customHeight="1" x14ac:dyDescent="0.2">
      <c r="A41" s="105" t="s">
        <v>104</v>
      </c>
      <c r="B41" s="309">
        <v>14343</v>
      </c>
      <c r="C41" s="320">
        <v>9924</v>
      </c>
      <c r="D41" s="320">
        <v>4404</v>
      </c>
      <c r="E41" s="309">
        <v>15</v>
      </c>
      <c r="F41" s="309"/>
      <c r="G41" s="309">
        <v>16269</v>
      </c>
      <c r="H41" s="320">
        <v>10690</v>
      </c>
      <c r="I41" s="320">
        <v>5563</v>
      </c>
      <c r="J41" s="309">
        <v>16</v>
      </c>
      <c r="K41" s="309"/>
      <c r="L41" s="309">
        <v>17203</v>
      </c>
      <c r="M41" s="320">
        <v>12320</v>
      </c>
      <c r="N41" s="320">
        <v>4859</v>
      </c>
      <c r="O41" s="309">
        <v>24</v>
      </c>
      <c r="P41" s="309"/>
      <c r="Q41" s="309">
        <v>16316</v>
      </c>
      <c r="R41" s="320">
        <v>12744</v>
      </c>
      <c r="S41" s="320">
        <v>3552</v>
      </c>
      <c r="T41" s="309">
        <v>20</v>
      </c>
      <c r="U41" s="309"/>
      <c r="V41" s="309">
        <v>16496</v>
      </c>
      <c r="W41" s="320">
        <v>13114</v>
      </c>
      <c r="X41" s="320">
        <v>3363</v>
      </c>
      <c r="Y41" s="309">
        <v>19</v>
      </c>
      <c r="Z41" s="309"/>
      <c r="AA41" s="309">
        <v>17235</v>
      </c>
      <c r="AB41" s="320">
        <v>13782</v>
      </c>
      <c r="AC41" s="320">
        <v>3444</v>
      </c>
      <c r="AD41" s="309">
        <v>9</v>
      </c>
    </row>
    <row r="42" spans="1:30" s="109" customFormat="1" ht="21" customHeight="1" x14ac:dyDescent="0.2">
      <c r="A42" s="108" t="s">
        <v>20</v>
      </c>
      <c r="B42" s="309">
        <v>486618</v>
      </c>
      <c r="C42" s="309">
        <v>414959</v>
      </c>
      <c r="D42" s="309">
        <v>68635</v>
      </c>
      <c r="E42" s="309">
        <v>3024</v>
      </c>
      <c r="F42" s="309"/>
      <c r="G42" s="309">
        <v>495433</v>
      </c>
      <c r="H42" s="309">
        <v>424623</v>
      </c>
      <c r="I42" s="309">
        <v>67386</v>
      </c>
      <c r="J42" s="309">
        <v>3424</v>
      </c>
      <c r="K42" s="309"/>
      <c r="L42" s="309">
        <v>517214</v>
      </c>
      <c r="M42" s="309">
        <v>437151</v>
      </c>
      <c r="N42" s="309">
        <v>75685</v>
      </c>
      <c r="O42" s="309">
        <v>4378</v>
      </c>
      <c r="P42" s="309"/>
      <c r="Q42" s="309">
        <v>539449</v>
      </c>
      <c r="R42" s="309">
        <v>456609</v>
      </c>
      <c r="S42" s="309">
        <v>78910</v>
      </c>
      <c r="T42" s="309">
        <v>3930</v>
      </c>
      <c r="U42" s="309"/>
      <c r="V42" s="309">
        <v>568567</v>
      </c>
      <c r="W42" s="309">
        <v>477395</v>
      </c>
      <c r="X42" s="309">
        <v>86723</v>
      </c>
      <c r="Y42" s="309">
        <v>4449</v>
      </c>
      <c r="Z42" s="309"/>
      <c r="AA42" s="309">
        <v>597911</v>
      </c>
      <c r="AB42" s="309">
        <v>502907</v>
      </c>
      <c r="AC42" s="309">
        <v>90348</v>
      </c>
      <c r="AD42" s="309">
        <v>4656</v>
      </c>
    </row>
    <row r="43" spans="1:30" ht="12.75" customHeight="1" x14ac:dyDescent="0.2">
      <c r="A43" s="105" t="s">
        <v>105</v>
      </c>
      <c r="B43" s="309">
        <v>20262</v>
      </c>
      <c r="C43" s="320">
        <v>15482</v>
      </c>
      <c r="D43" s="320">
        <v>2110</v>
      </c>
      <c r="E43" s="309">
        <v>2670</v>
      </c>
      <c r="F43" s="309"/>
      <c r="G43" s="309">
        <v>20592</v>
      </c>
      <c r="H43" s="320">
        <v>15904</v>
      </c>
      <c r="I43" s="320">
        <v>1952</v>
      </c>
      <c r="J43" s="309">
        <v>2736</v>
      </c>
      <c r="K43" s="309"/>
      <c r="L43" s="309">
        <v>20820</v>
      </c>
      <c r="M43" s="320">
        <v>15680</v>
      </c>
      <c r="N43" s="320">
        <v>2283</v>
      </c>
      <c r="O43" s="309">
        <v>2857</v>
      </c>
      <c r="P43" s="309"/>
      <c r="Q43" s="309">
        <v>20809</v>
      </c>
      <c r="R43" s="320">
        <v>16012</v>
      </c>
      <c r="S43" s="320">
        <v>2192</v>
      </c>
      <c r="T43" s="309">
        <v>2605</v>
      </c>
      <c r="U43" s="309"/>
      <c r="V43" s="309">
        <v>21374</v>
      </c>
      <c r="W43" s="320">
        <v>16614</v>
      </c>
      <c r="X43" s="320">
        <v>2222</v>
      </c>
      <c r="Y43" s="309">
        <v>2538</v>
      </c>
      <c r="Z43" s="309"/>
      <c r="AA43" s="309">
        <v>21740</v>
      </c>
      <c r="AB43" s="320">
        <v>16714</v>
      </c>
      <c r="AC43" s="320">
        <v>2904</v>
      </c>
      <c r="AD43" s="309">
        <v>2122</v>
      </c>
    </row>
    <row r="44" spans="1:30" ht="12.75" customHeight="1" x14ac:dyDescent="0.2">
      <c r="A44" s="105" t="s">
        <v>106</v>
      </c>
      <c r="B44" s="309">
        <v>193905</v>
      </c>
      <c r="C44" s="320">
        <v>168345</v>
      </c>
      <c r="D44" s="320">
        <v>25559</v>
      </c>
      <c r="E44" s="309">
        <v>1</v>
      </c>
      <c r="F44" s="309"/>
      <c r="G44" s="309">
        <v>195251</v>
      </c>
      <c r="H44" s="320">
        <v>171259</v>
      </c>
      <c r="I44" s="320">
        <v>23991</v>
      </c>
      <c r="J44" s="309">
        <v>1</v>
      </c>
      <c r="K44" s="309"/>
      <c r="L44" s="309">
        <v>197066</v>
      </c>
      <c r="M44" s="320">
        <v>169751</v>
      </c>
      <c r="N44" s="320">
        <v>27215</v>
      </c>
      <c r="O44" s="309">
        <v>100</v>
      </c>
      <c r="P44" s="309"/>
      <c r="Q44" s="309">
        <v>203782</v>
      </c>
      <c r="R44" s="320">
        <v>174301</v>
      </c>
      <c r="S44" s="320">
        <v>29480</v>
      </c>
      <c r="T44" s="309">
        <v>1</v>
      </c>
      <c r="U44" s="309"/>
      <c r="V44" s="309">
        <v>209222</v>
      </c>
      <c r="W44" s="320">
        <v>179565</v>
      </c>
      <c r="X44" s="320">
        <v>29631</v>
      </c>
      <c r="Y44" s="309">
        <v>26</v>
      </c>
      <c r="Z44" s="309"/>
      <c r="AA44" s="309">
        <v>223658</v>
      </c>
      <c r="AB44" s="320">
        <v>190332</v>
      </c>
      <c r="AC44" s="320">
        <v>33325</v>
      </c>
      <c r="AD44" s="309">
        <v>1</v>
      </c>
    </row>
    <row r="45" spans="1:30" ht="12.75" customHeight="1" x14ac:dyDescent="0.2">
      <c r="A45" s="105" t="s">
        <v>107</v>
      </c>
      <c r="B45" s="309">
        <v>192542</v>
      </c>
      <c r="C45" s="320">
        <v>164080</v>
      </c>
      <c r="D45" s="320">
        <v>28462</v>
      </c>
      <c r="E45" s="309"/>
      <c r="F45" s="309"/>
      <c r="G45" s="309">
        <v>197190</v>
      </c>
      <c r="H45" s="320">
        <v>168477</v>
      </c>
      <c r="I45" s="320">
        <v>28614</v>
      </c>
      <c r="J45" s="309">
        <v>99</v>
      </c>
      <c r="K45" s="309"/>
      <c r="L45" s="309">
        <v>210996</v>
      </c>
      <c r="M45" s="320">
        <v>179514</v>
      </c>
      <c r="N45" s="320">
        <v>30631</v>
      </c>
      <c r="O45" s="309">
        <v>851</v>
      </c>
      <c r="P45" s="309"/>
      <c r="Q45" s="309">
        <v>224849</v>
      </c>
      <c r="R45" s="320">
        <v>192785</v>
      </c>
      <c r="S45" s="320">
        <v>31616</v>
      </c>
      <c r="T45" s="309">
        <v>448</v>
      </c>
      <c r="U45" s="309"/>
      <c r="V45" s="309">
        <v>243671</v>
      </c>
      <c r="W45" s="320">
        <v>204861</v>
      </c>
      <c r="X45" s="320">
        <v>38334</v>
      </c>
      <c r="Y45" s="309">
        <v>476</v>
      </c>
      <c r="Z45" s="309"/>
      <c r="AA45" s="309">
        <v>256576</v>
      </c>
      <c r="AB45" s="320">
        <v>215686</v>
      </c>
      <c r="AC45" s="320">
        <v>39746</v>
      </c>
      <c r="AD45" s="309">
        <v>1144</v>
      </c>
    </row>
    <row r="46" spans="1:30" ht="12.75" customHeight="1" x14ac:dyDescent="0.2">
      <c r="A46" s="105" t="s">
        <v>108</v>
      </c>
      <c r="B46" s="309">
        <v>59592</v>
      </c>
      <c r="C46" s="320">
        <v>48874</v>
      </c>
      <c r="D46" s="320">
        <v>10370</v>
      </c>
      <c r="E46" s="309">
        <v>348</v>
      </c>
      <c r="F46" s="309"/>
      <c r="G46" s="309">
        <v>61140</v>
      </c>
      <c r="H46" s="320">
        <v>50613</v>
      </c>
      <c r="I46" s="320">
        <v>9943</v>
      </c>
      <c r="J46" s="309">
        <v>584</v>
      </c>
      <c r="K46" s="309"/>
      <c r="L46" s="309">
        <v>64155</v>
      </c>
      <c r="M46" s="320">
        <v>52182</v>
      </c>
      <c r="N46" s="320">
        <v>11407</v>
      </c>
      <c r="O46" s="309">
        <v>566</v>
      </c>
      <c r="P46" s="309"/>
      <c r="Q46" s="309">
        <v>65224</v>
      </c>
      <c r="R46" s="320">
        <v>52650</v>
      </c>
      <c r="S46" s="320">
        <v>11704</v>
      </c>
      <c r="T46" s="309">
        <v>870</v>
      </c>
      <c r="U46" s="309"/>
      <c r="V46" s="309">
        <v>64785</v>
      </c>
      <c r="W46" s="320">
        <v>52381</v>
      </c>
      <c r="X46" s="320">
        <v>10999</v>
      </c>
      <c r="Y46" s="309">
        <v>1405</v>
      </c>
      <c r="Z46" s="309"/>
      <c r="AA46" s="309">
        <v>66627</v>
      </c>
      <c r="AB46" s="320">
        <v>55643</v>
      </c>
      <c r="AC46" s="320">
        <v>9603</v>
      </c>
      <c r="AD46" s="309">
        <v>1381</v>
      </c>
    </row>
    <row r="47" spans="1:30" ht="12.75" customHeight="1" x14ac:dyDescent="0.2">
      <c r="A47" s="105" t="s">
        <v>109</v>
      </c>
      <c r="B47" s="309">
        <v>20317</v>
      </c>
      <c r="C47" s="320">
        <v>18178</v>
      </c>
      <c r="D47" s="320">
        <v>2134</v>
      </c>
      <c r="E47" s="309">
        <v>5</v>
      </c>
      <c r="F47" s="309"/>
      <c r="G47" s="309">
        <v>21260</v>
      </c>
      <c r="H47" s="320">
        <v>18370</v>
      </c>
      <c r="I47" s="320">
        <v>2886</v>
      </c>
      <c r="J47" s="309">
        <v>4</v>
      </c>
      <c r="K47" s="309"/>
      <c r="L47" s="309">
        <v>24177</v>
      </c>
      <c r="M47" s="320">
        <v>20024</v>
      </c>
      <c r="N47" s="320">
        <v>4149</v>
      </c>
      <c r="O47" s="309">
        <v>4</v>
      </c>
      <c r="P47" s="309"/>
      <c r="Q47" s="309">
        <v>24785</v>
      </c>
      <c r="R47" s="320">
        <v>20861</v>
      </c>
      <c r="S47" s="320">
        <v>3918</v>
      </c>
      <c r="T47" s="309">
        <v>6</v>
      </c>
      <c r="U47" s="309"/>
      <c r="V47" s="309">
        <v>29515</v>
      </c>
      <c r="W47" s="320">
        <v>23974</v>
      </c>
      <c r="X47" s="320">
        <v>5537</v>
      </c>
      <c r="Y47" s="309">
        <v>4</v>
      </c>
      <c r="Z47" s="309"/>
      <c r="AA47" s="309">
        <v>29310</v>
      </c>
      <c r="AB47" s="320">
        <v>24532</v>
      </c>
      <c r="AC47" s="320">
        <v>4770</v>
      </c>
      <c r="AD47" s="309">
        <v>8</v>
      </c>
    </row>
    <row r="48" spans="1:30" s="109" customFormat="1" ht="21" customHeight="1" x14ac:dyDescent="0.2">
      <c r="A48" s="108" t="s">
        <v>21</v>
      </c>
      <c r="B48" s="309">
        <v>403039</v>
      </c>
      <c r="C48" s="309">
        <v>323658</v>
      </c>
      <c r="D48" s="309">
        <v>76515</v>
      </c>
      <c r="E48" s="309">
        <v>2866</v>
      </c>
      <c r="F48" s="309"/>
      <c r="G48" s="309">
        <v>420030</v>
      </c>
      <c r="H48" s="309">
        <v>341303</v>
      </c>
      <c r="I48" s="309">
        <v>75617</v>
      </c>
      <c r="J48" s="309">
        <v>3110</v>
      </c>
      <c r="K48" s="309"/>
      <c r="L48" s="309">
        <v>444265</v>
      </c>
      <c r="M48" s="309">
        <v>358626</v>
      </c>
      <c r="N48" s="309">
        <v>82412</v>
      </c>
      <c r="O48" s="309">
        <v>3227</v>
      </c>
      <c r="P48" s="309"/>
      <c r="Q48" s="309">
        <v>470619</v>
      </c>
      <c r="R48" s="309">
        <v>380249</v>
      </c>
      <c r="S48" s="309">
        <v>87152</v>
      </c>
      <c r="T48" s="309">
        <v>3218</v>
      </c>
      <c r="U48" s="309"/>
      <c r="V48" s="309">
        <v>506744</v>
      </c>
      <c r="W48" s="309">
        <v>410434</v>
      </c>
      <c r="X48" s="309">
        <v>93104</v>
      </c>
      <c r="Y48" s="309">
        <v>3206</v>
      </c>
      <c r="Z48" s="309"/>
      <c r="AA48" s="309">
        <v>549681</v>
      </c>
      <c r="AB48" s="309">
        <v>446033</v>
      </c>
      <c r="AC48" s="309">
        <v>100587</v>
      </c>
      <c r="AD48" s="309">
        <v>3061</v>
      </c>
    </row>
    <row r="49" spans="1:30" ht="12.75" customHeight="1" x14ac:dyDescent="0.2">
      <c r="A49" s="105" t="s">
        <v>110</v>
      </c>
      <c r="B49" s="309">
        <v>338153</v>
      </c>
      <c r="C49" s="320">
        <v>276911</v>
      </c>
      <c r="D49" s="320">
        <v>60234</v>
      </c>
      <c r="E49" s="309">
        <v>1008</v>
      </c>
      <c r="F49" s="309"/>
      <c r="G49" s="309">
        <v>354135</v>
      </c>
      <c r="H49" s="320">
        <v>293875</v>
      </c>
      <c r="I49" s="320">
        <v>59045</v>
      </c>
      <c r="J49" s="309">
        <v>1215</v>
      </c>
      <c r="K49" s="309"/>
      <c r="L49" s="309">
        <v>376520</v>
      </c>
      <c r="M49" s="320">
        <v>309725</v>
      </c>
      <c r="N49" s="320">
        <v>65596</v>
      </c>
      <c r="O49" s="309">
        <v>1199</v>
      </c>
      <c r="P49" s="309"/>
      <c r="Q49" s="309">
        <v>398352</v>
      </c>
      <c r="R49" s="320">
        <v>327906</v>
      </c>
      <c r="S49" s="320">
        <v>69246</v>
      </c>
      <c r="T49" s="309">
        <v>1200</v>
      </c>
      <c r="U49" s="309"/>
      <c r="V49" s="309">
        <v>430724</v>
      </c>
      <c r="W49" s="320">
        <v>355231</v>
      </c>
      <c r="X49" s="320">
        <v>74378</v>
      </c>
      <c r="Y49" s="309">
        <v>1115</v>
      </c>
      <c r="Z49" s="309"/>
      <c r="AA49" s="309">
        <v>471321</v>
      </c>
      <c r="AB49" s="320">
        <v>389944</v>
      </c>
      <c r="AC49" s="320">
        <v>80217</v>
      </c>
      <c r="AD49" s="309">
        <v>1160</v>
      </c>
    </row>
    <row r="50" spans="1:30" ht="12.75" customHeight="1" x14ac:dyDescent="0.2">
      <c r="A50" s="105" t="s">
        <v>111</v>
      </c>
      <c r="B50" s="309">
        <v>64886</v>
      </c>
      <c r="C50" s="320">
        <v>46747</v>
      </c>
      <c r="D50" s="320">
        <v>16281</v>
      </c>
      <c r="E50" s="309">
        <v>1858</v>
      </c>
      <c r="F50" s="309"/>
      <c r="G50" s="309">
        <v>65895</v>
      </c>
      <c r="H50" s="320">
        <v>47428</v>
      </c>
      <c r="I50" s="320">
        <v>16572</v>
      </c>
      <c r="J50" s="309">
        <v>1895</v>
      </c>
      <c r="K50" s="309"/>
      <c r="L50" s="309">
        <v>67745</v>
      </c>
      <c r="M50" s="320">
        <v>48901</v>
      </c>
      <c r="N50" s="320">
        <v>16816</v>
      </c>
      <c r="O50" s="309">
        <v>2028</v>
      </c>
      <c r="P50" s="309"/>
      <c r="Q50" s="309">
        <v>72267</v>
      </c>
      <c r="R50" s="320">
        <v>52343</v>
      </c>
      <c r="S50" s="320">
        <v>17906</v>
      </c>
      <c r="T50" s="309">
        <v>2018</v>
      </c>
      <c r="U50" s="309"/>
      <c r="V50" s="309">
        <v>76020</v>
      </c>
      <c r="W50" s="320">
        <v>55203</v>
      </c>
      <c r="X50" s="320">
        <v>18726</v>
      </c>
      <c r="Y50" s="309">
        <v>2091</v>
      </c>
      <c r="Z50" s="309"/>
      <c r="AA50" s="309">
        <v>78360</v>
      </c>
      <c r="AB50" s="320">
        <v>56089</v>
      </c>
      <c r="AC50" s="320">
        <v>20370</v>
      </c>
      <c r="AD50" s="309">
        <v>1901</v>
      </c>
    </row>
    <row r="51" spans="1:30" s="109" customFormat="1" ht="19.5" customHeight="1" x14ac:dyDescent="0.2">
      <c r="A51" s="108" t="s">
        <v>22</v>
      </c>
      <c r="B51" s="309">
        <v>284671</v>
      </c>
      <c r="C51" s="309">
        <v>223531</v>
      </c>
      <c r="D51" s="309">
        <v>59683</v>
      </c>
      <c r="E51" s="309">
        <v>1457</v>
      </c>
      <c r="F51" s="309"/>
      <c r="G51" s="309">
        <v>296959</v>
      </c>
      <c r="H51" s="309">
        <v>230072</v>
      </c>
      <c r="I51" s="309">
        <v>66769</v>
      </c>
      <c r="J51" s="309">
        <v>118</v>
      </c>
      <c r="K51" s="309"/>
      <c r="L51" s="309">
        <v>317279</v>
      </c>
      <c r="M51" s="309">
        <v>242357</v>
      </c>
      <c r="N51" s="309">
        <v>74770</v>
      </c>
      <c r="O51" s="309">
        <v>152</v>
      </c>
      <c r="P51" s="309"/>
      <c r="Q51" s="309">
        <v>341291</v>
      </c>
      <c r="R51" s="309">
        <v>260446</v>
      </c>
      <c r="S51" s="309">
        <v>80441</v>
      </c>
      <c r="T51" s="309">
        <v>404</v>
      </c>
      <c r="U51" s="309"/>
      <c r="V51" s="309">
        <v>373108</v>
      </c>
      <c r="W51" s="309">
        <v>276877</v>
      </c>
      <c r="X51" s="309">
        <v>95603</v>
      </c>
      <c r="Y51" s="309">
        <v>628</v>
      </c>
      <c r="Z51" s="309"/>
      <c r="AA51" s="309">
        <v>413832</v>
      </c>
      <c r="AB51" s="309">
        <v>305474</v>
      </c>
      <c r="AC51" s="309">
        <v>107705</v>
      </c>
      <c r="AD51" s="309">
        <v>653</v>
      </c>
    </row>
    <row r="52" spans="1:30" ht="12.75" customHeight="1" x14ac:dyDescent="0.2">
      <c r="A52" s="105" t="s">
        <v>112</v>
      </c>
      <c r="B52" s="309">
        <v>179287</v>
      </c>
      <c r="C52" s="320">
        <v>149359</v>
      </c>
      <c r="D52" s="320">
        <v>29928</v>
      </c>
      <c r="E52" s="309"/>
      <c r="F52" s="309"/>
      <c r="G52" s="309">
        <v>190725</v>
      </c>
      <c r="H52" s="320">
        <v>157632</v>
      </c>
      <c r="I52" s="320">
        <v>33093</v>
      </c>
      <c r="J52" s="309">
        <v>0</v>
      </c>
      <c r="K52" s="309"/>
      <c r="L52" s="309">
        <v>207220</v>
      </c>
      <c r="M52" s="320">
        <v>168357</v>
      </c>
      <c r="N52" s="320">
        <v>38863</v>
      </c>
      <c r="O52" s="309">
        <v>0</v>
      </c>
      <c r="P52" s="309"/>
      <c r="Q52" s="309">
        <v>223591</v>
      </c>
      <c r="R52" s="320">
        <v>182009</v>
      </c>
      <c r="S52" s="320">
        <v>41582</v>
      </c>
      <c r="T52" s="309">
        <v>0</v>
      </c>
      <c r="U52" s="322"/>
      <c r="V52" s="309">
        <v>245449</v>
      </c>
      <c r="W52" s="320">
        <v>197077</v>
      </c>
      <c r="X52" s="320">
        <v>48372</v>
      </c>
      <c r="Y52" s="309">
        <v>0</v>
      </c>
      <c r="Z52" s="309"/>
      <c r="AA52" s="309">
        <v>275584</v>
      </c>
      <c r="AB52" s="320">
        <v>221997</v>
      </c>
      <c r="AC52" s="320">
        <v>53587</v>
      </c>
      <c r="AD52" s="309">
        <v>0</v>
      </c>
    </row>
    <row r="53" spans="1:30" ht="12.75" customHeight="1" x14ac:dyDescent="0.2">
      <c r="A53" s="105" t="s">
        <v>113</v>
      </c>
      <c r="B53" s="309">
        <v>26892</v>
      </c>
      <c r="C53" s="320">
        <v>21599</v>
      </c>
      <c r="D53" s="320">
        <v>3836</v>
      </c>
      <c r="E53" s="309">
        <v>1457</v>
      </c>
      <c r="F53" s="309"/>
      <c r="G53" s="309">
        <v>23705</v>
      </c>
      <c r="H53" s="320">
        <v>19843</v>
      </c>
      <c r="I53" s="320">
        <v>3744</v>
      </c>
      <c r="J53" s="309">
        <v>118</v>
      </c>
      <c r="K53" s="309"/>
      <c r="L53" s="309">
        <v>24033</v>
      </c>
      <c r="M53" s="320">
        <v>20652</v>
      </c>
      <c r="N53" s="320">
        <v>3229</v>
      </c>
      <c r="O53" s="309">
        <v>152</v>
      </c>
      <c r="P53" s="309"/>
      <c r="Q53" s="309">
        <v>24115</v>
      </c>
      <c r="R53" s="320">
        <v>20392</v>
      </c>
      <c r="S53" s="320">
        <v>3319</v>
      </c>
      <c r="T53" s="309">
        <v>404</v>
      </c>
      <c r="U53" s="322"/>
      <c r="V53" s="309">
        <v>23759</v>
      </c>
      <c r="W53" s="320">
        <v>19994</v>
      </c>
      <c r="X53" s="320">
        <v>3137</v>
      </c>
      <c r="Y53" s="309">
        <v>628</v>
      </c>
      <c r="Z53" s="309"/>
      <c r="AA53" s="309">
        <v>24189</v>
      </c>
      <c r="AB53" s="320">
        <v>20031</v>
      </c>
      <c r="AC53" s="320">
        <v>3507</v>
      </c>
      <c r="AD53" s="309">
        <v>651</v>
      </c>
    </row>
    <row r="54" spans="1:30" ht="12.75" customHeight="1" x14ac:dyDescent="0.2">
      <c r="A54" s="105" t="s">
        <v>114</v>
      </c>
      <c r="B54" s="309">
        <v>78492</v>
      </c>
      <c r="C54" s="320">
        <v>52573</v>
      </c>
      <c r="D54" s="320">
        <v>25919</v>
      </c>
      <c r="E54" s="309"/>
      <c r="F54" s="309"/>
      <c r="G54" s="309">
        <v>82529</v>
      </c>
      <c r="H54" s="320">
        <v>52597</v>
      </c>
      <c r="I54" s="320">
        <v>29932</v>
      </c>
      <c r="J54" s="309">
        <v>0</v>
      </c>
      <c r="K54" s="309"/>
      <c r="L54" s="309">
        <v>86026</v>
      </c>
      <c r="M54" s="320">
        <v>53348</v>
      </c>
      <c r="N54" s="320">
        <v>32678</v>
      </c>
      <c r="O54" s="309">
        <v>0</v>
      </c>
      <c r="P54" s="309"/>
      <c r="Q54" s="309">
        <v>93585</v>
      </c>
      <c r="R54" s="320">
        <v>58045</v>
      </c>
      <c r="S54" s="320">
        <v>35540</v>
      </c>
      <c r="T54" s="309">
        <v>0</v>
      </c>
      <c r="U54" s="309"/>
      <c r="V54" s="309">
        <v>103900</v>
      </c>
      <c r="W54" s="320">
        <v>59806</v>
      </c>
      <c r="X54" s="320">
        <v>44094</v>
      </c>
      <c r="Y54" s="309">
        <v>0</v>
      </c>
      <c r="Z54" s="309"/>
      <c r="AA54" s="309">
        <v>114059</v>
      </c>
      <c r="AB54" s="320">
        <v>63446</v>
      </c>
      <c r="AC54" s="320">
        <v>50611</v>
      </c>
      <c r="AD54" s="309">
        <v>2</v>
      </c>
    </row>
    <row r="55" spans="1:30" s="109" customFormat="1" ht="21" customHeight="1" x14ac:dyDescent="0.2">
      <c r="A55" s="108" t="s">
        <v>23</v>
      </c>
      <c r="B55" s="309">
        <v>334112</v>
      </c>
      <c r="C55" s="309">
        <v>278492</v>
      </c>
      <c r="D55" s="309">
        <v>47889</v>
      </c>
      <c r="E55" s="309">
        <v>7731</v>
      </c>
      <c r="F55" s="309"/>
      <c r="G55" s="309">
        <v>348836</v>
      </c>
      <c r="H55" s="309">
        <v>292318</v>
      </c>
      <c r="I55" s="309">
        <v>49763</v>
      </c>
      <c r="J55" s="309">
        <v>6755</v>
      </c>
      <c r="K55" s="309"/>
      <c r="L55" s="309">
        <v>361457</v>
      </c>
      <c r="M55" s="309">
        <v>299336</v>
      </c>
      <c r="N55" s="309">
        <v>52875</v>
      </c>
      <c r="O55" s="309">
        <v>9246</v>
      </c>
      <c r="P55" s="309"/>
      <c r="Q55" s="309">
        <v>378434</v>
      </c>
      <c r="R55" s="309">
        <v>312647</v>
      </c>
      <c r="S55" s="309">
        <v>56624</v>
      </c>
      <c r="T55" s="309">
        <v>9163</v>
      </c>
      <c r="U55" s="309"/>
      <c r="V55" s="309">
        <v>395547</v>
      </c>
      <c r="W55" s="309">
        <v>324375</v>
      </c>
      <c r="X55" s="309">
        <v>61968</v>
      </c>
      <c r="Y55" s="309">
        <v>9204</v>
      </c>
      <c r="Z55" s="309"/>
      <c r="AA55" s="309">
        <v>424473</v>
      </c>
      <c r="AB55" s="309">
        <v>343491</v>
      </c>
      <c r="AC55" s="309">
        <v>70759</v>
      </c>
      <c r="AD55" s="309">
        <v>10223</v>
      </c>
    </row>
    <row r="56" spans="1:30" ht="12.75" customHeight="1" x14ac:dyDescent="0.2">
      <c r="A56" s="105" t="s">
        <v>115</v>
      </c>
      <c r="B56" s="309">
        <v>46265</v>
      </c>
      <c r="C56" s="320">
        <v>33803</v>
      </c>
      <c r="D56" s="320">
        <v>6273</v>
      </c>
      <c r="E56" s="309">
        <v>6189</v>
      </c>
      <c r="F56" s="309"/>
      <c r="G56" s="309">
        <v>45887</v>
      </c>
      <c r="H56" s="320">
        <v>35029</v>
      </c>
      <c r="I56" s="320">
        <v>5965</v>
      </c>
      <c r="J56" s="309">
        <v>4893</v>
      </c>
      <c r="K56" s="309"/>
      <c r="L56" s="309">
        <v>47505</v>
      </c>
      <c r="M56" s="320">
        <v>35130</v>
      </c>
      <c r="N56" s="320">
        <v>5543</v>
      </c>
      <c r="O56" s="309">
        <v>6832</v>
      </c>
      <c r="P56" s="309"/>
      <c r="Q56" s="309">
        <v>48295</v>
      </c>
      <c r="R56" s="320">
        <v>36486</v>
      </c>
      <c r="S56" s="320">
        <v>5288</v>
      </c>
      <c r="T56" s="309">
        <v>6521</v>
      </c>
      <c r="U56" s="309"/>
      <c r="V56" s="309">
        <v>49460</v>
      </c>
      <c r="W56" s="320">
        <v>37725</v>
      </c>
      <c r="X56" s="320">
        <v>5540</v>
      </c>
      <c r="Y56" s="309">
        <v>6195</v>
      </c>
      <c r="Z56" s="309"/>
      <c r="AA56" s="309">
        <v>51566</v>
      </c>
      <c r="AB56" s="320">
        <v>38810</v>
      </c>
      <c r="AC56" s="320">
        <v>6023</v>
      </c>
      <c r="AD56" s="309">
        <v>6733</v>
      </c>
    </row>
    <row r="57" spans="1:30" ht="12.75" customHeight="1" x14ac:dyDescent="0.2">
      <c r="A57" s="105" t="s">
        <v>116</v>
      </c>
      <c r="B57" s="309">
        <v>15947</v>
      </c>
      <c r="C57" s="320">
        <v>13121</v>
      </c>
      <c r="D57" s="320">
        <v>2342</v>
      </c>
      <c r="E57" s="309">
        <v>484</v>
      </c>
      <c r="F57" s="309"/>
      <c r="G57" s="309">
        <v>16807</v>
      </c>
      <c r="H57" s="320">
        <v>13238</v>
      </c>
      <c r="I57" s="320">
        <v>2942</v>
      </c>
      <c r="J57" s="309">
        <v>627</v>
      </c>
      <c r="K57" s="309"/>
      <c r="L57" s="309">
        <v>16966</v>
      </c>
      <c r="M57" s="320">
        <v>12742</v>
      </c>
      <c r="N57" s="320">
        <v>3511</v>
      </c>
      <c r="O57" s="309">
        <v>713</v>
      </c>
      <c r="P57" s="309"/>
      <c r="Q57" s="309">
        <v>18347</v>
      </c>
      <c r="R57" s="320">
        <v>13415</v>
      </c>
      <c r="S57" s="320">
        <v>4112</v>
      </c>
      <c r="T57" s="309">
        <v>820</v>
      </c>
      <c r="U57" s="309"/>
      <c r="V57" s="309">
        <v>18283</v>
      </c>
      <c r="W57" s="320">
        <v>13037</v>
      </c>
      <c r="X57" s="320">
        <v>4318</v>
      </c>
      <c r="Y57" s="309">
        <v>928</v>
      </c>
      <c r="Z57" s="309"/>
      <c r="AA57" s="309">
        <v>19936</v>
      </c>
      <c r="AB57" s="320">
        <v>13367</v>
      </c>
      <c r="AC57" s="320">
        <v>5414</v>
      </c>
      <c r="AD57" s="309">
        <v>1155</v>
      </c>
    </row>
    <row r="58" spans="1:30" ht="12.75" customHeight="1" x14ac:dyDescent="0.2">
      <c r="A58" s="105" t="s">
        <v>117</v>
      </c>
      <c r="B58" s="309">
        <v>142381</v>
      </c>
      <c r="C58" s="320">
        <v>119185</v>
      </c>
      <c r="D58" s="320">
        <v>22203</v>
      </c>
      <c r="E58" s="309">
        <v>993</v>
      </c>
      <c r="F58" s="309"/>
      <c r="G58" s="309">
        <v>151652</v>
      </c>
      <c r="H58" s="320">
        <v>126017</v>
      </c>
      <c r="I58" s="320">
        <v>24462</v>
      </c>
      <c r="J58" s="309">
        <v>1173</v>
      </c>
      <c r="K58" s="309"/>
      <c r="L58" s="309">
        <v>157174</v>
      </c>
      <c r="M58" s="320">
        <v>130039</v>
      </c>
      <c r="N58" s="320">
        <v>26082</v>
      </c>
      <c r="O58" s="309">
        <v>1053</v>
      </c>
      <c r="P58" s="309"/>
      <c r="Q58" s="309">
        <v>165228</v>
      </c>
      <c r="R58" s="320">
        <v>135839</v>
      </c>
      <c r="S58" s="320">
        <v>28173</v>
      </c>
      <c r="T58" s="309">
        <v>1216</v>
      </c>
      <c r="U58" s="309"/>
      <c r="V58" s="309">
        <v>173286</v>
      </c>
      <c r="W58" s="320">
        <v>139900</v>
      </c>
      <c r="X58" s="320">
        <v>31945</v>
      </c>
      <c r="Y58" s="309">
        <v>1441</v>
      </c>
      <c r="Z58" s="309"/>
      <c r="AA58" s="309">
        <v>184932</v>
      </c>
      <c r="AB58" s="320">
        <v>146402</v>
      </c>
      <c r="AC58" s="320">
        <v>36853</v>
      </c>
      <c r="AD58" s="309">
        <v>1677</v>
      </c>
    </row>
    <row r="59" spans="1:30" ht="12.75" customHeight="1" thickBot="1" x14ac:dyDescent="0.25">
      <c r="A59" s="110" t="s">
        <v>118</v>
      </c>
      <c r="B59" s="311">
        <v>129519</v>
      </c>
      <c r="C59" s="311">
        <v>112383</v>
      </c>
      <c r="D59" s="311">
        <v>17071</v>
      </c>
      <c r="E59" s="311">
        <v>65</v>
      </c>
      <c r="F59" s="311"/>
      <c r="G59" s="311">
        <v>134490</v>
      </c>
      <c r="H59" s="311">
        <v>118034</v>
      </c>
      <c r="I59" s="311">
        <v>16394</v>
      </c>
      <c r="J59" s="311">
        <v>62</v>
      </c>
      <c r="K59" s="311"/>
      <c r="L59" s="311">
        <v>139812</v>
      </c>
      <c r="M59" s="311">
        <v>121425</v>
      </c>
      <c r="N59" s="311">
        <v>17739</v>
      </c>
      <c r="O59" s="311">
        <v>648</v>
      </c>
      <c r="P59" s="311"/>
      <c r="Q59" s="311">
        <v>146564</v>
      </c>
      <c r="R59" s="311">
        <v>126907</v>
      </c>
      <c r="S59" s="311">
        <v>19051</v>
      </c>
      <c r="T59" s="311">
        <v>606</v>
      </c>
      <c r="U59" s="311"/>
      <c r="V59" s="311">
        <v>154518</v>
      </c>
      <c r="W59" s="311">
        <v>133713</v>
      </c>
      <c r="X59" s="311">
        <v>20165</v>
      </c>
      <c r="Y59" s="311">
        <v>640</v>
      </c>
      <c r="Z59" s="311"/>
      <c r="AA59" s="311">
        <v>168039</v>
      </c>
      <c r="AB59" s="311">
        <v>144912</v>
      </c>
      <c r="AC59" s="311">
        <v>22469</v>
      </c>
      <c r="AD59" s="311">
        <v>658</v>
      </c>
    </row>
    <row r="60" spans="1:30" x14ac:dyDescent="0.2">
      <c r="A60" s="63" t="s">
        <v>260</v>
      </c>
    </row>
    <row r="61" spans="1:30" x14ac:dyDescent="0.2">
      <c r="A61" s="63" t="s">
        <v>216</v>
      </c>
    </row>
  </sheetData>
  <mergeCells count="33">
    <mergeCell ref="Y6:Y8"/>
    <mergeCell ref="O6:O8"/>
    <mergeCell ref="Q6:Q8"/>
    <mergeCell ref="R6:R8"/>
    <mergeCell ref="S6:S8"/>
    <mergeCell ref="T6:T8"/>
    <mergeCell ref="V6:V8"/>
    <mergeCell ref="J6:J8"/>
    <mergeCell ref="L6:L8"/>
    <mergeCell ref="M6:M8"/>
    <mergeCell ref="W6:W8"/>
    <mergeCell ref="X6:X8"/>
    <mergeCell ref="D6:D8"/>
    <mergeCell ref="E6:E8"/>
    <mergeCell ref="G6:G8"/>
    <mergeCell ref="H6:H8"/>
    <mergeCell ref="I6:I8"/>
    <mergeCell ref="A2:AD2"/>
    <mergeCell ref="AA5:AD5"/>
    <mergeCell ref="AA6:AA8"/>
    <mergeCell ref="AB6:AB8"/>
    <mergeCell ref="AC6:AC8"/>
    <mergeCell ref="AD6:AD8"/>
    <mergeCell ref="L5:O5"/>
    <mergeCell ref="Q5:T5"/>
    <mergeCell ref="V5:Y5"/>
    <mergeCell ref="A3:O3"/>
    <mergeCell ref="A5:A8"/>
    <mergeCell ref="B5:E5"/>
    <mergeCell ref="G5:J5"/>
    <mergeCell ref="N6:N8"/>
    <mergeCell ref="B6:B8"/>
    <mergeCell ref="C6:C8"/>
  </mergeCells>
  <hyperlinks>
    <hyperlink ref="A1" location="índice!A1" display="Regresar"/>
  </hyperlinks>
  <printOptions horizontalCentered="1"/>
  <pageMargins left="0.18" right="0.23" top="0.27" bottom="0.27559055118110237" header="0" footer="0"/>
  <pageSetup scale="42"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3"/>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496</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6.5" customHeight="1" x14ac:dyDescent="0.2">
      <c r="A3" s="424" t="s">
        <v>709</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B4" s="154"/>
      <c r="C4" s="154"/>
      <c r="D4" s="154"/>
      <c r="E4" s="154"/>
      <c r="F4" s="154"/>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294</v>
      </c>
      <c r="B5" s="428" t="s">
        <v>414</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7"/>
      <c r="E8" s="427"/>
      <c r="F8" s="427"/>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11592809</v>
      </c>
      <c r="C10" s="143">
        <v>13896285</v>
      </c>
      <c r="D10" s="143">
        <v>11753579</v>
      </c>
      <c r="E10" s="143">
        <v>11753579</v>
      </c>
      <c r="F10" s="143">
        <v>11440305</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156203</v>
      </c>
      <c r="C12" s="142">
        <v>187094</v>
      </c>
      <c r="D12" s="142">
        <v>157865</v>
      </c>
      <c r="E12" s="142">
        <v>157865</v>
      </c>
      <c r="F12" s="142">
        <v>156165</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570745</v>
      </c>
      <c r="C13" s="136">
        <v>610195</v>
      </c>
      <c r="D13" s="136">
        <v>575117</v>
      </c>
      <c r="E13" s="136">
        <v>575117</v>
      </c>
      <c r="F13" s="136">
        <v>570667</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73983</v>
      </c>
      <c r="C14" s="136">
        <v>81474</v>
      </c>
      <c r="D14" s="136">
        <v>74911</v>
      </c>
      <c r="E14" s="136">
        <v>74911</v>
      </c>
      <c r="F14" s="136">
        <v>73940</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75974</v>
      </c>
      <c r="C15" s="136">
        <v>96954</v>
      </c>
      <c r="D15" s="136">
        <v>76715</v>
      </c>
      <c r="E15" s="136">
        <v>76715</v>
      </c>
      <c r="F15" s="136">
        <v>74809</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492174</v>
      </c>
      <c r="C16" s="136">
        <v>515112</v>
      </c>
      <c r="D16" s="136">
        <v>496142</v>
      </c>
      <c r="E16" s="136">
        <v>496142</v>
      </c>
      <c r="F16" s="136">
        <v>491572</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71893</v>
      </c>
      <c r="C17" s="136">
        <v>92640</v>
      </c>
      <c r="D17" s="136">
        <v>73335</v>
      </c>
      <c r="E17" s="136">
        <v>73335</v>
      </c>
      <c r="F17" s="136">
        <v>69955</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111411</v>
      </c>
      <c r="C18" s="136">
        <v>224248</v>
      </c>
      <c r="D18" s="136">
        <v>114406</v>
      </c>
      <c r="E18" s="136">
        <v>114406</v>
      </c>
      <c r="F18" s="136">
        <v>105706</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660292</v>
      </c>
      <c r="C19" s="136">
        <v>699335</v>
      </c>
      <c r="D19" s="136">
        <v>674088</v>
      </c>
      <c r="E19" s="136">
        <v>674088</v>
      </c>
      <c r="F19" s="136">
        <v>659892</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1036279</v>
      </c>
      <c r="C20" s="136">
        <v>1151923</v>
      </c>
      <c r="D20" s="136">
        <v>1055744</v>
      </c>
      <c r="E20" s="136">
        <v>1055744</v>
      </c>
      <c r="F20" s="136">
        <v>1036190</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1125777</v>
      </c>
      <c r="C21" s="136">
        <v>1487315</v>
      </c>
      <c r="D21" s="136">
        <v>1131621</v>
      </c>
      <c r="E21" s="136">
        <v>1131621</v>
      </c>
      <c r="F21" s="136">
        <v>1125619</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173763</v>
      </c>
      <c r="C22" s="136">
        <v>191243</v>
      </c>
      <c r="D22" s="136">
        <v>176424</v>
      </c>
      <c r="E22" s="136">
        <v>176424</v>
      </c>
      <c r="F22" s="136">
        <v>173694</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475869</v>
      </c>
      <c r="C23" s="136">
        <v>532251</v>
      </c>
      <c r="D23" s="136">
        <v>480567</v>
      </c>
      <c r="E23" s="136">
        <v>480567</v>
      </c>
      <c r="F23" s="136">
        <v>475718</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117623</v>
      </c>
      <c r="C24" s="136">
        <v>207706</v>
      </c>
      <c r="D24" s="136">
        <v>121157</v>
      </c>
      <c r="E24" s="136">
        <v>121157</v>
      </c>
      <c r="F24" s="136">
        <v>117488</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137722</v>
      </c>
      <c r="C25" s="136">
        <v>180444</v>
      </c>
      <c r="D25" s="136">
        <v>138596</v>
      </c>
      <c r="E25" s="136">
        <v>138596</v>
      </c>
      <c r="F25" s="136">
        <v>137705</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893575</v>
      </c>
      <c r="C26" s="136">
        <v>1044026</v>
      </c>
      <c r="D26" s="136">
        <v>905063</v>
      </c>
      <c r="E26" s="136">
        <v>905063</v>
      </c>
      <c r="F26" s="136">
        <v>874299</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233</v>
      </c>
      <c r="B27" s="143">
        <v>551433</v>
      </c>
      <c r="C27" s="136">
        <v>692163</v>
      </c>
      <c r="D27" s="136">
        <v>554830</v>
      </c>
      <c r="E27" s="136">
        <v>554830</v>
      </c>
      <c r="F27" s="142">
        <v>551300</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417</v>
      </c>
      <c r="B28" s="143">
        <v>395250</v>
      </c>
      <c r="C28" s="136">
        <v>473124</v>
      </c>
      <c r="D28" s="136">
        <v>396912</v>
      </c>
      <c r="E28" s="136">
        <v>396912</v>
      </c>
      <c r="F28" s="142">
        <v>395211</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228857</v>
      </c>
      <c r="C29" s="136">
        <v>292663</v>
      </c>
      <c r="D29" s="136">
        <v>235935</v>
      </c>
      <c r="E29" s="136">
        <v>235935</v>
      </c>
      <c r="F29" s="142">
        <v>219591</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148379</v>
      </c>
      <c r="C30" s="136">
        <v>181918</v>
      </c>
      <c r="D30" s="136">
        <v>150644</v>
      </c>
      <c r="E30" s="136">
        <v>150644</v>
      </c>
      <c r="F30" s="136">
        <v>141086</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67690</v>
      </c>
      <c r="C31" s="136">
        <v>112384</v>
      </c>
      <c r="D31" s="136">
        <v>79059</v>
      </c>
      <c r="E31" s="136">
        <v>79059</v>
      </c>
      <c r="F31" s="136">
        <v>62855</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900097</v>
      </c>
      <c r="C32" s="136">
        <v>917727</v>
      </c>
      <c r="D32" s="136">
        <v>911700</v>
      </c>
      <c r="E32" s="136">
        <v>911700</v>
      </c>
      <c r="F32" s="136">
        <v>899623</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106628</v>
      </c>
      <c r="C33" s="136">
        <v>189616</v>
      </c>
      <c r="D33" s="136">
        <v>107323</v>
      </c>
      <c r="E33" s="136">
        <v>107323</v>
      </c>
      <c r="F33" s="136">
        <v>103642</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402257</v>
      </c>
      <c r="C34" s="136">
        <v>490716</v>
      </c>
      <c r="D34" s="136">
        <v>404414</v>
      </c>
      <c r="E34" s="136">
        <v>404414</v>
      </c>
      <c r="F34" s="136">
        <v>394331</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228566</v>
      </c>
      <c r="C35" s="136">
        <v>261719</v>
      </c>
      <c r="D35" s="136">
        <v>229645</v>
      </c>
      <c r="E35" s="136">
        <v>229645</v>
      </c>
      <c r="F35" s="142">
        <v>228525</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154161</v>
      </c>
      <c r="C36" s="136">
        <v>165503</v>
      </c>
      <c r="D36" s="136">
        <v>154582</v>
      </c>
      <c r="E36" s="136">
        <v>154582</v>
      </c>
      <c r="F36" s="142">
        <v>151872</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200741</v>
      </c>
      <c r="C37" s="136">
        <v>248980</v>
      </c>
      <c r="D37" s="136">
        <v>201785</v>
      </c>
      <c r="E37" s="136">
        <v>201785</v>
      </c>
      <c r="F37" s="142">
        <v>189610</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286834</v>
      </c>
      <c r="C38" s="136">
        <v>342410</v>
      </c>
      <c r="D38" s="136">
        <v>301084</v>
      </c>
      <c r="E38" s="136">
        <v>301084</v>
      </c>
      <c r="F38" s="136">
        <v>284712</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342865</v>
      </c>
      <c r="C39" s="136">
        <v>390758</v>
      </c>
      <c r="D39" s="136">
        <v>349331</v>
      </c>
      <c r="E39" s="136">
        <v>349331</v>
      </c>
      <c r="F39" s="136">
        <v>342745</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97053</v>
      </c>
      <c r="C40" s="136">
        <v>179928</v>
      </c>
      <c r="D40" s="136">
        <v>97420</v>
      </c>
      <c r="E40" s="136">
        <v>97420</v>
      </c>
      <c r="F40" s="136">
        <v>91011</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486073</v>
      </c>
      <c r="C41" s="136">
        <v>538013</v>
      </c>
      <c r="D41" s="136">
        <v>491161</v>
      </c>
      <c r="E41" s="136">
        <v>491161</v>
      </c>
      <c r="F41" s="136">
        <v>478535</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71900</v>
      </c>
      <c r="C42" s="142">
        <v>98130</v>
      </c>
      <c r="D42" s="142">
        <v>72289</v>
      </c>
      <c r="E42" s="142">
        <v>72289</v>
      </c>
      <c r="F42" s="142">
        <v>71886</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249470</v>
      </c>
      <c r="C43" s="142">
        <v>374519</v>
      </c>
      <c r="D43" s="142">
        <v>251931</v>
      </c>
      <c r="E43" s="142">
        <v>251931</v>
      </c>
      <c r="F43" s="142">
        <v>230888</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219597</v>
      </c>
      <c r="C44" s="136">
        <v>262531</v>
      </c>
      <c r="D44" s="136">
        <v>220587</v>
      </c>
      <c r="E44" s="136">
        <v>220587</v>
      </c>
      <c r="F44" s="136">
        <v>177864</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191355</v>
      </c>
      <c r="C45" s="136">
        <v>250689</v>
      </c>
      <c r="D45" s="136">
        <v>199211</v>
      </c>
      <c r="E45" s="136">
        <v>199211</v>
      </c>
      <c r="F45" s="136">
        <v>191306</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90320</v>
      </c>
      <c r="C46" s="139">
        <v>130834</v>
      </c>
      <c r="D46" s="139">
        <v>91985</v>
      </c>
      <c r="E46" s="139">
        <v>91985</v>
      </c>
      <c r="F46" s="139">
        <v>90293</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271</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1"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ht="12.75" customHeight="1" x14ac:dyDescent="0.2">
      <c r="A50" s="153" t="s">
        <v>237</v>
      </c>
      <c r="B50" s="153"/>
      <c r="C50" s="153"/>
      <c r="D50" s="153"/>
      <c r="E50" s="153"/>
      <c r="F50" s="153"/>
    </row>
    <row r="52" spans="1:19" ht="12.75" customHeight="1" x14ac:dyDescent="0.25">
      <c r="B52" s="152"/>
      <c r="C52" s="152"/>
      <c r="D52" s="152"/>
      <c r="E52" s="152"/>
      <c r="F52" s="152"/>
    </row>
    <row r="53" spans="1:19" ht="12.75" customHeight="1" x14ac:dyDescent="0.25">
      <c r="B53" s="152"/>
      <c r="C53" s="152"/>
      <c r="D53" s="152"/>
      <c r="E53" s="152"/>
      <c r="F53" s="152"/>
    </row>
  </sheetData>
  <mergeCells count="11">
    <mergeCell ref="C7:C8"/>
    <mergeCell ref="A49:F49"/>
    <mergeCell ref="D7:D8"/>
    <mergeCell ref="A48:F48"/>
    <mergeCell ref="A2:F2"/>
    <mergeCell ref="A3:F3"/>
    <mergeCell ref="A5:A8"/>
    <mergeCell ref="B5:F6"/>
    <mergeCell ref="B7:B8"/>
    <mergeCell ref="F7:F8"/>
    <mergeCell ref="E7:E8"/>
  </mergeCells>
  <hyperlinks>
    <hyperlink ref="A1" location="índice!A1" display="Regresar"/>
  </hyperlinks>
  <printOptions horizontalCentered="1"/>
  <pageMargins left="0.27559055118110237" right="0.27559055118110237" top="0.39370078740157483" bottom="0.31496062992125984" header="0" footer="0"/>
  <pageSetup scale="93"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33.85546875"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467</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6.5" customHeight="1" x14ac:dyDescent="0.2">
      <c r="A3" s="424" t="s">
        <v>710</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294</v>
      </c>
      <c r="B5" s="428" t="s">
        <v>414</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7"/>
      <c r="E8" s="427"/>
      <c r="F8" s="427"/>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12118445</v>
      </c>
      <c r="C10" s="143">
        <v>14703271</v>
      </c>
      <c r="D10" s="143">
        <v>12269452</v>
      </c>
      <c r="E10" s="143">
        <v>12269452</v>
      </c>
      <c r="F10" s="143">
        <v>11983651</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166070</v>
      </c>
      <c r="C12" s="142">
        <v>198412</v>
      </c>
      <c r="D12" s="142">
        <v>167613</v>
      </c>
      <c r="E12" s="142">
        <v>167613</v>
      </c>
      <c r="F12" s="142">
        <v>166030</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602397</v>
      </c>
      <c r="C13" s="136">
        <v>646295</v>
      </c>
      <c r="D13" s="136">
        <v>606438</v>
      </c>
      <c r="E13" s="136">
        <v>606438</v>
      </c>
      <c r="F13" s="136">
        <v>602314</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79703</v>
      </c>
      <c r="C14" s="136">
        <v>89397</v>
      </c>
      <c r="D14" s="136">
        <v>80616</v>
      </c>
      <c r="E14" s="136">
        <v>80616</v>
      </c>
      <c r="F14" s="136">
        <v>79644</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80534</v>
      </c>
      <c r="C15" s="136">
        <v>103839</v>
      </c>
      <c r="D15" s="136">
        <v>81191</v>
      </c>
      <c r="E15" s="136">
        <v>81191</v>
      </c>
      <c r="F15" s="136">
        <v>79404</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512832</v>
      </c>
      <c r="C16" s="136">
        <v>537062</v>
      </c>
      <c r="D16" s="136">
        <v>516539</v>
      </c>
      <c r="E16" s="136">
        <v>516539</v>
      </c>
      <c r="F16" s="136">
        <v>512308</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75388</v>
      </c>
      <c r="C17" s="136">
        <v>102206</v>
      </c>
      <c r="D17" s="136">
        <v>76765</v>
      </c>
      <c r="E17" s="136">
        <v>76765</v>
      </c>
      <c r="F17" s="136">
        <v>73812</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117520</v>
      </c>
      <c r="C18" s="136">
        <v>229503</v>
      </c>
      <c r="D18" s="136">
        <v>120274</v>
      </c>
      <c r="E18" s="136">
        <v>120274</v>
      </c>
      <c r="F18" s="136">
        <v>111240</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697753</v>
      </c>
      <c r="C19" s="136">
        <v>741670</v>
      </c>
      <c r="D19" s="136">
        <v>710900</v>
      </c>
      <c r="E19" s="136">
        <v>710900</v>
      </c>
      <c r="F19" s="136">
        <v>697301</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1056622</v>
      </c>
      <c r="C20" s="136">
        <v>1227499</v>
      </c>
      <c r="D20" s="136">
        <v>1075340</v>
      </c>
      <c r="E20" s="136">
        <v>1075340</v>
      </c>
      <c r="F20" s="136">
        <v>1056517</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1151937</v>
      </c>
      <c r="C21" s="136">
        <v>1592245</v>
      </c>
      <c r="D21" s="136">
        <v>1157895</v>
      </c>
      <c r="E21" s="136">
        <v>1157895</v>
      </c>
      <c r="F21" s="136">
        <v>1151776</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178704</v>
      </c>
      <c r="C22" s="136">
        <v>195517</v>
      </c>
      <c r="D22" s="136">
        <v>181257</v>
      </c>
      <c r="E22" s="136">
        <v>181257</v>
      </c>
      <c r="F22" s="136">
        <v>178552</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503810</v>
      </c>
      <c r="C23" s="136">
        <v>565346</v>
      </c>
      <c r="D23" s="136">
        <v>508158</v>
      </c>
      <c r="E23" s="136">
        <v>508158</v>
      </c>
      <c r="F23" s="136">
        <v>503633</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124194</v>
      </c>
      <c r="C24" s="136">
        <v>215380</v>
      </c>
      <c r="D24" s="136">
        <v>127409</v>
      </c>
      <c r="E24" s="136">
        <v>127409</v>
      </c>
      <c r="F24" s="136">
        <v>124031</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145777</v>
      </c>
      <c r="C25" s="136">
        <v>193529</v>
      </c>
      <c r="D25" s="136">
        <v>146557</v>
      </c>
      <c r="E25" s="136">
        <v>146557</v>
      </c>
      <c r="F25" s="136">
        <v>145755</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941328</v>
      </c>
      <c r="C26" s="136">
        <v>1097837</v>
      </c>
      <c r="D26" s="136">
        <v>951959</v>
      </c>
      <c r="E26" s="136">
        <v>951959</v>
      </c>
      <c r="F26" s="136">
        <v>921112</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230</v>
      </c>
      <c r="B27" s="143">
        <v>590131</v>
      </c>
      <c r="C27" s="136">
        <v>749425</v>
      </c>
      <c r="D27" s="136">
        <v>593361</v>
      </c>
      <c r="E27" s="136">
        <v>593361</v>
      </c>
      <c r="F27" s="142">
        <v>589968</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232</v>
      </c>
      <c r="B28" s="143">
        <v>420140</v>
      </c>
      <c r="C28" s="136">
        <v>504589</v>
      </c>
      <c r="D28" s="136">
        <v>421759</v>
      </c>
      <c r="E28" s="136">
        <v>421759</v>
      </c>
      <c r="F28" s="142">
        <v>420076</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238289</v>
      </c>
      <c r="C29" s="136">
        <v>310810</v>
      </c>
      <c r="D29" s="136">
        <v>245020</v>
      </c>
      <c r="E29" s="136">
        <v>245020</v>
      </c>
      <c r="F29" s="142">
        <v>230423</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148469</v>
      </c>
      <c r="C30" s="136">
        <v>186085</v>
      </c>
      <c r="D30" s="136">
        <v>150561</v>
      </c>
      <c r="E30" s="136">
        <v>150561</v>
      </c>
      <c r="F30" s="136">
        <v>143297</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71086</v>
      </c>
      <c r="C31" s="136">
        <v>120663</v>
      </c>
      <c r="D31" s="136">
        <v>81402</v>
      </c>
      <c r="E31" s="136">
        <v>81402</v>
      </c>
      <c r="F31" s="136">
        <v>66917</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927292</v>
      </c>
      <c r="C32" s="136">
        <v>947494</v>
      </c>
      <c r="D32" s="136">
        <v>937922</v>
      </c>
      <c r="E32" s="136">
        <v>937922</v>
      </c>
      <c r="F32" s="136">
        <v>926738</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110823</v>
      </c>
      <c r="C33" s="136">
        <v>195631</v>
      </c>
      <c r="D33" s="136">
        <v>111433</v>
      </c>
      <c r="E33" s="136">
        <v>111433</v>
      </c>
      <c r="F33" s="136">
        <v>107896</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417732</v>
      </c>
      <c r="C34" s="136">
        <v>510000</v>
      </c>
      <c r="D34" s="136">
        <v>419781</v>
      </c>
      <c r="E34" s="136">
        <v>419781</v>
      </c>
      <c r="F34" s="136">
        <v>411394</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240490</v>
      </c>
      <c r="C35" s="136">
        <v>286265</v>
      </c>
      <c r="D35" s="136">
        <v>241472</v>
      </c>
      <c r="E35" s="136">
        <v>241472</v>
      </c>
      <c r="F35" s="142">
        <v>240434</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167857</v>
      </c>
      <c r="C36" s="136">
        <v>181665</v>
      </c>
      <c r="D36" s="136">
        <v>168270</v>
      </c>
      <c r="E36" s="136">
        <v>168270</v>
      </c>
      <c r="F36" s="142">
        <v>165384</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207658</v>
      </c>
      <c r="C37" s="136">
        <v>260350</v>
      </c>
      <c r="D37" s="136">
        <v>208633</v>
      </c>
      <c r="E37" s="136">
        <v>208633</v>
      </c>
      <c r="F37" s="142">
        <v>197742</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293527</v>
      </c>
      <c r="C38" s="136">
        <v>350667</v>
      </c>
      <c r="D38" s="136">
        <v>306941</v>
      </c>
      <c r="E38" s="136">
        <v>306941</v>
      </c>
      <c r="F38" s="136">
        <v>292594</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365872</v>
      </c>
      <c r="C39" s="136">
        <v>416163</v>
      </c>
      <c r="D39" s="136">
        <v>372208</v>
      </c>
      <c r="E39" s="136">
        <v>372208</v>
      </c>
      <c r="F39" s="136">
        <v>365722</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108089</v>
      </c>
      <c r="C40" s="136">
        <v>196628</v>
      </c>
      <c r="D40" s="136">
        <v>108434</v>
      </c>
      <c r="E40" s="136">
        <v>108434</v>
      </c>
      <c r="F40" s="136">
        <v>102476</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522764</v>
      </c>
      <c r="C41" s="136">
        <v>577610</v>
      </c>
      <c r="D41" s="136">
        <v>527498</v>
      </c>
      <c r="E41" s="136">
        <v>527498</v>
      </c>
      <c r="F41" s="136">
        <v>518341</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76250</v>
      </c>
      <c r="C42" s="142">
        <v>111048</v>
      </c>
      <c r="D42" s="142">
        <v>76599</v>
      </c>
      <c r="E42" s="142">
        <v>76599</v>
      </c>
      <c r="F42" s="142">
        <v>76238</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261863</v>
      </c>
      <c r="C43" s="142">
        <v>398638</v>
      </c>
      <c r="D43" s="142">
        <v>264163</v>
      </c>
      <c r="E43" s="142">
        <v>264163</v>
      </c>
      <c r="F43" s="142">
        <v>244615</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214649</v>
      </c>
      <c r="C44" s="136">
        <v>253155</v>
      </c>
      <c r="D44" s="136">
        <v>215595</v>
      </c>
      <c r="E44" s="136">
        <v>215595</v>
      </c>
      <c r="F44" s="136">
        <v>179148</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202890</v>
      </c>
      <c r="C45" s="136">
        <v>266068</v>
      </c>
      <c r="D45" s="136">
        <v>209918</v>
      </c>
      <c r="E45" s="136">
        <v>209918</v>
      </c>
      <c r="F45" s="136">
        <v>202840</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98005</v>
      </c>
      <c r="C46" s="139">
        <v>144580</v>
      </c>
      <c r="D46" s="139">
        <v>99571</v>
      </c>
      <c r="E46" s="139">
        <v>99571</v>
      </c>
      <c r="F46" s="139">
        <v>97979</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272</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3.2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ht="12.75" customHeight="1" x14ac:dyDescent="0.2">
      <c r="A50" s="153" t="s">
        <v>237</v>
      </c>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pageMargins left="0.27559055118110237" right="0.27559055118110237" top="0.35433070866141736" bottom="0.27559055118110237" header="0" footer="0"/>
  <pageSetup paperSize="119" scale="9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55" customWidth="1"/>
    <col min="2" max="2" width="21.5703125" style="155" customWidth="1"/>
    <col min="3" max="3" width="20.7109375" style="155" customWidth="1"/>
    <col min="4" max="4" width="23" style="155" customWidth="1"/>
    <col min="5" max="5" width="19.7109375" style="155" customWidth="1"/>
    <col min="6" max="6" width="20.42578125" style="155" customWidth="1"/>
    <col min="7" max="16384" width="11.42578125" style="155"/>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466</v>
      </c>
      <c r="B2" s="425"/>
      <c r="C2" s="425"/>
      <c r="D2" s="425"/>
      <c r="E2" s="425"/>
      <c r="F2" s="425"/>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row>
    <row r="3" spans="1:255" s="149" customFormat="1" ht="16.5" customHeight="1" x14ac:dyDescent="0.2">
      <c r="A3" s="424" t="s">
        <v>713</v>
      </c>
      <c r="B3" s="424"/>
      <c r="C3" s="424"/>
      <c r="D3" s="424"/>
      <c r="E3" s="424"/>
      <c r="F3" s="424"/>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row>
    <row r="4" spans="1:255" s="146" customFormat="1" ht="12.75" customHeight="1" thickBot="1" x14ac:dyDescent="0.25">
      <c r="A4" s="148"/>
      <c r="B4" s="147"/>
      <c r="C4" s="147"/>
      <c r="D4" s="147"/>
      <c r="E4" s="147"/>
      <c r="F4" s="147"/>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155"/>
      <c r="ET4" s="155"/>
      <c r="EU4" s="155"/>
      <c r="EV4" s="155"/>
      <c r="EW4" s="155"/>
      <c r="EX4" s="155"/>
      <c r="EY4" s="155"/>
      <c r="EZ4" s="155"/>
      <c r="FA4" s="155"/>
      <c r="FB4" s="155"/>
      <c r="FC4" s="155"/>
      <c r="FD4" s="155"/>
      <c r="FE4" s="155"/>
      <c r="FF4" s="155"/>
      <c r="FG4" s="155"/>
      <c r="FH4" s="155"/>
      <c r="FI4" s="155"/>
      <c r="FJ4" s="155"/>
      <c r="FK4" s="155"/>
      <c r="FL4" s="155"/>
      <c r="FM4" s="155"/>
      <c r="FN4" s="155"/>
      <c r="FO4" s="155"/>
      <c r="FP4" s="155"/>
      <c r="FQ4" s="155"/>
      <c r="FR4" s="155"/>
      <c r="FS4" s="155"/>
      <c r="FT4" s="155"/>
      <c r="FU4" s="155"/>
      <c r="FV4" s="155"/>
      <c r="FW4" s="155"/>
      <c r="FX4" s="155"/>
      <c r="FY4" s="155"/>
      <c r="FZ4" s="155"/>
      <c r="GA4" s="155"/>
      <c r="GB4" s="155"/>
      <c r="GC4" s="155"/>
      <c r="GD4" s="155"/>
      <c r="GE4" s="155"/>
      <c r="GF4" s="155"/>
      <c r="GG4" s="155"/>
      <c r="GH4" s="155"/>
      <c r="GI4" s="155"/>
      <c r="GJ4" s="155"/>
      <c r="GK4" s="155"/>
      <c r="GL4" s="155"/>
      <c r="GM4" s="155"/>
      <c r="GN4" s="155"/>
      <c r="GO4" s="155"/>
      <c r="GP4" s="155"/>
      <c r="GQ4" s="155"/>
      <c r="GR4" s="155"/>
      <c r="GS4" s="155"/>
      <c r="GT4" s="155"/>
      <c r="GU4" s="155"/>
      <c r="GV4" s="155"/>
      <c r="GW4" s="155"/>
      <c r="GX4" s="155"/>
      <c r="GY4" s="155"/>
      <c r="GZ4" s="155"/>
      <c r="HA4" s="155"/>
      <c r="HB4" s="155"/>
      <c r="HC4" s="155"/>
      <c r="HD4" s="155"/>
      <c r="HE4" s="155"/>
      <c r="HF4" s="155"/>
      <c r="HG4" s="155"/>
      <c r="HH4" s="155"/>
      <c r="HI4" s="155"/>
      <c r="HJ4" s="155"/>
      <c r="HK4" s="155"/>
      <c r="HL4" s="155"/>
      <c r="HM4" s="155"/>
      <c r="HN4" s="155"/>
      <c r="HO4" s="155"/>
      <c r="HP4" s="155"/>
      <c r="HQ4" s="155"/>
      <c r="HR4" s="155"/>
      <c r="HS4" s="155"/>
      <c r="HT4" s="155"/>
      <c r="HU4" s="155"/>
      <c r="HV4" s="155"/>
      <c r="HW4" s="155"/>
      <c r="HX4" s="155"/>
      <c r="HY4" s="155"/>
      <c r="HZ4" s="155"/>
      <c r="IA4" s="155"/>
      <c r="IB4" s="155"/>
      <c r="IC4" s="155"/>
      <c r="ID4" s="155"/>
      <c r="IE4" s="155"/>
      <c r="IF4" s="155"/>
      <c r="IG4" s="155"/>
      <c r="IH4" s="155"/>
      <c r="II4" s="155"/>
      <c r="IJ4" s="155"/>
      <c r="IK4" s="155"/>
      <c r="IL4" s="155"/>
      <c r="IM4" s="155"/>
      <c r="IN4" s="155"/>
      <c r="IO4" s="155"/>
      <c r="IP4" s="155"/>
      <c r="IQ4" s="155"/>
      <c r="IR4" s="155"/>
      <c r="IS4" s="155"/>
      <c r="IT4" s="155"/>
      <c r="IU4" s="155"/>
    </row>
    <row r="5" spans="1:255" s="133" customFormat="1" ht="12.75" customHeight="1" x14ac:dyDescent="0.2">
      <c r="A5" s="426" t="s">
        <v>220</v>
      </c>
      <c r="B5" s="428" t="s">
        <v>418</v>
      </c>
      <c r="C5" s="428"/>
      <c r="D5" s="428"/>
      <c r="E5" s="428"/>
      <c r="F5" s="428"/>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c r="IS5" s="155"/>
      <c r="IT5" s="155"/>
      <c r="IU5" s="155"/>
    </row>
    <row r="6" spans="1:255" s="133" customFormat="1" ht="12.75" customHeight="1" x14ac:dyDescent="0.2">
      <c r="A6" s="427"/>
      <c r="B6" s="429"/>
      <c r="C6" s="429"/>
      <c r="D6" s="429"/>
      <c r="E6" s="429"/>
      <c r="F6" s="429"/>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5"/>
      <c r="HN6" s="155"/>
      <c r="HO6" s="155"/>
      <c r="HP6" s="155"/>
      <c r="HQ6" s="155"/>
      <c r="HR6" s="155"/>
      <c r="HS6" s="155"/>
      <c r="HT6" s="155"/>
      <c r="HU6" s="155"/>
      <c r="HV6" s="155"/>
      <c r="HW6" s="155"/>
      <c r="HX6" s="155"/>
      <c r="HY6" s="155"/>
      <c r="HZ6" s="155"/>
      <c r="IA6" s="155"/>
      <c r="IB6" s="155"/>
      <c r="IC6" s="155"/>
      <c r="ID6" s="155"/>
      <c r="IE6" s="155"/>
      <c r="IF6" s="155"/>
      <c r="IG6" s="155"/>
      <c r="IH6" s="155"/>
      <c r="II6" s="155"/>
      <c r="IJ6" s="155"/>
      <c r="IK6" s="155"/>
      <c r="IL6" s="155"/>
      <c r="IM6" s="155"/>
      <c r="IN6" s="155"/>
      <c r="IO6" s="155"/>
      <c r="IP6" s="155"/>
      <c r="IQ6" s="155"/>
      <c r="IR6" s="155"/>
      <c r="IS6" s="155"/>
      <c r="IT6" s="155"/>
      <c r="IU6" s="155"/>
    </row>
    <row r="7" spans="1:255" s="133" customFormat="1" ht="12.75" customHeight="1" x14ac:dyDescent="0.2">
      <c r="A7" s="427"/>
      <c r="B7" s="429" t="s">
        <v>416</v>
      </c>
      <c r="C7" s="429" t="s">
        <v>412</v>
      </c>
      <c r="D7" s="429" t="s">
        <v>415</v>
      </c>
      <c r="E7" s="429" t="s">
        <v>410</v>
      </c>
      <c r="F7" s="429" t="s">
        <v>409</v>
      </c>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5"/>
      <c r="HN7" s="155"/>
      <c r="HO7" s="155"/>
      <c r="HP7" s="155"/>
      <c r="HQ7" s="155"/>
      <c r="HR7" s="155"/>
      <c r="HS7" s="155"/>
      <c r="HT7" s="155"/>
      <c r="HU7" s="155"/>
      <c r="HV7" s="155"/>
      <c r="HW7" s="155"/>
      <c r="HX7" s="155"/>
      <c r="HY7" s="155"/>
      <c r="HZ7" s="155"/>
      <c r="IA7" s="155"/>
      <c r="IB7" s="155"/>
      <c r="IC7" s="155"/>
      <c r="ID7" s="155"/>
      <c r="IE7" s="155"/>
      <c r="IF7" s="155"/>
      <c r="IG7" s="155"/>
      <c r="IH7" s="155"/>
      <c r="II7" s="155"/>
      <c r="IJ7" s="155"/>
      <c r="IK7" s="155"/>
      <c r="IL7" s="155"/>
      <c r="IM7" s="155"/>
      <c r="IN7" s="155"/>
      <c r="IO7" s="155"/>
      <c r="IP7" s="155"/>
      <c r="IQ7" s="155"/>
      <c r="IR7" s="155"/>
      <c r="IS7" s="155"/>
      <c r="IT7" s="155"/>
      <c r="IU7" s="155"/>
    </row>
    <row r="8" spans="1:255" s="133" customFormat="1" ht="33" customHeight="1" x14ac:dyDescent="0.2">
      <c r="A8" s="427"/>
      <c r="B8" s="429"/>
      <c r="C8" s="429"/>
      <c r="D8" s="429"/>
      <c r="E8" s="429"/>
      <c r="F8" s="429"/>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c r="CY8" s="155"/>
      <c r="CZ8" s="155"/>
      <c r="DA8" s="155"/>
      <c r="DB8" s="155"/>
      <c r="DC8" s="155"/>
      <c r="DD8" s="155"/>
      <c r="DE8" s="155"/>
      <c r="DF8" s="155"/>
      <c r="DG8" s="155"/>
      <c r="DH8" s="155"/>
      <c r="DI8" s="155"/>
      <c r="DJ8" s="155"/>
      <c r="DK8" s="155"/>
      <c r="DL8" s="155"/>
      <c r="DM8" s="155"/>
      <c r="DN8" s="155"/>
      <c r="DO8" s="155"/>
      <c r="DP8" s="155"/>
      <c r="DQ8" s="155"/>
      <c r="DR8" s="155"/>
      <c r="DS8" s="155"/>
      <c r="DT8" s="155"/>
      <c r="DU8" s="155"/>
      <c r="DV8" s="155"/>
      <c r="DW8" s="155"/>
      <c r="DX8" s="155"/>
      <c r="DY8" s="155"/>
      <c r="DZ8" s="155"/>
      <c r="EA8" s="155"/>
      <c r="EB8" s="155"/>
      <c r="EC8" s="155"/>
      <c r="ED8" s="155"/>
      <c r="EE8" s="155"/>
      <c r="EF8" s="155"/>
      <c r="EG8" s="155"/>
      <c r="EH8" s="155"/>
      <c r="EI8" s="155"/>
      <c r="EJ8" s="155"/>
      <c r="EK8" s="155"/>
      <c r="EL8" s="155"/>
      <c r="EM8" s="155"/>
      <c r="EN8" s="155"/>
      <c r="EO8" s="155"/>
      <c r="EP8" s="155"/>
      <c r="EQ8" s="155"/>
      <c r="ER8" s="155"/>
      <c r="ES8" s="155"/>
      <c r="ET8" s="155"/>
      <c r="EU8" s="155"/>
      <c r="EV8" s="155"/>
      <c r="EW8" s="155"/>
      <c r="EX8" s="155"/>
      <c r="EY8" s="155"/>
      <c r="EZ8" s="155"/>
      <c r="FA8" s="155"/>
      <c r="FB8" s="155"/>
      <c r="FC8" s="155"/>
      <c r="FD8" s="155"/>
      <c r="FE8" s="155"/>
      <c r="FF8" s="155"/>
      <c r="FG8" s="155"/>
      <c r="FH8" s="155"/>
      <c r="FI8" s="155"/>
      <c r="FJ8" s="155"/>
      <c r="FK8" s="155"/>
      <c r="FL8" s="155"/>
      <c r="FM8" s="155"/>
      <c r="FN8" s="155"/>
      <c r="FO8" s="155"/>
      <c r="FP8" s="155"/>
      <c r="FQ8" s="155"/>
      <c r="FR8" s="155"/>
      <c r="FS8" s="155"/>
      <c r="FT8" s="155"/>
      <c r="FU8" s="155"/>
      <c r="FV8" s="155"/>
      <c r="FW8" s="155"/>
      <c r="FX8" s="155"/>
      <c r="FY8" s="155"/>
      <c r="FZ8" s="155"/>
      <c r="GA8" s="155"/>
      <c r="GB8" s="155"/>
      <c r="GC8" s="155"/>
      <c r="GD8" s="155"/>
      <c r="GE8" s="155"/>
      <c r="GF8" s="155"/>
      <c r="GG8" s="155"/>
      <c r="GH8" s="155"/>
      <c r="GI8" s="155"/>
      <c r="GJ8" s="155"/>
      <c r="GK8" s="155"/>
      <c r="GL8" s="155"/>
      <c r="GM8" s="155"/>
      <c r="GN8" s="155"/>
      <c r="GO8" s="155"/>
      <c r="GP8" s="155"/>
      <c r="GQ8" s="155"/>
      <c r="GR8" s="155"/>
      <c r="GS8" s="155"/>
      <c r="GT8" s="155"/>
      <c r="GU8" s="155"/>
      <c r="GV8" s="155"/>
      <c r="GW8" s="155"/>
      <c r="GX8" s="155"/>
      <c r="GY8" s="155"/>
      <c r="GZ8" s="155"/>
      <c r="HA8" s="155"/>
      <c r="HB8" s="155"/>
      <c r="HC8" s="155"/>
      <c r="HD8" s="155"/>
      <c r="HE8" s="155"/>
      <c r="HF8" s="155"/>
      <c r="HG8" s="155"/>
      <c r="HH8" s="155"/>
      <c r="HI8" s="155"/>
      <c r="HJ8" s="155"/>
      <c r="HK8" s="155"/>
      <c r="HL8" s="155"/>
      <c r="HM8" s="155"/>
      <c r="HN8" s="155"/>
      <c r="HO8" s="155"/>
      <c r="HP8" s="155"/>
      <c r="HQ8" s="155"/>
      <c r="HR8" s="155"/>
      <c r="HS8" s="155"/>
      <c r="HT8" s="155"/>
      <c r="HU8" s="155"/>
      <c r="HV8" s="155"/>
      <c r="HW8" s="155"/>
      <c r="HX8" s="155"/>
      <c r="HY8" s="155"/>
      <c r="HZ8" s="155"/>
      <c r="IA8" s="155"/>
      <c r="IB8" s="155"/>
      <c r="IC8" s="155"/>
      <c r="ID8" s="155"/>
      <c r="IE8" s="155"/>
      <c r="IF8" s="155"/>
      <c r="IG8" s="155"/>
      <c r="IH8" s="155"/>
      <c r="II8" s="155"/>
      <c r="IJ8" s="155"/>
      <c r="IK8" s="155"/>
      <c r="IL8" s="155"/>
      <c r="IM8" s="155"/>
      <c r="IN8" s="155"/>
      <c r="IO8" s="155"/>
      <c r="IP8" s="155"/>
      <c r="IQ8" s="155"/>
      <c r="IR8" s="155"/>
      <c r="IS8" s="155"/>
      <c r="IT8" s="155"/>
      <c r="IU8" s="155"/>
    </row>
    <row r="9" spans="1:255" s="156" customFormat="1" ht="12.75" customHeight="1" x14ac:dyDescent="0.2">
      <c r="A9" s="133"/>
      <c r="B9" s="145"/>
      <c r="C9" s="145"/>
      <c r="D9" s="145"/>
      <c r="E9" s="145"/>
      <c r="F9" s="14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c r="IS9" s="155"/>
      <c r="IT9" s="155"/>
      <c r="IU9" s="155"/>
    </row>
    <row r="10" spans="1:255" s="156" customFormat="1" ht="12.75" customHeight="1" x14ac:dyDescent="0.2">
      <c r="A10" s="144" t="s">
        <v>308</v>
      </c>
      <c r="B10" s="143">
        <v>11849308</v>
      </c>
      <c r="C10" s="143">
        <v>14732533</v>
      </c>
      <c r="D10" s="143">
        <v>11988797</v>
      </c>
      <c r="E10" s="143">
        <v>11988797</v>
      </c>
      <c r="F10" s="143">
        <v>11723916</v>
      </c>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row>
    <row r="11" spans="1:255" s="156" customFormat="1" ht="12.75" customHeight="1" x14ac:dyDescent="0.2">
      <c r="A11" s="133"/>
      <c r="B11" s="143"/>
      <c r="C11" s="142"/>
      <c r="D11" s="142"/>
      <c r="E11" s="142"/>
      <c r="F11" s="142"/>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5"/>
      <c r="BZ11" s="155"/>
      <c r="CA11" s="155"/>
      <c r="CB11" s="155"/>
      <c r="CC11" s="155"/>
      <c r="CD11" s="155"/>
      <c r="CE11" s="155"/>
      <c r="CF11" s="155"/>
      <c r="CG11" s="155"/>
      <c r="CH11" s="155"/>
      <c r="CI11" s="155"/>
      <c r="CJ11" s="155"/>
      <c r="CK11" s="155"/>
      <c r="CL11" s="155"/>
      <c r="CM11" s="155"/>
      <c r="CN11" s="155"/>
      <c r="CO11" s="155"/>
      <c r="CP11" s="155"/>
      <c r="CQ11" s="155"/>
      <c r="CR11" s="155"/>
      <c r="CS11" s="155"/>
      <c r="CT11" s="155"/>
      <c r="CU11" s="155"/>
      <c r="CV11" s="155"/>
      <c r="CW11" s="155"/>
      <c r="CX11" s="155"/>
      <c r="CY11" s="155"/>
      <c r="CZ11" s="155"/>
      <c r="DA11" s="155"/>
      <c r="DB11" s="155"/>
      <c r="DC11" s="155"/>
      <c r="DD11" s="155"/>
      <c r="DE11" s="155"/>
      <c r="DF11" s="155"/>
      <c r="DG11" s="155"/>
      <c r="DH11" s="155"/>
      <c r="DI11" s="155"/>
      <c r="DJ11" s="155"/>
      <c r="DK11" s="155"/>
      <c r="DL11" s="155"/>
      <c r="DM11" s="155"/>
      <c r="DN11" s="155"/>
      <c r="DO11" s="155"/>
      <c r="DP11" s="155"/>
      <c r="DQ11" s="155"/>
      <c r="DR11" s="155"/>
      <c r="DS11" s="155"/>
      <c r="DT11" s="155"/>
      <c r="DU11" s="155"/>
      <c r="DV11" s="155"/>
      <c r="DW11" s="155"/>
      <c r="DX11" s="155"/>
      <c r="DY11" s="155"/>
      <c r="DZ11" s="155"/>
      <c r="EA11" s="155"/>
      <c r="EB11" s="155"/>
      <c r="EC11" s="155"/>
      <c r="ED11" s="155"/>
      <c r="EE11" s="155"/>
      <c r="EF11" s="155"/>
      <c r="EG11" s="155"/>
      <c r="EH11" s="155"/>
      <c r="EI11" s="155"/>
      <c r="EJ11" s="155"/>
      <c r="EK11" s="155"/>
      <c r="EL11" s="155"/>
      <c r="EM11" s="155"/>
      <c r="EN11" s="155"/>
      <c r="EO11" s="155"/>
      <c r="EP11" s="155"/>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5"/>
      <c r="FY11" s="155"/>
      <c r="FZ11" s="155"/>
      <c r="GA11" s="155"/>
      <c r="GB11" s="155"/>
      <c r="GC11" s="155"/>
      <c r="GD11" s="155"/>
      <c r="GE11" s="155"/>
      <c r="GF11" s="155"/>
      <c r="GG11" s="155"/>
      <c r="GH11" s="155"/>
      <c r="GI11" s="155"/>
      <c r="GJ11" s="155"/>
      <c r="GK11" s="155"/>
      <c r="GL11" s="155"/>
      <c r="GM11" s="155"/>
      <c r="GN11" s="155"/>
      <c r="GO11" s="155"/>
      <c r="GP11" s="155"/>
      <c r="GQ11" s="155"/>
      <c r="GR11" s="155"/>
      <c r="GS11" s="155"/>
      <c r="GT11" s="155"/>
      <c r="GU11" s="155"/>
      <c r="GV11" s="155"/>
      <c r="GW11" s="155"/>
      <c r="GX11" s="155"/>
      <c r="GY11" s="155"/>
      <c r="GZ11" s="155"/>
      <c r="HA11" s="155"/>
      <c r="HB11" s="155"/>
      <c r="HC11" s="155"/>
      <c r="HD11" s="155"/>
      <c r="HE11" s="155"/>
      <c r="HF11" s="155"/>
      <c r="HG11" s="155"/>
      <c r="HH11" s="155"/>
      <c r="HI11" s="155"/>
      <c r="HJ11" s="155"/>
      <c r="HK11" s="155"/>
      <c r="HL11" s="155"/>
      <c r="HM11" s="155"/>
      <c r="HN11" s="155"/>
      <c r="HO11" s="155"/>
      <c r="HP11" s="155"/>
      <c r="HQ11" s="155"/>
      <c r="HR11" s="155"/>
      <c r="HS11" s="155"/>
      <c r="HT11" s="155"/>
      <c r="HU11" s="155"/>
      <c r="HV11" s="155"/>
      <c r="HW11" s="155"/>
      <c r="HX11" s="155"/>
      <c r="HY11" s="155"/>
      <c r="HZ11" s="155"/>
      <c r="IA11" s="155"/>
      <c r="IB11" s="155"/>
      <c r="IC11" s="155"/>
      <c r="ID11" s="155"/>
      <c r="IE11" s="155"/>
      <c r="IF11" s="155"/>
      <c r="IG11" s="155"/>
      <c r="IH11" s="155"/>
      <c r="II11" s="155"/>
      <c r="IJ11" s="155"/>
      <c r="IK11" s="155"/>
      <c r="IL11" s="155"/>
      <c r="IM11" s="155"/>
      <c r="IN11" s="155"/>
      <c r="IO11" s="155"/>
      <c r="IP11" s="155"/>
      <c r="IQ11" s="155"/>
      <c r="IR11" s="155"/>
      <c r="IS11" s="155"/>
      <c r="IT11" s="155"/>
      <c r="IU11" s="155"/>
    </row>
    <row r="12" spans="1:255" s="156" customFormat="1" ht="12.75" customHeight="1" x14ac:dyDescent="0.2">
      <c r="A12" s="133" t="s">
        <v>179</v>
      </c>
      <c r="B12" s="143">
        <v>161745</v>
      </c>
      <c r="C12" s="142">
        <v>198876</v>
      </c>
      <c r="D12" s="142">
        <v>163190</v>
      </c>
      <c r="E12" s="142">
        <v>163190</v>
      </c>
      <c r="F12" s="142">
        <v>161692</v>
      </c>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5"/>
    </row>
    <row r="13" spans="1:255" s="156" customFormat="1" ht="12.75" customHeight="1" x14ac:dyDescent="0.2">
      <c r="A13" s="133" t="s">
        <v>180</v>
      </c>
      <c r="B13" s="137">
        <v>556976</v>
      </c>
      <c r="C13" s="136">
        <v>606252</v>
      </c>
      <c r="D13" s="136">
        <v>560908</v>
      </c>
      <c r="E13" s="136">
        <v>560908</v>
      </c>
      <c r="F13" s="136">
        <v>556876</v>
      </c>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55"/>
      <c r="HX13" s="155"/>
      <c r="HY13" s="155"/>
      <c r="HZ13" s="155"/>
      <c r="IA13" s="155"/>
      <c r="IB13" s="155"/>
      <c r="IC13" s="155"/>
      <c r="ID13" s="155"/>
      <c r="IE13" s="155"/>
      <c r="IF13" s="155"/>
      <c r="IG13" s="155"/>
      <c r="IH13" s="155"/>
      <c r="II13" s="155"/>
      <c r="IJ13" s="155"/>
      <c r="IK13" s="155"/>
      <c r="IL13" s="155"/>
      <c r="IM13" s="155"/>
      <c r="IN13" s="155"/>
      <c r="IO13" s="155"/>
      <c r="IP13" s="155"/>
      <c r="IQ13" s="155"/>
      <c r="IR13" s="155"/>
      <c r="IS13" s="155"/>
      <c r="IT13" s="155"/>
      <c r="IU13" s="155"/>
    </row>
    <row r="14" spans="1:255" s="156" customFormat="1" ht="12.75" customHeight="1" x14ac:dyDescent="0.2">
      <c r="A14" s="133" t="s">
        <v>181</v>
      </c>
      <c r="B14" s="137">
        <v>78034</v>
      </c>
      <c r="C14" s="136">
        <v>88778</v>
      </c>
      <c r="D14" s="136">
        <v>78909</v>
      </c>
      <c r="E14" s="136">
        <v>78909</v>
      </c>
      <c r="F14" s="136">
        <v>77990</v>
      </c>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c r="IS14" s="155"/>
      <c r="IT14" s="155"/>
      <c r="IU14" s="155"/>
    </row>
    <row r="15" spans="1:255" s="156" customFormat="1" ht="12.75" customHeight="1" x14ac:dyDescent="0.2">
      <c r="A15" s="133" t="s">
        <v>182</v>
      </c>
      <c r="B15" s="137">
        <v>92878</v>
      </c>
      <c r="C15" s="136">
        <v>118175</v>
      </c>
      <c r="D15" s="136">
        <v>93475</v>
      </c>
      <c r="E15" s="136">
        <v>93475</v>
      </c>
      <c r="F15" s="136">
        <v>91358</v>
      </c>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c r="BT15" s="155"/>
      <c r="BU15" s="155"/>
      <c r="BV15" s="155"/>
      <c r="BW15" s="155"/>
      <c r="BX15" s="155"/>
      <c r="BY15" s="155"/>
      <c r="BZ15" s="155"/>
      <c r="CA15" s="155"/>
      <c r="CB15" s="155"/>
      <c r="CC15" s="155"/>
      <c r="CD15" s="155"/>
      <c r="CE15" s="155"/>
      <c r="CF15" s="155"/>
      <c r="CG15" s="155"/>
      <c r="CH15" s="155"/>
      <c r="CI15" s="155"/>
      <c r="CJ15" s="155"/>
      <c r="CK15" s="155"/>
      <c r="CL15" s="155"/>
      <c r="CM15" s="155"/>
      <c r="CN15" s="155"/>
      <c r="CO15" s="155"/>
      <c r="CP15" s="155"/>
      <c r="CQ15" s="155"/>
      <c r="CR15" s="155"/>
      <c r="CS15" s="155"/>
      <c r="CT15" s="155"/>
      <c r="CU15" s="155"/>
      <c r="CV15" s="155"/>
      <c r="CW15" s="155"/>
      <c r="CX15" s="155"/>
      <c r="CY15" s="155"/>
      <c r="CZ15" s="155"/>
      <c r="DA15" s="155"/>
      <c r="DB15" s="155"/>
      <c r="DC15" s="155"/>
      <c r="DD15" s="155"/>
      <c r="DE15" s="155"/>
      <c r="DF15" s="155"/>
      <c r="DG15" s="155"/>
      <c r="DH15" s="155"/>
      <c r="DI15" s="155"/>
      <c r="DJ15" s="155"/>
      <c r="DK15" s="155"/>
      <c r="DL15" s="155"/>
      <c r="DM15" s="155"/>
      <c r="DN15" s="155"/>
      <c r="DO15" s="155"/>
      <c r="DP15" s="155"/>
      <c r="DQ15" s="155"/>
      <c r="DR15" s="155"/>
      <c r="DS15" s="155"/>
      <c r="DT15" s="155"/>
      <c r="DU15" s="155"/>
      <c r="DV15" s="155"/>
      <c r="DW15" s="155"/>
      <c r="DX15" s="155"/>
      <c r="DY15" s="155"/>
      <c r="DZ15" s="155"/>
      <c r="EA15" s="155"/>
      <c r="EB15" s="155"/>
      <c r="EC15" s="155"/>
      <c r="ED15" s="155"/>
      <c r="EE15" s="155"/>
      <c r="EF15" s="155"/>
      <c r="EG15" s="155"/>
      <c r="EH15" s="155"/>
      <c r="EI15" s="155"/>
      <c r="EJ15" s="155"/>
      <c r="EK15" s="155"/>
      <c r="EL15" s="155"/>
      <c r="EM15" s="155"/>
      <c r="EN15" s="155"/>
      <c r="EO15" s="155"/>
      <c r="EP15" s="155"/>
      <c r="EQ15" s="155"/>
      <c r="ER15" s="155"/>
      <c r="ES15" s="155"/>
      <c r="ET15" s="155"/>
      <c r="EU15" s="155"/>
      <c r="EV15" s="155"/>
      <c r="EW15" s="155"/>
      <c r="EX15" s="155"/>
      <c r="EY15" s="155"/>
      <c r="EZ15" s="155"/>
      <c r="FA15" s="155"/>
      <c r="FB15" s="155"/>
      <c r="FC15" s="155"/>
      <c r="FD15" s="155"/>
      <c r="FE15" s="155"/>
      <c r="FF15" s="155"/>
      <c r="FG15" s="155"/>
      <c r="FH15" s="155"/>
      <c r="FI15" s="155"/>
      <c r="FJ15" s="155"/>
      <c r="FK15" s="155"/>
      <c r="FL15" s="155"/>
      <c r="FM15" s="155"/>
      <c r="FN15" s="155"/>
      <c r="FO15" s="155"/>
      <c r="FP15" s="155"/>
      <c r="FQ15" s="155"/>
      <c r="FR15" s="155"/>
      <c r="FS15" s="155"/>
      <c r="FT15" s="155"/>
      <c r="FU15" s="155"/>
      <c r="FV15" s="155"/>
      <c r="FW15" s="155"/>
      <c r="FX15" s="155"/>
      <c r="FY15" s="155"/>
      <c r="FZ15" s="155"/>
      <c r="GA15" s="155"/>
      <c r="GB15" s="155"/>
      <c r="GC15" s="155"/>
      <c r="GD15" s="155"/>
      <c r="GE15" s="155"/>
      <c r="GF15" s="155"/>
      <c r="GG15" s="155"/>
      <c r="GH15" s="155"/>
      <c r="GI15" s="155"/>
      <c r="GJ15" s="155"/>
      <c r="GK15" s="155"/>
      <c r="GL15" s="155"/>
      <c r="GM15" s="155"/>
      <c r="GN15" s="155"/>
      <c r="GO15" s="155"/>
      <c r="GP15" s="155"/>
      <c r="GQ15" s="155"/>
      <c r="GR15" s="155"/>
      <c r="GS15" s="155"/>
      <c r="GT15" s="155"/>
      <c r="GU15" s="155"/>
      <c r="GV15" s="155"/>
      <c r="GW15" s="155"/>
      <c r="GX15" s="155"/>
      <c r="GY15" s="155"/>
      <c r="GZ15" s="155"/>
      <c r="HA15" s="155"/>
      <c r="HB15" s="155"/>
      <c r="HC15" s="155"/>
      <c r="HD15" s="155"/>
      <c r="HE15" s="155"/>
      <c r="HF15" s="155"/>
      <c r="HG15" s="155"/>
      <c r="HH15" s="155"/>
      <c r="HI15" s="155"/>
      <c r="HJ15" s="155"/>
      <c r="HK15" s="155"/>
      <c r="HL15" s="155"/>
      <c r="HM15" s="155"/>
      <c r="HN15" s="155"/>
      <c r="HO15" s="155"/>
      <c r="HP15" s="155"/>
      <c r="HQ15" s="155"/>
      <c r="HR15" s="155"/>
      <c r="HS15" s="155"/>
      <c r="HT15" s="155"/>
      <c r="HU15" s="155"/>
      <c r="HV15" s="155"/>
      <c r="HW15" s="155"/>
      <c r="HX15" s="155"/>
      <c r="HY15" s="155"/>
      <c r="HZ15" s="155"/>
      <c r="IA15" s="155"/>
      <c r="IB15" s="155"/>
      <c r="IC15" s="155"/>
      <c r="ID15" s="155"/>
      <c r="IE15" s="155"/>
      <c r="IF15" s="155"/>
      <c r="IG15" s="155"/>
      <c r="IH15" s="155"/>
      <c r="II15" s="155"/>
      <c r="IJ15" s="155"/>
      <c r="IK15" s="155"/>
      <c r="IL15" s="155"/>
      <c r="IM15" s="155"/>
      <c r="IN15" s="155"/>
      <c r="IO15" s="155"/>
      <c r="IP15" s="155"/>
      <c r="IQ15" s="155"/>
      <c r="IR15" s="155"/>
      <c r="IS15" s="155"/>
      <c r="IT15" s="155"/>
      <c r="IU15" s="155"/>
    </row>
    <row r="16" spans="1:255" s="156" customFormat="1" ht="12.75" customHeight="1" x14ac:dyDescent="0.2">
      <c r="A16" s="133" t="s">
        <v>183</v>
      </c>
      <c r="B16" s="137">
        <v>485001</v>
      </c>
      <c r="C16" s="136">
        <v>512226</v>
      </c>
      <c r="D16" s="136">
        <v>488565</v>
      </c>
      <c r="E16" s="136">
        <v>488565</v>
      </c>
      <c r="F16" s="136">
        <v>484420</v>
      </c>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55"/>
    </row>
    <row r="17" spans="1:255" s="156" customFormat="1" ht="12.75" customHeight="1" x14ac:dyDescent="0.2">
      <c r="A17" s="133" t="s">
        <v>184</v>
      </c>
      <c r="B17" s="137">
        <v>79368</v>
      </c>
      <c r="C17" s="136">
        <v>108677</v>
      </c>
      <c r="D17" s="136">
        <v>80629</v>
      </c>
      <c r="E17" s="136">
        <v>80629</v>
      </c>
      <c r="F17" s="136">
        <v>77687</v>
      </c>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row>
    <row r="18" spans="1:255" s="156" customFormat="1" ht="12.75" customHeight="1" x14ac:dyDescent="0.2">
      <c r="A18" s="133" t="s">
        <v>185</v>
      </c>
      <c r="B18" s="137">
        <v>119053</v>
      </c>
      <c r="C18" s="136">
        <v>244022</v>
      </c>
      <c r="D18" s="136">
        <v>121479</v>
      </c>
      <c r="E18" s="136">
        <v>121479</v>
      </c>
      <c r="F18" s="136">
        <v>113622</v>
      </c>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c r="IS18" s="155"/>
      <c r="IT18" s="155"/>
      <c r="IU18" s="155"/>
    </row>
    <row r="19" spans="1:255" s="156" customFormat="1" ht="12.75" customHeight="1" x14ac:dyDescent="0.2">
      <c r="A19" s="133" t="s">
        <v>186</v>
      </c>
      <c r="B19" s="137">
        <v>626046</v>
      </c>
      <c r="C19" s="136">
        <v>676197</v>
      </c>
      <c r="D19" s="136">
        <v>638578</v>
      </c>
      <c r="E19" s="136">
        <v>638578</v>
      </c>
      <c r="F19" s="136">
        <v>625669</v>
      </c>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row>
    <row r="20" spans="1:255" s="156" customFormat="1" ht="12.75" customHeight="1" x14ac:dyDescent="0.2">
      <c r="A20" s="25" t="s">
        <v>292</v>
      </c>
      <c r="B20" s="137">
        <v>1046708</v>
      </c>
      <c r="C20" s="136">
        <v>1241202</v>
      </c>
      <c r="D20" s="136">
        <v>1064493</v>
      </c>
      <c r="E20" s="136">
        <v>1064493</v>
      </c>
      <c r="F20" s="136">
        <v>1046608</v>
      </c>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5"/>
      <c r="HN20" s="155"/>
      <c r="HO20" s="155"/>
      <c r="HP20" s="155"/>
      <c r="HQ20" s="155"/>
      <c r="HR20" s="155"/>
      <c r="HS20" s="155"/>
      <c r="HT20" s="155"/>
      <c r="HU20" s="155"/>
      <c r="HV20" s="155"/>
      <c r="HW20" s="155"/>
      <c r="HX20" s="155"/>
      <c r="HY20" s="155"/>
      <c r="HZ20" s="155"/>
      <c r="IA20" s="155"/>
      <c r="IB20" s="155"/>
      <c r="IC20" s="155"/>
      <c r="ID20" s="155"/>
      <c r="IE20" s="155"/>
      <c r="IF20" s="155"/>
      <c r="IG20" s="155"/>
      <c r="IH20" s="155"/>
      <c r="II20" s="155"/>
      <c r="IJ20" s="155"/>
      <c r="IK20" s="155"/>
      <c r="IL20" s="155"/>
      <c r="IM20" s="155"/>
      <c r="IN20" s="155"/>
      <c r="IO20" s="155"/>
      <c r="IP20" s="155"/>
      <c r="IQ20" s="155"/>
      <c r="IR20" s="155"/>
      <c r="IS20" s="155"/>
      <c r="IT20" s="155"/>
      <c r="IU20" s="155"/>
    </row>
    <row r="21" spans="1:255" s="156" customFormat="1" ht="12.75" customHeight="1" x14ac:dyDescent="0.2">
      <c r="A21" s="25" t="s">
        <v>293</v>
      </c>
      <c r="B21" s="137">
        <v>1134511</v>
      </c>
      <c r="C21" s="136">
        <v>1597355</v>
      </c>
      <c r="D21" s="136">
        <v>1140338</v>
      </c>
      <c r="E21" s="136">
        <v>1140338</v>
      </c>
      <c r="F21" s="136">
        <v>1134341</v>
      </c>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5"/>
      <c r="HN21" s="155"/>
      <c r="HO21" s="155"/>
      <c r="HP21" s="155"/>
      <c r="HQ21" s="155"/>
      <c r="HR21" s="155"/>
      <c r="HS21" s="155"/>
      <c r="HT21" s="155"/>
      <c r="HU21" s="155"/>
      <c r="HV21" s="155"/>
      <c r="HW21" s="155"/>
      <c r="HX21" s="155"/>
      <c r="HY21" s="155"/>
      <c r="HZ21" s="155"/>
      <c r="IA21" s="155"/>
      <c r="IB21" s="155"/>
      <c r="IC21" s="155"/>
      <c r="ID21" s="155"/>
      <c r="IE21" s="155"/>
      <c r="IF21" s="155"/>
      <c r="IG21" s="155"/>
      <c r="IH21" s="155"/>
      <c r="II21" s="155"/>
      <c r="IJ21" s="155"/>
      <c r="IK21" s="155"/>
      <c r="IL21" s="155"/>
      <c r="IM21" s="155"/>
      <c r="IN21" s="155"/>
      <c r="IO21" s="155"/>
      <c r="IP21" s="155"/>
      <c r="IQ21" s="155"/>
      <c r="IR21" s="155"/>
      <c r="IS21" s="155"/>
      <c r="IT21" s="155"/>
      <c r="IU21" s="155"/>
    </row>
    <row r="22" spans="1:255" s="156" customFormat="1" ht="12.75" customHeight="1" x14ac:dyDescent="0.2">
      <c r="A22" s="133" t="s">
        <v>187</v>
      </c>
      <c r="B22" s="137">
        <v>160318</v>
      </c>
      <c r="C22" s="136">
        <v>179334</v>
      </c>
      <c r="D22" s="136">
        <v>162763</v>
      </c>
      <c r="E22" s="136">
        <v>162763</v>
      </c>
      <c r="F22" s="136">
        <v>159940</v>
      </c>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row>
    <row r="23" spans="1:255" s="156" customFormat="1" ht="12.75" customHeight="1" x14ac:dyDescent="0.2">
      <c r="A23" s="133" t="s">
        <v>188</v>
      </c>
      <c r="B23" s="137">
        <v>506123</v>
      </c>
      <c r="C23" s="136">
        <v>574858</v>
      </c>
      <c r="D23" s="136">
        <v>510307</v>
      </c>
      <c r="E23" s="136">
        <v>510307</v>
      </c>
      <c r="F23" s="136">
        <v>505920</v>
      </c>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row>
    <row r="24" spans="1:255" s="156" customFormat="1" ht="12.75" customHeight="1" x14ac:dyDescent="0.2">
      <c r="A24" s="133" t="s">
        <v>189</v>
      </c>
      <c r="B24" s="137">
        <v>120017</v>
      </c>
      <c r="C24" s="136">
        <v>220544</v>
      </c>
      <c r="D24" s="136">
        <v>122924</v>
      </c>
      <c r="E24" s="136">
        <v>122924</v>
      </c>
      <c r="F24" s="136">
        <v>119859</v>
      </c>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row>
    <row r="25" spans="1:255" s="156" customFormat="1" ht="12.75" customHeight="1" x14ac:dyDescent="0.2">
      <c r="A25" s="133" t="s">
        <v>190</v>
      </c>
      <c r="B25" s="137">
        <v>142981</v>
      </c>
      <c r="C25" s="136">
        <v>202625</v>
      </c>
      <c r="D25" s="136">
        <v>143709</v>
      </c>
      <c r="E25" s="136">
        <v>143709</v>
      </c>
      <c r="F25" s="136">
        <v>142957</v>
      </c>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row>
    <row r="26" spans="1:255" s="156" customFormat="1" ht="12.75" customHeight="1" x14ac:dyDescent="0.2">
      <c r="A26" s="133" t="s">
        <v>191</v>
      </c>
      <c r="B26" s="137">
        <v>917165</v>
      </c>
      <c r="C26" s="136">
        <v>1087437</v>
      </c>
      <c r="D26" s="136">
        <v>927004</v>
      </c>
      <c r="E26" s="136">
        <v>927004</v>
      </c>
      <c r="F26" s="136">
        <v>897938</v>
      </c>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row>
    <row r="27" spans="1:255" s="156" customFormat="1" ht="12.75" customHeight="1" x14ac:dyDescent="0.2">
      <c r="A27" s="133" t="s">
        <v>227</v>
      </c>
      <c r="B27" s="143">
        <v>597323</v>
      </c>
      <c r="C27" s="136">
        <v>772569</v>
      </c>
      <c r="D27" s="136">
        <v>600319</v>
      </c>
      <c r="E27" s="136">
        <v>600319</v>
      </c>
      <c r="F27" s="142">
        <v>597161</v>
      </c>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row>
    <row r="28" spans="1:255" s="156" customFormat="1" ht="12.75" customHeight="1" x14ac:dyDescent="0.2">
      <c r="A28" s="133" t="s">
        <v>417</v>
      </c>
      <c r="B28" s="143">
        <v>404226</v>
      </c>
      <c r="C28" s="136">
        <v>513640</v>
      </c>
      <c r="D28" s="136">
        <v>405806</v>
      </c>
      <c r="E28" s="136">
        <v>405806</v>
      </c>
      <c r="F28" s="142">
        <v>404162</v>
      </c>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c r="IS28" s="155"/>
      <c r="IT28" s="155"/>
      <c r="IU28" s="155"/>
    </row>
    <row r="29" spans="1:255" s="156" customFormat="1" ht="12.75" customHeight="1" x14ac:dyDescent="0.2">
      <c r="A29" s="133" t="s">
        <v>194</v>
      </c>
      <c r="B29" s="143">
        <v>246703</v>
      </c>
      <c r="C29" s="136">
        <v>317915</v>
      </c>
      <c r="D29" s="136">
        <v>253123</v>
      </c>
      <c r="E29" s="136">
        <v>253123</v>
      </c>
      <c r="F29" s="142">
        <v>238748</v>
      </c>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5"/>
      <c r="HN29" s="155"/>
      <c r="HO29" s="155"/>
      <c r="HP29" s="155"/>
      <c r="HQ29" s="155"/>
      <c r="HR29" s="155"/>
      <c r="HS29" s="155"/>
      <c r="HT29" s="155"/>
      <c r="HU29" s="155"/>
      <c r="HV29" s="155"/>
      <c r="HW29" s="155"/>
      <c r="HX29" s="155"/>
      <c r="HY29" s="155"/>
      <c r="HZ29" s="155"/>
      <c r="IA29" s="155"/>
      <c r="IB29" s="155"/>
      <c r="IC29" s="155"/>
      <c r="ID29" s="155"/>
      <c r="IE29" s="155"/>
      <c r="IF29" s="155"/>
      <c r="IG29" s="155"/>
      <c r="IH29" s="155"/>
      <c r="II29" s="155"/>
      <c r="IJ29" s="155"/>
      <c r="IK29" s="155"/>
      <c r="IL29" s="155"/>
      <c r="IM29" s="155"/>
      <c r="IN29" s="155"/>
      <c r="IO29" s="155"/>
      <c r="IP29" s="155"/>
      <c r="IQ29" s="155"/>
      <c r="IR29" s="155"/>
      <c r="IS29" s="155"/>
      <c r="IT29" s="155"/>
      <c r="IU29" s="155"/>
    </row>
    <row r="30" spans="1:255" s="156" customFormat="1" ht="12.75" customHeight="1" x14ac:dyDescent="0.2">
      <c r="A30" s="133" t="s">
        <v>195</v>
      </c>
      <c r="B30" s="137">
        <v>147938</v>
      </c>
      <c r="C30" s="136">
        <v>189543</v>
      </c>
      <c r="D30" s="136">
        <v>149896</v>
      </c>
      <c r="E30" s="136">
        <v>149896</v>
      </c>
      <c r="F30" s="136">
        <v>142067</v>
      </c>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5"/>
      <c r="HK30" s="155"/>
      <c r="HL30" s="155"/>
      <c r="HM30" s="155"/>
      <c r="HN30" s="155"/>
      <c r="HO30" s="155"/>
      <c r="HP30" s="155"/>
      <c r="HQ30" s="155"/>
      <c r="HR30" s="155"/>
      <c r="HS30" s="155"/>
      <c r="HT30" s="155"/>
      <c r="HU30" s="155"/>
      <c r="HV30" s="155"/>
      <c r="HW30" s="155"/>
      <c r="HX30" s="155"/>
      <c r="HY30" s="155"/>
      <c r="HZ30" s="155"/>
      <c r="IA30" s="155"/>
      <c r="IB30" s="155"/>
      <c r="IC30" s="155"/>
      <c r="ID30" s="155"/>
      <c r="IE30" s="155"/>
      <c r="IF30" s="155"/>
      <c r="IG30" s="155"/>
      <c r="IH30" s="155"/>
      <c r="II30" s="155"/>
      <c r="IJ30" s="155"/>
      <c r="IK30" s="155"/>
      <c r="IL30" s="155"/>
      <c r="IM30" s="155"/>
      <c r="IN30" s="155"/>
      <c r="IO30" s="155"/>
      <c r="IP30" s="155"/>
      <c r="IQ30" s="155"/>
      <c r="IR30" s="155"/>
      <c r="IS30" s="155"/>
      <c r="IT30" s="155"/>
      <c r="IU30" s="155"/>
    </row>
    <row r="31" spans="1:255" s="156" customFormat="1" ht="12.75" customHeight="1" x14ac:dyDescent="0.2">
      <c r="A31" s="133" t="s">
        <v>196</v>
      </c>
      <c r="B31" s="137">
        <v>73478</v>
      </c>
      <c r="C31" s="136">
        <v>125856</v>
      </c>
      <c r="D31" s="136">
        <v>80334</v>
      </c>
      <c r="E31" s="136">
        <v>80334</v>
      </c>
      <c r="F31" s="136">
        <v>69389</v>
      </c>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row>
    <row r="32" spans="1:255" s="156" customFormat="1" ht="12.75" customHeight="1" x14ac:dyDescent="0.2">
      <c r="A32" s="133" t="s">
        <v>197</v>
      </c>
      <c r="B32" s="137">
        <v>914073</v>
      </c>
      <c r="C32" s="136">
        <v>944812</v>
      </c>
      <c r="D32" s="136">
        <v>923984</v>
      </c>
      <c r="E32" s="136">
        <v>923984</v>
      </c>
      <c r="F32" s="136">
        <v>913528</v>
      </c>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c r="CL32" s="155"/>
      <c r="CM32" s="155"/>
      <c r="CN32" s="155"/>
      <c r="CO32" s="155"/>
      <c r="CP32" s="155"/>
      <c r="CQ32" s="155"/>
      <c r="CR32" s="155"/>
      <c r="CS32" s="155"/>
      <c r="CT32" s="155"/>
      <c r="CU32" s="155"/>
      <c r="CV32" s="155"/>
      <c r="CW32" s="155"/>
      <c r="CX32" s="155"/>
      <c r="CY32" s="155"/>
      <c r="CZ32" s="155"/>
      <c r="DA32" s="155"/>
      <c r="DB32" s="155"/>
      <c r="DC32" s="155"/>
      <c r="DD32" s="155"/>
      <c r="DE32" s="155"/>
      <c r="DF32" s="155"/>
      <c r="DG32" s="155"/>
      <c r="DH32" s="155"/>
      <c r="DI32" s="155"/>
      <c r="DJ32" s="155"/>
      <c r="DK32" s="155"/>
      <c r="DL32" s="155"/>
      <c r="DM32" s="155"/>
      <c r="DN32" s="155"/>
      <c r="DO32" s="155"/>
      <c r="DP32" s="155"/>
      <c r="DQ32" s="155"/>
      <c r="DR32" s="155"/>
      <c r="DS32" s="155"/>
      <c r="DT32" s="155"/>
      <c r="DU32" s="155"/>
      <c r="DV32" s="155"/>
      <c r="DW32" s="155"/>
      <c r="DX32" s="155"/>
      <c r="DY32" s="155"/>
      <c r="DZ32" s="155"/>
      <c r="EA32" s="155"/>
      <c r="EB32" s="155"/>
      <c r="EC32" s="155"/>
      <c r="ED32" s="155"/>
      <c r="EE32" s="155"/>
      <c r="EF32" s="155"/>
      <c r="EG32" s="155"/>
      <c r="EH32" s="155"/>
      <c r="EI32" s="155"/>
      <c r="EJ32" s="155"/>
      <c r="EK32" s="155"/>
      <c r="EL32" s="155"/>
      <c r="EM32" s="155"/>
      <c r="EN32" s="155"/>
      <c r="EO32" s="155"/>
      <c r="EP32" s="155"/>
      <c r="EQ32" s="155"/>
      <c r="ER32" s="155"/>
      <c r="ES32" s="155"/>
      <c r="ET32" s="155"/>
      <c r="EU32" s="155"/>
      <c r="EV32" s="155"/>
      <c r="EW32" s="155"/>
      <c r="EX32" s="155"/>
      <c r="EY32" s="155"/>
      <c r="EZ32" s="155"/>
      <c r="FA32" s="155"/>
      <c r="FB32" s="155"/>
      <c r="FC32" s="155"/>
      <c r="FD32" s="155"/>
      <c r="FE32" s="155"/>
      <c r="FF32" s="155"/>
      <c r="FG32" s="155"/>
      <c r="FH32" s="155"/>
      <c r="FI32" s="155"/>
      <c r="FJ32" s="155"/>
      <c r="FK32" s="155"/>
      <c r="FL32" s="155"/>
      <c r="FM32" s="155"/>
      <c r="FN32" s="155"/>
      <c r="FO32" s="155"/>
      <c r="FP32" s="155"/>
      <c r="FQ32" s="155"/>
      <c r="FR32" s="155"/>
      <c r="FS32" s="155"/>
      <c r="FT32" s="155"/>
      <c r="FU32" s="155"/>
      <c r="FV32" s="155"/>
      <c r="FW32" s="155"/>
      <c r="FX32" s="155"/>
      <c r="FY32" s="155"/>
      <c r="FZ32" s="155"/>
      <c r="GA32" s="155"/>
      <c r="GB32" s="155"/>
      <c r="GC32" s="155"/>
      <c r="GD32" s="155"/>
      <c r="GE32" s="155"/>
      <c r="GF32" s="155"/>
      <c r="GG32" s="155"/>
      <c r="GH32" s="155"/>
      <c r="GI32" s="155"/>
      <c r="GJ32" s="155"/>
      <c r="GK32" s="155"/>
      <c r="GL32" s="155"/>
      <c r="GM32" s="155"/>
      <c r="GN32" s="155"/>
      <c r="GO32" s="155"/>
      <c r="GP32" s="155"/>
      <c r="GQ32" s="155"/>
      <c r="GR32" s="155"/>
      <c r="GS32" s="155"/>
      <c r="GT32" s="155"/>
      <c r="GU32" s="155"/>
      <c r="GV32" s="155"/>
      <c r="GW32" s="155"/>
      <c r="GX32" s="155"/>
      <c r="GY32" s="155"/>
      <c r="GZ32" s="155"/>
      <c r="HA32" s="155"/>
      <c r="HB32" s="155"/>
      <c r="HC32" s="155"/>
      <c r="HD32" s="155"/>
      <c r="HE32" s="155"/>
      <c r="HF32" s="155"/>
      <c r="HG32" s="155"/>
      <c r="HH32" s="155"/>
      <c r="HI32" s="155"/>
      <c r="HJ32" s="155"/>
      <c r="HK32" s="155"/>
      <c r="HL32" s="155"/>
      <c r="HM32" s="155"/>
      <c r="HN32" s="155"/>
      <c r="HO32" s="155"/>
      <c r="HP32" s="155"/>
      <c r="HQ32" s="155"/>
      <c r="HR32" s="155"/>
      <c r="HS32" s="155"/>
      <c r="HT32" s="155"/>
      <c r="HU32" s="155"/>
      <c r="HV32" s="155"/>
      <c r="HW32" s="155"/>
      <c r="HX32" s="155"/>
      <c r="HY32" s="155"/>
      <c r="HZ32" s="155"/>
      <c r="IA32" s="155"/>
      <c r="IB32" s="155"/>
      <c r="IC32" s="155"/>
      <c r="ID32" s="155"/>
      <c r="IE32" s="155"/>
      <c r="IF32" s="155"/>
      <c r="IG32" s="155"/>
      <c r="IH32" s="155"/>
      <c r="II32" s="155"/>
      <c r="IJ32" s="155"/>
      <c r="IK32" s="155"/>
      <c r="IL32" s="155"/>
      <c r="IM32" s="155"/>
      <c r="IN32" s="155"/>
      <c r="IO32" s="155"/>
      <c r="IP32" s="155"/>
      <c r="IQ32" s="155"/>
      <c r="IR32" s="155"/>
      <c r="IS32" s="155"/>
      <c r="IT32" s="155"/>
      <c r="IU32" s="155"/>
    </row>
    <row r="33" spans="1:255" s="156" customFormat="1" ht="12.75" customHeight="1" x14ac:dyDescent="0.2">
      <c r="A33" s="133" t="s">
        <v>198</v>
      </c>
      <c r="B33" s="137">
        <v>114723</v>
      </c>
      <c r="C33" s="136">
        <v>213362</v>
      </c>
      <c r="D33" s="136">
        <v>115329</v>
      </c>
      <c r="E33" s="136">
        <v>115329</v>
      </c>
      <c r="F33" s="136">
        <v>111689</v>
      </c>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c r="CL33" s="155"/>
      <c r="CM33" s="155"/>
      <c r="CN33" s="155"/>
      <c r="CO33" s="155"/>
      <c r="CP33" s="155"/>
      <c r="CQ33" s="155"/>
      <c r="CR33" s="155"/>
      <c r="CS33" s="155"/>
      <c r="CT33" s="155"/>
      <c r="CU33" s="155"/>
      <c r="CV33" s="155"/>
      <c r="CW33" s="155"/>
      <c r="CX33" s="155"/>
      <c r="CY33" s="155"/>
      <c r="CZ33" s="155"/>
      <c r="DA33" s="155"/>
      <c r="DB33" s="155"/>
      <c r="DC33" s="155"/>
      <c r="DD33" s="155"/>
      <c r="DE33" s="155"/>
      <c r="DF33" s="155"/>
      <c r="DG33" s="155"/>
      <c r="DH33" s="155"/>
      <c r="DI33" s="155"/>
      <c r="DJ33" s="155"/>
      <c r="DK33" s="155"/>
      <c r="DL33" s="155"/>
      <c r="DM33" s="155"/>
      <c r="DN33" s="155"/>
      <c r="DO33" s="155"/>
      <c r="DP33" s="155"/>
      <c r="DQ33" s="155"/>
      <c r="DR33" s="155"/>
      <c r="DS33" s="155"/>
      <c r="DT33" s="155"/>
      <c r="DU33" s="155"/>
      <c r="DV33" s="155"/>
      <c r="DW33" s="155"/>
      <c r="DX33" s="155"/>
      <c r="DY33" s="155"/>
      <c r="DZ33" s="155"/>
      <c r="EA33" s="155"/>
      <c r="EB33" s="155"/>
      <c r="EC33" s="155"/>
      <c r="ED33" s="155"/>
      <c r="EE33" s="155"/>
      <c r="EF33" s="155"/>
      <c r="EG33" s="155"/>
      <c r="EH33" s="155"/>
      <c r="EI33" s="155"/>
      <c r="EJ33" s="155"/>
      <c r="EK33" s="155"/>
      <c r="EL33" s="155"/>
      <c r="EM33" s="155"/>
      <c r="EN33" s="155"/>
      <c r="EO33" s="155"/>
      <c r="EP33" s="155"/>
      <c r="EQ33" s="155"/>
      <c r="ER33" s="155"/>
      <c r="ES33" s="155"/>
      <c r="ET33" s="155"/>
      <c r="EU33" s="155"/>
      <c r="EV33" s="155"/>
      <c r="EW33" s="155"/>
      <c r="EX33" s="155"/>
      <c r="EY33" s="155"/>
      <c r="EZ33" s="155"/>
      <c r="FA33" s="155"/>
      <c r="FB33" s="155"/>
      <c r="FC33" s="155"/>
      <c r="FD33" s="155"/>
      <c r="FE33" s="155"/>
      <c r="FF33" s="155"/>
      <c r="FG33" s="155"/>
      <c r="FH33" s="155"/>
      <c r="FI33" s="155"/>
      <c r="FJ33" s="155"/>
      <c r="FK33" s="155"/>
      <c r="FL33" s="155"/>
      <c r="FM33" s="155"/>
      <c r="FN33" s="155"/>
      <c r="FO33" s="155"/>
      <c r="FP33" s="155"/>
      <c r="FQ33" s="155"/>
      <c r="FR33" s="155"/>
      <c r="FS33" s="155"/>
      <c r="FT33" s="155"/>
      <c r="FU33" s="155"/>
      <c r="FV33" s="155"/>
      <c r="FW33" s="155"/>
      <c r="FX33" s="155"/>
      <c r="FY33" s="155"/>
      <c r="FZ33" s="155"/>
      <c r="GA33" s="155"/>
      <c r="GB33" s="155"/>
      <c r="GC33" s="155"/>
      <c r="GD33" s="155"/>
      <c r="GE33" s="155"/>
      <c r="GF33" s="155"/>
      <c r="GG33" s="155"/>
      <c r="GH33" s="155"/>
      <c r="GI33" s="155"/>
      <c r="GJ33" s="155"/>
      <c r="GK33" s="155"/>
      <c r="GL33" s="155"/>
      <c r="GM33" s="155"/>
      <c r="GN33" s="155"/>
      <c r="GO33" s="155"/>
      <c r="GP33" s="155"/>
      <c r="GQ33" s="155"/>
      <c r="GR33" s="155"/>
      <c r="GS33" s="155"/>
      <c r="GT33" s="155"/>
      <c r="GU33" s="155"/>
      <c r="GV33" s="155"/>
      <c r="GW33" s="155"/>
      <c r="GX33" s="155"/>
      <c r="GY33" s="155"/>
      <c r="GZ33" s="155"/>
      <c r="HA33" s="155"/>
      <c r="HB33" s="155"/>
      <c r="HC33" s="155"/>
      <c r="HD33" s="155"/>
      <c r="HE33" s="155"/>
      <c r="HF33" s="155"/>
      <c r="HG33" s="155"/>
      <c r="HH33" s="155"/>
      <c r="HI33" s="155"/>
      <c r="HJ33" s="155"/>
      <c r="HK33" s="155"/>
      <c r="HL33" s="155"/>
      <c r="HM33" s="155"/>
      <c r="HN33" s="155"/>
      <c r="HO33" s="155"/>
      <c r="HP33" s="155"/>
      <c r="HQ33" s="155"/>
      <c r="HR33" s="155"/>
      <c r="HS33" s="155"/>
      <c r="HT33" s="155"/>
      <c r="HU33" s="155"/>
      <c r="HV33" s="155"/>
      <c r="HW33" s="155"/>
      <c r="HX33" s="155"/>
      <c r="HY33" s="155"/>
      <c r="HZ33" s="155"/>
      <c r="IA33" s="155"/>
      <c r="IB33" s="155"/>
      <c r="IC33" s="155"/>
      <c r="ID33" s="155"/>
      <c r="IE33" s="155"/>
      <c r="IF33" s="155"/>
      <c r="IG33" s="155"/>
      <c r="IH33" s="155"/>
      <c r="II33" s="155"/>
      <c r="IJ33" s="155"/>
      <c r="IK33" s="155"/>
      <c r="IL33" s="155"/>
      <c r="IM33" s="155"/>
      <c r="IN33" s="155"/>
      <c r="IO33" s="155"/>
      <c r="IP33" s="155"/>
      <c r="IQ33" s="155"/>
      <c r="IR33" s="155"/>
      <c r="IS33" s="155"/>
      <c r="IT33" s="155"/>
      <c r="IU33" s="155"/>
    </row>
    <row r="34" spans="1:255" s="156" customFormat="1" ht="12.75" customHeight="1" x14ac:dyDescent="0.2">
      <c r="A34" s="133" t="s">
        <v>199</v>
      </c>
      <c r="B34" s="137">
        <v>396454</v>
      </c>
      <c r="C34" s="136">
        <v>498141</v>
      </c>
      <c r="D34" s="136">
        <v>398388</v>
      </c>
      <c r="E34" s="136">
        <v>398388</v>
      </c>
      <c r="F34" s="136">
        <v>389826</v>
      </c>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c r="CN34" s="155"/>
      <c r="CO34" s="155"/>
      <c r="CP34" s="155"/>
      <c r="CQ34" s="155"/>
      <c r="CR34" s="155"/>
      <c r="CS34" s="155"/>
      <c r="CT34" s="155"/>
      <c r="CU34" s="155"/>
      <c r="CV34" s="155"/>
      <c r="CW34" s="155"/>
      <c r="CX34" s="155"/>
      <c r="CY34" s="155"/>
      <c r="CZ34" s="155"/>
      <c r="DA34" s="155"/>
      <c r="DB34" s="155"/>
      <c r="DC34" s="155"/>
      <c r="DD34" s="155"/>
      <c r="DE34" s="155"/>
      <c r="DF34" s="155"/>
      <c r="DG34" s="155"/>
      <c r="DH34" s="155"/>
      <c r="DI34" s="155"/>
      <c r="DJ34" s="155"/>
      <c r="DK34" s="155"/>
      <c r="DL34" s="155"/>
      <c r="DM34" s="155"/>
      <c r="DN34" s="155"/>
      <c r="DO34" s="155"/>
      <c r="DP34" s="155"/>
      <c r="DQ34" s="155"/>
      <c r="DR34" s="155"/>
      <c r="DS34" s="155"/>
      <c r="DT34" s="155"/>
      <c r="DU34" s="155"/>
      <c r="DV34" s="155"/>
      <c r="DW34" s="155"/>
      <c r="DX34" s="155"/>
      <c r="DY34" s="155"/>
      <c r="DZ34" s="155"/>
      <c r="EA34" s="155"/>
      <c r="EB34" s="155"/>
      <c r="EC34" s="155"/>
      <c r="ED34" s="155"/>
      <c r="EE34" s="155"/>
      <c r="EF34" s="155"/>
      <c r="EG34" s="155"/>
      <c r="EH34" s="155"/>
      <c r="EI34" s="155"/>
      <c r="EJ34" s="155"/>
      <c r="EK34" s="155"/>
      <c r="EL34" s="155"/>
      <c r="EM34" s="155"/>
      <c r="EN34" s="155"/>
      <c r="EO34" s="155"/>
      <c r="EP34" s="155"/>
      <c r="EQ34" s="155"/>
      <c r="ER34" s="155"/>
      <c r="ES34" s="155"/>
      <c r="ET34" s="155"/>
      <c r="EU34" s="155"/>
      <c r="EV34" s="155"/>
      <c r="EW34" s="155"/>
      <c r="EX34" s="155"/>
      <c r="EY34" s="155"/>
      <c r="EZ34" s="155"/>
      <c r="FA34" s="155"/>
      <c r="FB34" s="155"/>
      <c r="FC34" s="155"/>
      <c r="FD34" s="155"/>
      <c r="FE34" s="155"/>
      <c r="FF34" s="155"/>
      <c r="FG34" s="155"/>
      <c r="FH34" s="155"/>
      <c r="FI34" s="155"/>
      <c r="FJ34" s="155"/>
      <c r="FK34" s="155"/>
      <c r="FL34" s="155"/>
      <c r="FM34" s="155"/>
      <c r="FN34" s="155"/>
      <c r="FO34" s="155"/>
      <c r="FP34" s="155"/>
      <c r="FQ34" s="155"/>
      <c r="FR34" s="155"/>
      <c r="FS34" s="155"/>
      <c r="FT34" s="155"/>
      <c r="FU34" s="155"/>
      <c r="FV34" s="155"/>
      <c r="FW34" s="155"/>
      <c r="FX34" s="155"/>
      <c r="FY34" s="155"/>
      <c r="FZ34" s="155"/>
      <c r="GA34" s="155"/>
      <c r="GB34" s="155"/>
      <c r="GC34" s="155"/>
      <c r="GD34" s="155"/>
      <c r="GE34" s="155"/>
      <c r="GF34" s="155"/>
      <c r="GG34" s="155"/>
      <c r="GH34" s="155"/>
      <c r="GI34" s="155"/>
      <c r="GJ34" s="155"/>
      <c r="GK34" s="155"/>
      <c r="GL34" s="155"/>
      <c r="GM34" s="155"/>
      <c r="GN34" s="155"/>
      <c r="GO34" s="155"/>
      <c r="GP34" s="155"/>
      <c r="GQ34" s="155"/>
      <c r="GR34" s="155"/>
      <c r="GS34" s="155"/>
      <c r="GT34" s="155"/>
      <c r="GU34" s="155"/>
      <c r="GV34" s="155"/>
      <c r="GW34" s="155"/>
      <c r="GX34" s="155"/>
      <c r="GY34" s="155"/>
      <c r="GZ34" s="155"/>
      <c r="HA34" s="155"/>
      <c r="HB34" s="155"/>
      <c r="HC34" s="155"/>
      <c r="HD34" s="155"/>
      <c r="HE34" s="155"/>
      <c r="HF34" s="155"/>
      <c r="HG34" s="155"/>
      <c r="HH34" s="155"/>
      <c r="HI34" s="155"/>
      <c r="HJ34" s="155"/>
      <c r="HK34" s="155"/>
      <c r="HL34" s="155"/>
      <c r="HM34" s="155"/>
      <c r="HN34" s="155"/>
      <c r="HO34" s="155"/>
      <c r="HP34" s="155"/>
      <c r="HQ34" s="155"/>
      <c r="HR34" s="155"/>
      <c r="HS34" s="155"/>
      <c r="HT34" s="155"/>
      <c r="HU34" s="155"/>
      <c r="HV34" s="155"/>
      <c r="HW34" s="155"/>
      <c r="HX34" s="155"/>
      <c r="HY34" s="155"/>
      <c r="HZ34" s="155"/>
      <c r="IA34" s="155"/>
      <c r="IB34" s="155"/>
      <c r="IC34" s="155"/>
      <c r="ID34" s="155"/>
      <c r="IE34" s="155"/>
      <c r="IF34" s="155"/>
      <c r="IG34" s="155"/>
      <c r="IH34" s="155"/>
      <c r="II34" s="155"/>
      <c r="IJ34" s="155"/>
      <c r="IK34" s="155"/>
      <c r="IL34" s="155"/>
      <c r="IM34" s="155"/>
      <c r="IN34" s="155"/>
      <c r="IO34" s="155"/>
      <c r="IP34" s="155"/>
      <c r="IQ34" s="155"/>
      <c r="IR34" s="155"/>
      <c r="IS34" s="155"/>
      <c r="IT34" s="155"/>
      <c r="IU34" s="155"/>
    </row>
    <row r="35" spans="1:255" s="156" customFormat="1" ht="12.75" customHeight="1" x14ac:dyDescent="0.2">
      <c r="A35" s="133" t="s">
        <v>200</v>
      </c>
      <c r="B35" s="143">
        <v>238521</v>
      </c>
      <c r="C35" s="136">
        <v>288181</v>
      </c>
      <c r="D35" s="136">
        <v>239466</v>
      </c>
      <c r="E35" s="136">
        <v>239466</v>
      </c>
      <c r="F35" s="142">
        <v>238453</v>
      </c>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5"/>
      <c r="BZ35" s="155"/>
      <c r="CA35" s="155"/>
      <c r="CB35" s="155"/>
      <c r="CC35" s="155"/>
      <c r="CD35" s="155"/>
      <c r="CE35" s="155"/>
      <c r="CF35" s="155"/>
      <c r="CG35" s="155"/>
      <c r="CH35" s="155"/>
      <c r="CI35" s="155"/>
      <c r="CJ35" s="155"/>
      <c r="CK35" s="155"/>
      <c r="CL35" s="155"/>
      <c r="CM35" s="155"/>
      <c r="CN35" s="155"/>
      <c r="CO35" s="155"/>
      <c r="CP35" s="155"/>
      <c r="CQ35" s="155"/>
      <c r="CR35" s="155"/>
      <c r="CS35" s="155"/>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155"/>
      <c r="DQ35" s="155"/>
      <c r="DR35" s="155"/>
      <c r="DS35" s="155"/>
      <c r="DT35" s="155"/>
      <c r="DU35" s="155"/>
      <c r="DV35" s="155"/>
      <c r="DW35" s="155"/>
      <c r="DX35" s="155"/>
      <c r="DY35" s="155"/>
      <c r="DZ35" s="155"/>
      <c r="EA35" s="155"/>
      <c r="EB35" s="155"/>
      <c r="EC35" s="155"/>
      <c r="ED35" s="155"/>
      <c r="EE35" s="155"/>
      <c r="EF35" s="155"/>
      <c r="EG35" s="155"/>
      <c r="EH35" s="155"/>
      <c r="EI35" s="155"/>
      <c r="EJ35" s="155"/>
      <c r="EK35" s="155"/>
      <c r="EL35" s="155"/>
      <c r="EM35" s="155"/>
      <c r="EN35" s="155"/>
      <c r="EO35" s="155"/>
      <c r="EP35" s="155"/>
      <c r="EQ35" s="155"/>
      <c r="ER35" s="155"/>
      <c r="ES35" s="155"/>
      <c r="ET35" s="155"/>
      <c r="EU35" s="155"/>
      <c r="EV35" s="155"/>
      <c r="EW35" s="155"/>
      <c r="EX35" s="155"/>
      <c r="EY35" s="155"/>
      <c r="EZ35" s="155"/>
      <c r="FA35" s="155"/>
      <c r="FB35" s="155"/>
      <c r="FC35" s="155"/>
      <c r="FD35" s="155"/>
      <c r="FE35" s="155"/>
      <c r="FF35" s="155"/>
      <c r="FG35" s="155"/>
      <c r="FH35" s="155"/>
      <c r="FI35" s="155"/>
      <c r="FJ35" s="155"/>
      <c r="FK35" s="155"/>
      <c r="FL35" s="155"/>
      <c r="FM35" s="155"/>
      <c r="FN35" s="155"/>
      <c r="FO35" s="155"/>
      <c r="FP35" s="155"/>
      <c r="FQ35" s="155"/>
      <c r="FR35" s="155"/>
      <c r="FS35" s="155"/>
      <c r="FT35" s="155"/>
      <c r="FU35" s="155"/>
      <c r="FV35" s="155"/>
      <c r="FW35" s="155"/>
      <c r="FX35" s="155"/>
      <c r="FY35" s="155"/>
      <c r="FZ35" s="155"/>
      <c r="GA35" s="155"/>
      <c r="GB35" s="155"/>
      <c r="GC35" s="155"/>
      <c r="GD35" s="155"/>
      <c r="GE35" s="155"/>
      <c r="GF35" s="155"/>
      <c r="GG35" s="155"/>
      <c r="GH35" s="155"/>
      <c r="GI35" s="155"/>
      <c r="GJ35" s="155"/>
      <c r="GK35" s="155"/>
      <c r="GL35" s="155"/>
      <c r="GM35" s="155"/>
      <c r="GN35" s="155"/>
      <c r="GO35" s="155"/>
      <c r="GP35" s="155"/>
      <c r="GQ35" s="155"/>
      <c r="GR35" s="155"/>
      <c r="GS35" s="155"/>
      <c r="GT35" s="155"/>
      <c r="GU35" s="155"/>
      <c r="GV35" s="155"/>
      <c r="GW35" s="155"/>
      <c r="GX35" s="155"/>
      <c r="GY35" s="155"/>
      <c r="GZ35" s="155"/>
      <c r="HA35" s="155"/>
      <c r="HB35" s="155"/>
      <c r="HC35" s="155"/>
      <c r="HD35" s="155"/>
      <c r="HE35" s="155"/>
      <c r="HF35" s="155"/>
      <c r="HG35" s="155"/>
      <c r="HH35" s="155"/>
      <c r="HI35" s="155"/>
      <c r="HJ35" s="155"/>
      <c r="HK35" s="155"/>
      <c r="HL35" s="155"/>
      <c r="HM35" s="155"/>
      <c r="HN35" s="155"/>
      <c r="HO35" s="155"/>
      <c r="HP35" s="155"/>
      <c r="HQ35" s="155"/>
      <c r="HR35" s="155"/>
      <c r="HS35" s="155"/>
      <c r="HT35" s="155"/>
      <c r="HU35" s="155"/>
      <c r="HV35" s="155"/>
      <c r="HW35" s="155"/>
      <c r="HX35" s="155"/>
      <c r="HY35" s="155"/>
      <c r="HZ35" s="155"/>
      <c r="IA35" s="155"/>
      <c r="IB35" s="155"/>
      <c r="IC35" s="155"/>
      <c r="ID35" s="155"/>
      <c r="IE35" s="155"/>
      <c r="IF35" s="155"/>
      <c r="IG35" s="155"/>
      <c r="IH35" s="155"/>
      <c r="II35" s="155"/>
      <c r="IJ35" s="155"/>
      <c r="IK35" s="155"/>
      <c r="IL35" s="155"/>
      <c r="IM35" s="155"/>
      <c r="IN35" s="155"/>
      <c r="IO35" s="155"/>
      <c r="IP35" s="155"/>
      <c r="IQ35" s="155"/>
      <c r="IR35" s="155"/>
      <c r="IS35" s="155"/>
      <c r="IT35" s="155"/>
      <c r="IU35" s="155"/>
    </row>
    <row r="36" spans="1:255" s="156" customFormat="1" ht="12.75" customHeight="1" x14ac:dyDescent="0.2">
      <c r="A36" s="133" t="s">
        <v>201</v>
      </c>
      <c r="B36" s="143">
        <v>164609</v>
      </c>
      <c r="C36" s="136">
        <v>181816</v>
      </c>
      <c r="D36" s="136">
        <v>164986</v>
      </c>
      <c r="E36" s="136">
        <v>164986</v>
      </c>
      <c r="F36" s="142">
        <v>161951</v>
      </c>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5"/>
      <c r="CE36" s="155"/>
      <c r="CF36" s="155"/>
      <c r="CG36" s="155"/>
      <c r="CH36" s="155"/>
      <c r="CI36" s="155"/>
      <c r="CJ36" s="155"/>
      <c r="CK36" s="155"/>
      <c r="CL36" s="155"/>
      <c r="CM36" s="155"/>
      <c r="CN36" s="155"/>
      <c r="CO36" s="155"/>
      <c r="CP36" s="155"/>
      <c r="CQ36" s="155"/>
      <c r="CR36" s="155"/>
      <c r="CS36" s="155"/>
      <c r="CT36" s="155"/>
      <c r="CU36" s="155"/>
      <c r="CV36" s="155"/>
      <c r="CW36" s="155"/>
      <c r="CX36" s="155"/>
      <c r="CY36" s="155"/>
      <c r="CZ36" s="155"/>
      <c r="DA36" s="155"/>
      <c r="DB36" s="155"/>
      <c r="DC36" s="155"/>
      <c r="DD36" s="155"/>
      <c r="DE36" s="155"/>
      <c r="DF36" s="155"/>
      <c r="DG36" s="155"/>
      <c r="DH36" s="155"/>
      <c r="DI36" s="155"/>
      <c r="DJ36" s="155"/>
      <c r="DK36" s="155"/>
      <c r="DL36" s="155"/>
      <c r="DM36" s="155"/>
      <c r="DN36" s="155"/>
      <c r="DO36" s="155"/>
      <c r="DP36" s="155"/>
      <c r="DQ36" s="155"/>
      <c r="DR36" s="155"/>
      <c r="DS36" s="155"/>
      <c r="DT36" s="155"/>
      <c r="DU36" s="155"/>
      <c r="DV36" s="155"/>
      <c r="DW36" s="155"/>
      <c r="DX36" s="155"/>
      <c r="DY36" s="155"/>
      <c r="DZ36" s="155"/>
      <c r="EA36" s="155"/>
      <c r="EB36" s="155"/>
      <c r="EC36" s="155"/>
      <c r="ED36" s="155"/>
      <c r="EE36" s="155"/>
      <c r="EF36" s="155"/>
      <c r="EG36" s="155"/>
      <c r="EH36" s="155"/>
      <c r="EI36" s="155"/>
      <c r="EJ36" s="155"/>
      <c r="EK36" s="155"/>
      <c r="EL36" s="155"/>
      <c r="EM36" s="155"/>
      <c r="EN36" s="155"/>
      <c r="EO36" s="155"/>
      <c r="EP36" s="155"/>
      <c r="EQ36" s="155"/>
      <c r="ER36" s="155"/>
      <c r="ES36" s="155"/>
      <c r="ET36" s="155"/>
      <c r="EU36" s="155"/>
      <c r="EV36" s="155"/>
      <c r="EW36" s="155"/>
      <c r="EX36" s="155"/>
      <c r="EY36" s="155"/>
      <c r="EZ36" s="155"/>
      <c r="FA36" s="155"/>
      <c r="FB36" s="155"/>
      <c r="FC36" s="155"/>
      <c r="FD36" s="155"/>
      <c r="FE36" s="155"/>
      <c r="FF36" s="155"/>
      <c r="FG36" s="155"/>
      <c r="FH36" s="155"/>
      <c r="FI36" s="155"/>
      <c r="FJ36" s="155"/>
      <c r="FK36" s="155"/>
      <c r="FL36" s="155"/>
      <c r="FM36" s="155"/>
      <c r="FN36" s="155"/>
      <c r="FO36" s="155"/>
      <c r="FP36" s="155"/>
      <c r="FQ36" s="155"/>
      <c r="FR36" s="155"/>
      <c r="FS36" s="155"/>
      <c r="FT36" s="155"/>
      <c r="FU36" s="155"/>
      <c r="FV36" s="155"/>
      <c r="FW36" s="155"/>
      <c r="FX36" s="155"/>
      <c r="FY36" s="155"/>
      <c r="FZ36" s="155"/>
      <c r="GA36" s="155"/>
      <c r="GB36" s="155"/>
      <c r="GC36" s="155"/>
      <c r="GD36" s="155"/>
      <c r="GE36" s="155"/>
      <c r="GF36" s="155"/>
      <c r="GG36" s="155"/>
      <c r="GH36" s="155"/>
      <c r="GI36" s="155"/>
      <c r="GJ36" s="155"/>
      <c r="GK36" s="155"/>
      <c r="GL36" s="155"/>
      <c r="GM36" s="155"/>
      <c r="GN36" s="155"/>
      <c r="GO36" s="155"/>
      <c r="GP36" s="155"/>
      <c r="GQ36" s="155"/>
      <c r="GR36" s="155"/>
      <c r="GS36" s="155"/>
      <c r="GT36" s="155"/>
      <c r="GU36" s="155"/>
      <c r="GV36" s="155"/>
      <c r="GW36" s="155"/>
      <c r="GX36" s="155"/>
      <c r="GY36" s="155"/>
      <c r="GZ36" s="155"/>
      <c r="HA36" s="155"/>
      <c r="HB36" s="155"/>
      <c r="HC36" s="155"/>
      <c r="HD36" s="155"/>
      <c r="HE36" s="155"/>
      <c r="HF36" s="155"/>
      <c r="HG36" s="155"/>
      <c r="HH36" s="155"/>
      <c r="HI36" s="155"/>
      <c r="HJ36" s="155"/>
      <c r="HK36" s="155"/>
      <c r="HL36" s="155"/>
      <c r="HM36" s="155"/>
      <c r="HN36" s="155"/>
      <c r="HO36" s="155"/>
      <c r="HP36" s="155"/>
      <c r="HQ36" s="155"/>
      <c r="HR36" s="155"/>
      <c r="HS36" s="155"/>
      <c r="HT36" s="155"/>
      <c r="HU36" s="155"/>
      <c r="HV36" s="155"/>
      <c r="HW36" s="155"/>
      <c r="HX36" s="155"/>
      <c r="HY36" s="155"/>
      <c r="HZ36" s="155"/>
      <c r="IA36" s="155"/>
      <c r="IB36" s="155"/>
      <c r="IC36" s="155"/>
      <c r="ID36" s="155"/>
      <c r="IE36" s="155"/>
      <c r="IF36" s="155"/>
      <c r="IG36" s="155"/>
      <c r="IH36" s="155"/>
      <c r="II36" s="155"/>
      <c r="IJ36" s="155"/>
      <c r="IK36" s="155"/>
      <c r="IL36" s="155"/>
      <c r="IM36" s="155"/>
      <c r="IN36" s="155"/>
      <c r="IO36" s="155"/>
      <c r="IP36" s="155"/>
      <c r="IQ36" s="155"/>
      <c r="IR36" s="155"/>
      <c r="IS36" s="155"/>
      <c r="IT36" s="155"/>
      <c r="IU36" s="155"/>
    </row>
    <row r="37" spans="1:255" s="156" customFormat="1" ht="12.75" customHeight="1" x14ac:dyDescent="0.2">
      <c r="A37" s="133" t="s">
        <v>202</v>
      </c>
      <c r="B37" s="143">
        <v>214459</v>
      </c>
      <c r="C37" s="136">
        <v>275435</v>
      </c>
      <c r="D37" s="136">
        <v>215367</v>
      </c>
      <c r="E37" s="136">
        <v>215367</v>
      </c>
      <c r="F37" s="142">
        <v>206599</v>
      </c>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c r="CC37" s="155"/>
      <c r="CD37" s="155"/>
      <c r="CE37" s="155"/>
      <c r="CF37" s="155"/>
      <c r="CG37" s="155"/>
      <c r="CH37" s="155"/>
      <c r="CI37" s="155"/>
      <c r="CJ37" s="155"/>
      <c r="CK37" s="155"/>
      <c r="CL37" s="155"/>
      <c r="CM37" s="155"/>
      <c r="CN37" s="155"/>
      <c r="CO37" s="155"/>
      <c r="CP37" s="155"/>
      <c r="CQ37" s="155"/>
      <c r="CR37" s="155"/>
      <c r="CS37" s="155"/>
      <c r="CT37" s="155"/>
      <c r="CU37" s="155"/>
      <c r="CV37" s="155"/>
      <c r="CW37" s="155"/>
      <c r="CX37" s="155"/>
      <c r="CY37" s="155"/>
      <c r="CZ37" s="155"/>
      <c r="DA37" s="155"/>
      <c r="DB37" s="155"/>
      <c r="DC37" s="155"/>
      <c r="DD37" s="155"/>
      <c r="DE37" s="155"/>
      <c r="DF37" s="155"/>
      <c r="DG37" s="155"/>
      <c r="DH37" s="155"/>
      <c r="DI37" s="155"/>
      <c r="DJ37" s="155"/>
      <c r="DK37" s="155"/>
      <c r="DL37" s="155"/>
      <c r="DM37" s="155"/>
      <c r="DN37" s="155"/>
      <c r="DO37" s="155"/>
      <c r="DP37" s="155"/>
      <c r="DQ37" s="155"/>
      <c r="DR37" s="155"/>
      <c r="DS37" s="155"/>
      <c r="DT37" s="155"/>
      <c r="DU37" s="155"/>
      <c r="DV37" s="155"/>
      <c r="DW37" s="155"/>
      <c r="DX37" s="155"/>
      <c r="DY37" s="155"/>
      <c r="DZ37" s="155"/>
      <c r="EA37" s="155"/>
      <c r="EB37" s="155"/>
      <c r="EC37" s="155"/>
      <c r="ED37" s="155"/>
      <c r="EE37" s="155"/>
      <c r="EF37" s="155"/>
      <c r="EG37" s="155"/>
      <c r="EH37" s="155"/>
      <c r="EI37" s="155"/>
      <c r="EJ37" s="155"/>
      <c r="EK37" s="155"/>
      <c r="EL37" s="155"/>
      <c r="EM37" s="155"/>
      <c r="EN37" s="155"/>
      <c r="EO37" s="155"/>
      <c r="EP37" s="155"/>
      <c r="EQ37" s="155"/>
      <c r="ER37" s="155"/>
      <c r="ES37" s="155"/>
      <c r="ET37" s="155"/>
      <c r="EU37" s="155"/>
      <c r="EV37" s="155"/>
      <c r="EW37" s="155"/>
      <c r="EX37" s="155"/>
      <c r="EY37" s="155"/>
      <c r="EZ37" s="155"/>
      <c r="FA37" s="155"/>
      <c r="FB37" s="155"/>
      <c r="FC37" s="155"/>
      <c r="FD37" s="155"/>
      <c r="FE37" s="155"/>
      <c r="FF37" s="155"/>
      <c r="FG37" s="155"/>
      <c r="FH37" s="155"/>
      <c r="FI37" s="155"/>
      <c r="FJ37" s="155"/>
      <c r="FK37" s="155"/>
      <c r="FL37" s="155"/>
      <c r="FM37" s="155"/>
      <c r="FN37" s="155"/>
      <c r="FO37" s="155"/>
      <c r="FP37" s="155"/>
      <c r="FQ37" s="155"/>
      <c r="FR37" s="155"/>
      <c r="FS37" s="155"/>
      <c r="FT37" s="155"/>
      <c r="FU37" s="155"/>
      <c r="FV37" s="155"/>
      <c r="FW37" s="155"/>
      <c r="FX37" s="155"/>
      <c r="FY37" s="155"/>
      <c r="FZ37" s="155"/>
      <c r="GA37" s="155"/>
      <c r="GB37" s="155"/>
      <c r="GC37" s="155"/>
      <c r="GD37" s="155"/>
      <c r="GE37" s="155"/>
      <c r="GF37" s="155"/>
      <c r="GG37" s="155"/>
      <c r="GH37" s="155"/>
      <c r="GI37" s="155"/>
      <c r="GJ37" s="155"/>
      <c r="GK37" s="155"/>
      <c r="GL37" s="155"/>
      <c r="GM37" s="155"/>
      <c r="GN37" s="155"/>
      <c r="GO37" s="155"/>
      <c r="GP37" s="155"/>
      <c r="GQ37" s="155"/>
      <c r="GR37" s="155"/>
      <c r="GS37" s="155"/>
      <c r="GT37" s="155"/>
      <c r="GU37" s="155"/>
      <c r="GV37" s="155"/>
      <c r="GW37" s="155"/>
      <c r="GX37" s="155"/>
      <c r="GY37" s="155"/>
      <c r="GZ37" s="155"/>
      <c r="HA37" s="155"/>
      <c r="HB37" s="155"/>
      <c r="HC37" s="155"/>
      <c r="HD37" s="155"/>
      <c r="HE37" s="155"/>
      <c r="HF37" s="155"/>
      <c r="HG37" s="155"/>
      <c r="HH37" s="155"/>
      <c r="HI37" s="155"/>
      <c r="HJ37" s="155"/>
      <c r="HK37" s="155"/>
      <c r="HL37" s="155"/>
      <c r="HM37" s="155"/>
      <c r="HN37" s="155"/>
      <c r="HO37" s="155"/>
      <c r="HP37" s="155"/>
      <c r="HQ37" s="155"/>
      <c r="HR37" s="155"/>
      <c r="HS37" s="155"/>
      <c r="HT37" s="155"/>
      <c r="HU37" s="155"/>
      <c r="HV37" s="155"/>
      <c r="HW37" s="155"/>
      <c r="HX37" s="155"/>
      <c r="HY37" s="155"/>
      <c r="HZ37" s="155"/>
      <c r="IA37" s="155"/>
      <c r="IB37" s="155"/>
      <c r="IC37" s="155"/>
      <c r="ID37" s="155"/>
      <c r="IE37" s="155"/>
      <c r="IF37" s="155"/>
      <c r="IG37" s="155"/>
      <c r="IH37" s="155"/>
      <c r="II37" s="155"/>
      <c r="IJ37" s="155"/>
      <c r="IK37" s="155"/>
      <c r="IL37" s="155"/>
      <c r="IM37" s="155"/>
      <c r="IN37" s="155"/>
      <c r="IO37" s="155"/>
      <c r="IP37" s="155"/>
      <c r="IQ37" s="155"/>
      <c r="IR37" s="155"/>
      <c r="IS37" s="155"/>
      <c r="IT37" s="155"/>
      <c r="IU37" s="155"/>
    </row>
    <row r="38" spans="1:255" s="156" customFormat="1" ht="12.75" customHeight="1" x14ac:dyDescent="0.2">
      <c r="A38" s="133" t="s">
        <v>203</v>
      </c>
      <c r="B38" s="137">
        <v>297382</v>
      </c>
      <c r="C38" s="136">
        <v>356355</v>
      </c>
      <c r="D38" s="136">
        <v>310058</v>
      </c>
      <c r="E38" s="136">
        <v>310058</v>
      </c>
      <c r="F38" s="136">
        <v>296329</v>
      </c>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c r="CH38" s="155"/>
      <c r="CI38" s="155"/>
      <c r="CJ38" s="155"/>
      <c r="CK38" s="155"/>
      <c r="CL38" s="155"/>
      <c r="CM38" s="155"/>
      <c r="CN38" s="155"/>
      <c r="CO38" s="155"/>
      <c r="CP38" s="155"/>
      <c r="CQ38" s="155"/>
      <c r="CR38" s="155"/>
      <c r="CS38" s="155"/>
      <c r="CT38" s="155"/>
      <c r="CU38" s="155"/>
      <c r="CV38" s="155"/>
      <c r="CW38" s="155"/>
      <c r="CX38" s="155"/>
      <c r="CY38" s="155"/>
      <c r="CZ38" s="155"/>
      <c r="DA38" s="155"/>
      <c r="DB38" s="155"/>
      <c r="DC38" s="155"/>
      <c r="DD38" s="155"/>
      <c r="DE38" s="155"/>
      <c r="DF38" s="155"/>
      <c r="DG38" s="155"/>
      <c r="DH38" s="155"/>
      <c r="DI38" s="155"/>
      <c r="DJ38" s="155"/>
      <c r="DK38" s="155"/>
      <c r="DL38" s="155"/>
      <c r="DM38" s="155"/>
      <c r="DN38" s="155"/>
      <c r="DO38" s="155"/>
      <c r="DP38" s="155"/>
      <c r="DQ38" s="155"/>
      <c r="DR38" s="155"/>
      <c r="DS38" s="155"/>
      <c r="DT38" s="155"/>
      <c r="DU38" s="155"/>
      <c r="DV38" s="155"/>
      <c r="DW38" s="155"/>
      <c r="DX38" s="155"/>
      <c r="DY38" s="155"/>
      <c r="DZ38" s="155"/>
      <c r="EA38" s="155"/>
      <c r="EB38" s="155"/>
      <c r="EC38" s="155"/>
      <c r="ED38" s="155"/>
      <c r="EE38" s="155"/>
      <c r="EF38" s="155"/>
      <c r="EG38" s="155"/>
      <c r="EH38" s="155"/>
      <c r="EI38" s="155"/>
      <c r="EJ38" s="155"/>
      <c r="EK38" s="155"/>
      <c r="EL38" s="155"/>
      <c r="EM38" s="155"/>
      <c r="EN38" s="155"/>
      <c r="EO38" s="155"/>
      <c r="EP38" s="155"/>
      <c r="EQ38" s="155"/>
      <c r="ER38" s="155"/>
      <c r="ES38" s="155"/>
      <c r="ET38" s="155"/>
      <c r="EU38" s="155"/>
      <c r="EV38" s="155"/>
      <c r="EW38" s="155"/>
      <c r="EX38" s="155"/>
      <c r="EY38" s="155"/>
      <c r="EZ38" s="155"/>
      <c r="FA38" s="155"/>
      <c r="FB38" s="155"/>
      <c r="FC38" s="155"/>
      <c r="FD38" s="155"/>
      <c r="FE38" s="155"/>
      <c r="FF38" s="155"/>
      <c r="FG38" s="155"/>
      <c r="FH38" s="155"/>
      <c r="FI38" s="155"/>
      <c r="FJ38" s="155"/>
      <c r="FK38" s="155"/>
      <c r="FL38" s="155"/>
      <c r="FM38" s="155"/>
      <c r="FN38" s="155"/>
      <c r="FO38" s="155"/>
      <c r="FP38" s="155"/>
      <c r="FQ38" s="155"/>
      <c r="FR38" s="155"/>
      <c r="FS38" s="155"/>
      <c r="FT38" s="155"/>
      <c r="FU38" s="155"/>
      <c r="FV38" s="155"/>
      <c r="FW38" s="155"/>
      <c r="FX38" s="155"/>
      <c r="FY38" s="155"/>
      <c r="FZ38" s="155"/>
      <c r="GA38" s="155"/>
      <c r="GB38" s="155"/>
      <c r="GC38" s="155"/>
      <c r="GD38" s="155"/>
      <c r="GE38" s="155"/>
      <c r="GF38" s="155"/>
      <c r="GG38" s="155"/>
      <c r="GH38" s="155"/>
      <c r="GI38" s="155"/>
      <c r="GJ38" s="155"/>
      <c r="GK38" s="155"/>
      <c r="GL38" s="155"/>
      <c r="GM38" s="155"/>
      <c r="GN38" s="155"/>
      <c r="GO38" s="155"/>
      <c r="GP38" s="155"/>
      <c r="GQ38" s="155"/>
      <c r="GR38" s="155"/>
      <c r="GS38" s="155"/>
      <c r="GT38" s="155"/>
      <c r="GU38" s="155"/>
      <c r="GV38" s="155"/>
      <c r="GW38" s="155"/>
      <c r="GX38" s="155"/>
      <c r="GY38" s="155"/>
      <c r="GZ38" s="155"/>
      <c r="HA38" s="155"/>
      <c r="HB38" s="155"/>
      <c r="HC38" s="155"/>
      <c r="HD38" s="155"/>
      <c r="HE38" s="155"/>
      <c r="HF38" s="155"/>
      <c r="HG38" s="155"/>
      <c r="HH38" s="155"/>
      <c r="HI38" s="155"/>
      <c r="HJ38" s="155"/>
      <c r="HK38" s="155"/>
      <c r="HL38" s="155"/>
      <c r="HM38" s="155"/>
      <c r="HN38" s="155"/>
      <c r="HO38" s="155"/>
      <c r="HP38" s="155"/>
      <c r="HQ38" s="155"/>
      <c r="HR38" s="155"/>
      <c r="HS38" s="155"/>
      <c r="HT38" s="155"/>
      <c r="HU38" s="155"/>
      <c r="HV38" s="155"/>
      <c r="HW38" s="155"/>
      <c r="HX38" s="155"/>
      <c r="HY38" s="155"/>
      <c r="HZ38" s="155"/>
      <c r="IA38" s="155"/>
      <c r="IB38" s="155"/>
      <c r="IC38" s="155"/>
      <c r="ID38" s="155"/>
      <c r="IE38" s="155"/>
      <c r="IF38" s="155"/>
      <c r="IG38" s="155"/>
      <c r="IH38" s="155"/>
      <c r="II38" s="155"/>
      <c r="IJ38" s="155"/>
      <c r="IK38" s="155"/>
      <c r="IL38" s="155"/>
      <c r="IM38" s="155"/>
      <c r="IN38" s="155"/>
      <c r="IO38" s="155"/>
      <c r="IP38" s="155"/>
      <c r="IQ38" s="155"/>
      <c r="IR38" s="155"/>
      <c r="IS38" s="155"/>
      <c r="IT38" s="155"/>
      <c r="IU38" s="155"/>
    </row>
    <row r="39" spans="1:255" s="156" customFormat="1" ht="12.75" customHeight="1" x14ac:dyDescent="0.2">
      <c r="A39" s="133" t="s">
        <v>204</v>
      </c>
      <c r="B39" s="137">
        <v>340509</v>
      </c>
      <c r="C39" s="136">
        <v>397385</v>
      </c>
      <c r="D39" s="136">
        <v>346592</v>
      </c>
      <c r="E39" s="136">
        <v>346592</v>
      </c>
      <c r="F39" s="136">
        <v>340330</v>
      </c>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155"/>
      <c r="CK39" s="155"/>
      <c r="CL39" s="155"/>
      <c r="CM39" s="155"/>
      <c r="CN39" s="155"/>
      <c r="CO39" s="155"/>
      <c r="CP39" s="155"/>
      <c r="CQ39" s="155"/>
      <c r="CR39" s="155"/>
      <c r="CS39" s="155"/>
      <c r="CT39" s="155"/>
      <c r="CU39" s="155"/>
      <c r="CV39" s="155"/>
      <c r="CW39" s="155"/>
      <c r="CX39" s="155"/>
      <c r="CY39" s="155"/>
      <c r="CZ39" s="155"/>
      <c r="DA39" s="155"/>
      <c r="DB39" s="155"/>
      <c r="DC39" s="155"/>
      <c r="DD39" s="155"/>
      <c r="DE39" s="155"/>
      <c r="DF39" s="155"/>
      <c r="DG39" s="155"/>
      <c r="DH39" s="155"/>
      <c r="DI39" s="155"/>
      <c r="DJ39" s="155"/>
      <c r="DK39" s="155"/>
      <c r="DL39" s="155"/>
      <c r="DM39" s="155"/>
      <c r="DN39" s="155"/>
      <c r="DO39" s="155"/>
      <c r="DP39" s="155"/>
      <c r="DQ39" s="155"/>
      <c r="DR39" s="155"/>
      <c r="DS39" s="155"/>
      <c r="DT39" s="155"/>
      <c r="DU39" s="155"/>
      <c r="DV39" s="155"/>
      <c r="DW39" s="155"/>
      <c r="DX39" s="155"/>
      <c r="DY39" s="155"/>
      <c r="DZ39" s="155"/>
      <c r="EA39" s="155"/>
      <c r="EB39" s="155"/>
      <c r="EC39" s="155"/>
      <c r="ED39" s="155"/>
      <c r="EE39" s="155"/>
      <c r="EF39" s="155"/>
      <c r="EG39" s="155"/>
      <c r="EH39" s="155"/>
      <c r="EI39" s="155"/>
      <c r="EJ39" s="155"/>
      <c r="EK39" s="155"/>
      <c r="EL39" s="155"/>
      <c r="EM39" s="155"/>
      <c r="EN39" s="155"/>
      <c r="EO39" s="155"/>
      <c r="EP39" s="155"/>
      <c r="EQ39" s="155"/>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5"/>
      <c r="GF39" s="155"/>
      <c r="GG39" s="155"/>
      <c r="GH39" s="155"/>
      <c r="GI39" s="155"/>
      <c r="GJ39" s="155"/>
      <c r="GK39" s="155"/>
      <c r="GL39" s="155"/>
      <c r="GM39" s="155"/>
      <c r="GN39" s="155"/>
      <c r="GO39" s="155"/>
      <c r="GP39" s="155"/>
      <c r="GQ39" s="155"/>
      <c r="GR39" s="155"/>
      <c r="GS39" s="155"/>
      <c r="GT39" s="155"/>
      <c r="GU39" s="155"/>
      <c r="GV39" s="155"/>
      <c r="GW39" s="155"/>
      <c r="GX39" s="155"/>
      <c r="GY39" s="155"/>
      <c r="GZ39" s="155"/>
      <c r="HA39" s="155"/>
      <c r="HB39" s="155"/>
      <c r="HC39" s="155"/>
      <c r="HD39" s="155"/>
      <c r="HE39" s="155"/>
      <c r="HF39" s="155"/>
      <c r="HG39" s="155"/>
      <c r="HH39" s="155"/>
      <c r="HI39" s="155"/>
      <c r="HJ39" s="155"/>
      <c r="HK39" s="155"/>
      <c r="HL39" s="155"/>
      <c r="HM39" s="155"/>
      <c r="HN39" s="155"/>
      <c r="HO39" s="155"/>
      <c r="HP39" s="155"/>
      <c r="HQ39" s="155"/>
      <c r="HR39" s="155"/>
      <c r="HS39" s="155"/>
      <c r="HT39" s="155"/>
      <c r="HU39" s="155"/>
      <c r="HV39" s="155"/>
      <c r="HW39" s="155"/>
      <c r="HX39" s="155"/>
      <c r="HY39" s="155"/>
      <c r="HZ39" s="155"/>
      <c r="IA39" s="155"/>
      <c r="IB39" s="155"/>
      <c r="IC39" s="155"/>
      <c r="ID39" s="155"/>
      <c r="IE39" s="155"/>
      <c r="IF39" s="155"/>
      <c r="IG39" s="155"/>
      <c r="IH39" s="155"/>
      <c r="II39" s="155"/>
      <c r="IJ39" s="155"/>
      <c r="IK39" s="155"/>
      <c r="IL39" s="155"/>
      <c r="IM39" s="155"/>
      <c r="IN39" s="155"/>
      <c r="IO39" s="155"/>
      <c r="IP39" s="155"/>
      <c r="IQ39" s="155"/>
      <c r="IR39" s="155"/>
      <c r="IS39" s="155"/>
      <c r="IT39" s="155"/>
      <c r="IU39" s="155"/>
    </row>
    <row r="40" spans="1:255" s="156" customFormat="1" ht="12.75" customHeight="1" x14ac:dyDescent="0.2">
      <c r="A40" s="133" t="s">
        <v>205</v>
      </c>
      <c r="B40" s="137">
        <v>110240</v>
      </c>
      <c r="C40" s="136">
        <v>211977</v>
      </c>
      <c r="D40" s="136">
        <v>110542</v>
      </c>
      <c r="E40" s="136">
        <v>110542</v>
      </c>
      <c r="F40" s="136">
        <v>104949</v>
      </c>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155"/>
      <c r="CK40" s="155"/>
      <c r="CL40" s="155"/>
      <c r="CM40" s="155"/>
      <c r="CN40" s="155"/>
      <c r="CO40" s="155"/>
      <c r="CP40" s="155"/>
      <c r="CQ40" s="155"/>
      <c r="CR40" s="155"/>
      <c r="CS40" s="155"/>
      <c r="CT40" s="155"/>
      <c r="CU40" s="155"/>
      <c r="CV40" s="155"/>
      <c r="CW40" s="155"/>
      <c r="CX40" s="155"/>
      <c r="CY40" s="155"/>
      <c r="CZ40" s="155"/>
      <c r="DA40" s="155"/>
      <c r="DB40" s="155"/>
      <c r="DC40" s="155"/>
      <c r="DD40" s="155"/>
      <c r="DE40" s="155"/>
      <c r="DF40" s="155"/>
      <c r="DG40" s="155"/>
      <c r="DH40" s="155"/>
      <c r="DI40" s="155"/>
      <c r="DJ40" s="155"/>
      <c r="DK40" s="155"/>
      <c r="DL40" s="155"/>
      <c r="DM40" s="155"/>
      <c r="DN40" s="155"/>
      <c r="DO40" s="155"/>
      <c r="DP40" s="155"/>
      <c r="DQ40" s="155"/>
      <c r="DR40" s="155"/>
      <c r="DS40" s="155"/>
      <c r="DT40" s="155"/>
      <c r="DU40" s="155"/>
      <c r="DV40" s="155"/>
      <c r="DW40" s="155"/>
      <c r="DX40" s="155"/>
      <c r="DY40" s="155"/>
      <c r="DZ40" s="155"/>
      <c r="EA40" s="155"/>
      <c r="EB40" s="155"/>
      <c r="EC40" s="155"/>
      <c r="ED40" s="155"/>
      <c r="EE40" s="155"/>
      <c r="EF40" s="155"/>
      <c r="EG40" s="155"/>
      <c r="EH40" s="155"/>
      <c r="EI40" s="155"/>
      <c r="EJ40" s="155"/>
      <c r="EK40" s="155"/>
      <c r="EL40" s="155"/>
      <c r="EM40" s="155"/>
      <c r="EN40" s="155"/>
      <c r="EO40" s="155"/>
      <c r="EP40" s="155"/>
      <c r="EQ40" s="155"/>
      <c r="ER40" s="155"/>
      <c r="ES40" s="155"/>
      <c r="ET40" s="155"/>
      <c r="EU40" s="155"/>
      <c r="EV40" s="155"/>
      <c r="EW40" s="155"/>
      <c r="EX40" s="155"/>
      <c r="EY40" s="155"/>
      <c r="EZ40" s="155"/>
      <c r="FA40" s="155"/>
      <c r="FB40" s="155"/>
      <c r="FC40" s="155"/>
      <c r="FD40" s="155"/>
      <c r="FE40" s="155"/>
      <c r="FF40" s="155"/>
      <c r="FG40" s="155"/>
      <c r="FH40" s="155"/>
      <c r="FI40" s="155"/>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c r="GJ40" s="155"/>
      <c r="GK40" s="155"/>
      <c r="GL40" s="155"/>
      <c r="GM40" s="155"/>
      <c r="GN40" s="155"/>
      <c r="GO40" s="155"/>
      <c r="GP40" s="155"/>
      <c r="GQ40" s="155"/>
      <c r="GR40" s="155"/>
      <c r="GS40" s="155"/>
      <c r="GT40" s="155"/>
      <c r="GU40" s="155"/>
      <c r="GV40" s="155"/>
      <c r="GW40" s="155"/>
      <c r="GX40" s="155"/>
      <c r="GY40" s="155"/>
      <c r="GZ40" s="155"/>
      <c r="HA40" s="155"/>
      <c r="HB40" s="155"/>
      <c r="HC40" s="155"/>
      <c r="HD40" s="155"/>
      <c r="HE40" s="155"/>
      <c r="HF40" s="155"/>
      <c r="HG40" s="155"/>
      <c r="HH40" s="155"/>
      <c r="HI40" s="155"/>
      <c r="HJ40" s="155"/>
      <c r="HK40" s="155"/>
      <c r="HL40" s="155"/>
      <c r="HM40" s="155"/>
      <c r="HN40" s="155"/>
      <c r="HO40" s="155"/>
      <c r="HP40" s="155"/>
      <c r="HQ40" s="155"/>
      <c r="HR40" s="155"/>
      <c r="HS40" s="155"/>
      <c r="HT40" s="155"/>
      <c r="HU40" s="155"/>
      <c r="HV40" s="155"/>
      <c r="HW40" s="155"/>
      <c r="HX40" s="155"/>
      <c r="HY40" s="155"/>
      <c r="HZ40" s="155"/>
      <c r="IA40" s="155"/>
      <c r="IB40" s="155"/>
      <c r="IC40" s="155"/>
      <c r="ID40" s="155"/>
      <c r="IE40" s="155"/>
      <c r="IF40" s="155"/>
      <c r="IG40" s="155"/>
      <c r="IH40" s="155"/>
      <c r="II40" s="155"/>
      <c r="IJ40" s="155"/>
      <c r="IK40" s="155"/>
      <c r="IL40" s="155"/>
      <c r="IM40" s="155"/>
      <c r="IN40" s="155"/>
      <c r="IO40" s="155"/>
      <c r="IP40" s="155"/>
      <c r="IQ40" s="155"/>
      <c r="IR40" s="155"/>
      <c r="IS40" s="155"/>
      <c r="IT40" s="155"/>
      <c r="IU40" s="155"/>
    </row>
    <row r="41" spans="1:255" s="156" customFormat="1" ht="12.75" customHeight="1" x14ac:dyDescent="0.2">
      <c r="A41" s="133" t="s">
        <v>206</v>
      </c>
      <c r="B41" s="137">
        <v>503983</v>
      </c>
      <c r="C41" s="136">
        <v>576081</v>
      </c>
      <c r="D41" s="136">
        <v>508483</v>
      </c>
      <c r="E41" s="136">
        <v>508483</v>
      </c>
      <c r="F41" s="136">
        <v>500577</v>
      </c>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c r="BV41" s="155"/>
      <c r="BW41" s="155"/>
      <c r="BX41" s="155"/>
      <c r="BY41" s="155"/>
      <c r="BZ41" s="155"/>
      <c r="CA41" s="155"/>
      <c r="CB41" s="155"/>
      <c r="CC41" s="155"/>
      <c r="CD41" s="155"/>
      <c r="CE41" s="155"/>
      <c r="CF41" s="155"/>
      <c r="CG41" s="155"/>
      <c r="CH41" s="155"/>
      <c r="CI41" s="155"/>
      <c r="CJ41" s="155"/>
      <c r="CK41" s="155"/>
      <c r="CL41" s="155"/>
      <c r="CM41" s="155"/>
      <c r="CN41" s="155"/>
      <c r="CO41" s="155"/>
      <c r="CP41" s="155"/>
      <c r="CQ41" s="155"/>
      <c r="CR41" s="155"/>
      <c r="CS41" s="155"/>
      <c r="CT41" s="155"/>
      <c r="CU41" s="155"/>
      <c r="CV41" s="155"/>
      <c r="CW41" s="155"/>
      <c r="CX41" s="155"/>
      <c r="CY41" s="155"/>
      <c r="CZ41" s="155"/>
      <c r="DA41" s="155"/>
      <c r="DB41" s="155"/>
      <c r="DC41" s="155"/>
      <c r="DD41" s="155"/>
      <c r="DE41" s="155"/>
      <c r="DF41" s="155"/>
      <c r="DG41" s="155"/>
      <c r="DH41" s="155"/>
      <c r="DI41" s="155"/>
      <c r="DJ41" s="155"/>
      <c r="DK41" s="155"/>
      <c r="DL41" s="155"/>
      <c r="DM41" s="155"/>
      <c r="DN41" s="155"/>
      <c r="DO41" s="155"/>
      <c r="DP41" s="155"/>
      <c r="DQ41" s="155"/>
      <c r="DR41" s="155"/>
      <c r="DS41" s="155"/>
      <c r="DT41" s="155"/>
      <c r="DU41" s="155"/>
      <c r="DV41" s="155"/>
      <c r="DW41" s="155"/>
      <c r="DX41" s="155"/>
      <c r="DY41" s="155"/>
      <c r="DZ41" s="155"/>
      <c r="EA41" s="155"/>
      <c r="EB41" s="155"/>
      <c r="EC41" s="155"/>
      <c r="ED41" s="155"/>
      <c r="EE41" s="155"/>
      <c r="EF41" s="155"/>
      <c r="EG41" s="155"/>
      <c r="EH41" s="155"/>
      <c r="EI41" s="155"/>
      <c r="EJ41" s="155"/>
      <c r="EK41" s="155"/>
      <c r="EL41" s="155"/>
      <c r="EM41" s="155"/>
      <c r="EN41" s="155"/>
      <c r="EO41" s="155"/>
      <c r="EP41" s="155"/>
      <c r="EQ41" s="155"/>
      <c r="ER41" s="155"/>
      <c r="ES41" s="155"/>
      <c r="ET41" s="155"/>
      <c r="EU41" s="155"/>
      <c r="EV41" s="155"/>
      <c r="EW41" s="155"/>
      <c r="EX41" s="155"/>
      <c r="EY41" s="155"/>
      <c r="EZ41" s="155"/>
      <c r="FA41" s="155"/>
      <c r="FB41" s="155"/>
      <c r="FC41" s="155"/>
      <c r="FD41" s="155"/>
      <c r="FE41" s="155"/>
      <c r="FF41" s="155"/>
      <c r="FG41" s="155"/>
      <c r="FH41" s="155"/>
      <c r="FI41" s="155"/>
      <c r="FJ41" s="155"/>
      <c r="FK41" s="155"/>
      <c r="FL41" s="155"/>
      <c r="FM41" s="155"/>
      <c r="FN41" s="155"/>
      <c r="FO41" s="155"/>
      <c r="FP41" s="155"/>
      <c r="FQ41" s="155"/>
      <c r="FR41" s="155"/>
      <c r="FS41" s="155"/>
      <c r="FT41" s="155"/>
      <c r="FU41" s="155"/>
      <c r="FV41" s="155"/>
      <c r="FW41" s="155"/>
      <c r="FX41" s="155"/>
      <c r="FY41" s="155"/>
      <c r="FZ41" s="155"/>
      <c r="GA41" s="155"/>
      <c r="GB41" s="155"/>
      <c r="GC41" s="155"/>
      <c r="GD41" s="155"/>
      <c r="GE41" s="155"/>
      <c r="GF41" s="155"/>
      <c r="GG41" s="155"/>
      <c r="GH41" s="155"/>
      <c r="GI41" s="155"/>
      <c r="GJ41" s="155"/>
      <c r="GK41" s="155"/>
      <c r="GL41" s="155"/>
      <c r="GM41" s="155"/>
      <c r="GN41" s="155"/>
      <c r="GO41" s="155"/>
      <c r="GP41" s="155"/>
      <c r="GQ41" s="155"/>
      <c r="GR41" s="155"/>
      <c r="GS41" s="155"/>
      <c r="GT41" s="155"/>
      <c r="GU41" s="155"/>
      <c r="GV41" s="155"/>
      <c r="GW41" s="155"/>
      <c r="GX41" s="155"/>
      <c r="GY41" s="155"/>
      <c r="GZ41" s="155"/>
      <c r="HA41" s="155"/>
      <c r="HB41" s="155"/>
      <c r="HC41" s="155"/>
      <c r="HD41" s="155"/>
      <c r="HE41" s="155"/>
      <c r="HF41" s="155"/>
      <c r="HG41" s="155"/>
      <c r="HH41" s="155"/>
      <c r="HI41" s="155"/>
      <c r="HJ41" s="155"/>
      <c r="HK41" s="155"/>
      <c r="HL41" s="155"/>
      <c r="HM41" s="155"/>
      <c r="HN41" s="155"/>
      <c r="HO41" s="155"/>
      <c r="HP41" s="155"/>
      <c r="HQ41" s="155"/>
      <c r="HR41" s="155"/>
      <c r="HS41" s="155"/>
      <c r="HT41" s="155"/>
      <c r="HU41" s="155"/>
      <c r="HV41" s="155"/>
      <c r="HW41" s="155"/>
      <c r="HX41" s="155"/>
      <c r="HY41" s="155"/>
      <c r="HZ41" s="155"/>
      <c r="IA41" s="155"/>
      <c r="IB41" s="155"/>
      <c r="IC41" s="155"/>
      <c r="ID41" s="155"/>
      <c r="IE41" s="155"/>
      <c r="IF41" s="155"/>
      <c r="IG41" s="155"/>
      <c r="IH41" s="155"/>
      <c r="II41" s="155"/>
      <c r="IJ41" s="155"/>
      <c r="IK41" s="155"/>
      <c r="IL41" s="155"/>
      <c r="IM41" s="155"/>
      <c r="IN41" s="155"/>
      <c r="IO41" s="155"/>
      <c r="IP41" s="155"/>
      <c r="IQ41" s="155"/>
      <c r="IR41" s="155"/>
      <c r="IS41" s="155"/>
      <c r="IT41" s="155"/>
      <c r="IU41" s="155"/>
    </row>
    <row r="42" spans="1:255" s="156" customFormat="1" ht="12.75" customHeight="1" x14ac:dyDescent="0.2">
      <c r="A42" s="133" t="s">
        <v>207</v>
      </c>
      <c r="B42" s="143">
        <v>73209</v>
      </c>
      <c r="C42" s="142">
        <v>112864</v>
      </c>
      <c r="D42" s="142">
        <v>73520</v>
      </c>
      <c r="E42" s="142">
        <v>73520</v>
      </c>
      <c r="F42" s="142">
        <v>73200</v>
      </c>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c r="CH42" s="155"/>
      <c r="CI42" s="155"/>
      <c r="CJ42" s="155"/>
      <c r="CK42" s="155"/>
      <c r="CL42" s="155"/>
      <c r="CM42" s="155"/>
      <c r="CN42" s="155"/>
      <c r="CO42" s="155"/>
      <c r="CP42" s="155"/>
      <c r="CQ42" s="155"/>
      <c r="CR42" s="155"/>
      <c r="CS42" s="155"/>
      <c r="CT42" s="155"/>
      <c r="CU42" s="155"/>
      <c r="CV42" s="155"/>
      <c r="CW42" s="155"/>
      <c r="CX42" s="155"/>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155"/>
      <c r="EB42" s="155"/>
      <c r="EC42" s="155"/>
      <c r="ED42" s="155"/>
      <c r="EE42" s="155"/>
      <c r="EF42" s="155"/>
      <c r="EG42" s="155"/>
      <c r="EH42" s="155"/>
      <c r="EI42" s="155"/>
      <c r="EJ42" s="155"/>
      <c r="EK42" s="155"/>
      <c r="EL42" s="155"/>
      <c r="EM42" s="155"/>
      <c r="EN42" s="155"/>
      <c r="EO42" s="155"/>
      <c r="EP42" s="155"/>
      <c r="EQ42" s="155"/>
      <c r="ER42" s="155"/>
      <c r="ES42" s="155"/>
      <c r="ET42" s="155"/>
      <c r="EU42" s="155"/>
      <c r="EV42" s="155"/>
      <c r="EW42" s="155"/>
      <c r="EX42" s="155"/>
      <c r="EY42" s="155"/>
      <c r="EZ42" s="155"/>
      <c r="FA42" s="155"/>
      <c r="FB42" s="155"/>
      <c r="FC42" s="155"/>
      <c r="FD42" s="155"/>
      <c r="FE42" s="155"/>
      <c r="FF42" s="155"/>
      <c r="FG42" s="155"/>
      <c r="FH42" s="155"/>
      <c r="FI42" s="155"/>
      <c r="FJ42" s="155"/>
      <c r="FK42" s="155"/>
      <c r="FL42" s="155"/>
      <c r="FM42" s="155"/>
      <c r="FN42" s="155"/>
      <c r="FO42" s="155"/>
      <c r="FP42" s="155"/>
      <c r="FQ42" s="155"/>
      <c r="FR42" s="155"/>
      <c r="FS42" s="155"/>
      <c r="FT42" s="155"/>
      <c r="FU42" s="155"/>
      <c r="FV42" s="155"/>
      <c r="FW42" s="155"/>
      <c r="FX42" s="155"/>
      <c r="FY42" s="155"/>
      <c r="FZ42" s="155"/>
      <c r="GA42" s="155"/>
      <c r="GB42" s="155"/>
      <c r="GC42" s="155"/>
      <c r="GD42" s="155"/>
      <c r="GE42" s="155"/>
      <c r="GF42" s="155"/>
      <c r="GG42" s="155"/>
      <c r="GH42" s="155"/>
      <c r="GI42" s="155"/>
      <c r="GJ42" s="155"/>
      <c r="GK42" s="155"/>
      <c r="GL42" s="155"/>
      <c r="GM42" s="155"/>
      <c r="GN42" s="155"/>
      <c r="GO42" s="155"/>
      <c r="GP42" s="155"/>
      <c r="GQ42" s="155"/>
      <c r="GR42" s="155"/>
      <c r="GS42" s="155"/>
      <c r="GT42" s="155"/>
      <c r="GU42" s="155"/>
      <c r="GV42" s="155"/>
      <c r="GW42" s="155"/>
      <c r="GX42" s="155"/>
      <c r="GY42" s="155"/>
      <c r="GZ42" s="155"/>
      <c r="HA42" s="155"/>
      <c r="HB42" s="155"/>
      <c r="HC42" s="155"/>
      <c r="HD42" s="155"/>
      <c r="HE42" s="155"/>
      <c r="HF42" s="155"/>
      <c r="HG42" s="155"/>
      <c r="HH42" s="155"/>
      <c r="HI42" s="155"/>
      <c r="HJ42" s="155"/>
      <c r="HK42" s="155"/>
      <c r="HL42" s="155"/>
      <c r="HM42" s="155"/>
      <c r="HN42" s="155"/>
      <c r="HO42" s="155"/>
      <c r="HP42" s="155"/>
      <c r="HQ42" s="155"/>
      <c r="HR42" s="155"/>
      <c r="HS42" s="155"/>
      <c r="HT42" s="155"/>
      <c r="HU42" s="155"/>
      <c r="HV42" s="155"/>
      <c r="HW42" s="155"/>
      <c r="HX42" s="155"/>
      <c r="HY42" s="155"/>
      <c r="HZ42" s="155"/>
      <c r="IA42" s="155"/>
      <c r="IB42" s="155"/>
      <c r="IC42" s="155"/>
      <c r="ID42" s="155"/>
      <c r="IE42" s="155"/>
      <c r="IF42" s="155"/>
      <c r="IG42" s="155"/>
      <c r="IH42" s="155"/>
      <c r="II42" s="155"/>
      <c r="IJ42" s="155"/>
      <c r="IK42" s="155"/>
      <c r="IL42" s="155"/>
      <c r="IM42" s="155"/>
      <c r="IN42" s="155"/>
      <c r="IO42" s="155"/>
      <c r="IP42" s="155"/>
      <c r="IQ42" s="155"/>
      <c r="IR42" s="155"/>
      <c r="IS42" s="155"/>
      <c r="IT42" s="155"/>
      <c r="IU42" s="155"/>
    </row>
    <row r="43" spans="1:255" s="156" customFormat="1" ht="12.75" customHeight="1" x14ac:dyDescent="0.2">
      <c r="A43" s="133" t="s">
        <v>208</v>
      </c>
      <c r="B43" s="143">
        <v>270617</v>
      </c>
      <c r="C43" s="142">
        <v>418765</v>
      </c>
      <c r="D43" s="142">
        <v>272724</v>
      </c>
      <c r="E43" s="142">
        <v>272724</v>
      </c>
      <c r="F43" s="142">
        <v>255055</v>
      </c>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155"/>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155"/>
      <c r="EV43" s="155"/>
      <c r="EW43" s="155"/>
      <c r="EX43" s="155"/>
      <c r="EY43" s="155"/>
      <c r="EZ43" s="155"/>
      <c r="FA43" s="155"/>
      <c r="FB43" s="155"/>
      <c r="FC43" s="155"/>
      <c r="FD43" s="155"/>
      <c r="FE43" s="155"/>
      <c r="FF43" s="155"/>
      <c r="FG43" s="155"/>
      <c r="FH43" s="155"/>
      <c r="FI43" s="155"/>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c r="GJ43" s="155"/>
      <c r="GK43" s="155"/>
      <c r="GL43" s="155"/>
      <c r="GM43" s="155"/>
      <c r="GN43" s="155"/>
      <c r="GO43" s="155"/>
      <c r="GP43" s="155"/>
      <c r="GQ43" s="155"/>
      <c r="GR43" s="155"/>
      <c r="GS43" s="155"/>
      <c r="GT43" s="155"/>
      <c r="GU43" s="155"/>
      <c r="GV43" s="155"/>
      <c r="GW43" s="155"/>
      <c r="GX43" s="155"/>
      <c r="GY43" s="155"/>
      <c r="GZ43" s="155"/>
      <c r="HA43" s="155"/>
      <c r="HB43" s="155"/>
      <c r="HC43" s="155"/>
      <c r="HD43" s="155"/>
      <c r="HE43" s="155"/>
      <c r="HF43" s="155"/>
      <c r="HG43" s="155"/>
      <c r="HH43" s="155"/>
      <c r="HI43" s="155"/>
      <c r="HJ43" s="155"/>
      <c r="HK43" s="155"/>
      <c r="HL43" s="155"/>
      <c r="HM43" s="155"/>
      <c r="HN43" s="155"/>
      <c r="HO43" s="155"/>
      <c r="HP43" s="155"/>
      <c r="HQ43" s="155"/>
      <c r="HR43" s="155"/>
      <c r="HS43" s="155"/>
      <c r="HT43" s="155"/>
      <c r="HU43" s="155"/>
      <c r="HV43" s="155"/>
      <c r="HW43" s="155"/>
      <c r="HX43" s="155"/>
      <c r="HY43" s="155"/>
      <c r="HZ43" s="155"/>
      <c r="IA43" s="155"/>
      <c r="IB43" s="155"/>
      <c r="IC43" s="155"/>
      <c r="ID43" s="155"/>
      <c r="IE43" s="155"/>
      <c r="IF43" s="155"/>
      <c r="IG43" s="155"/>
      <c r="IH43" s="155"/>
      <c r="II43" s="155"/>
      <c r="IJ43" s="155"/>
      <c r="IK43" s="155"/>
      <c r="IL43" s="155"/>
      <c r="IM43" s="155"/>
      <c r="IN43" s="155"/>
      <c r="IO43" s="155"/>
      <c r="IP43" s="155"/>
      <c r="IQ43" s="155"/>
      <c r="IR43" s="155"/>
      <c r="IS43" s="155"/>
      <c r="IT43" s="155"/>
      <c r="IU43" s="155"/>
    </row>
    <row r="44" spans="1:255" s="156" customFormat="1" ht="12.75" customHeight="1" x14ac:dyDescent="0.2">
      <c r="A44" s="133" t="s">
        <v>209</v>
      </c>
      <c r="B44" s="137">
        <v>210759</v>
      </c>
      <c r="C44" s="136">
        <v>260530</v>
      </c>
      <c r="D44" s="136">
        <v>211646</v>
      </c>
      <c r="E44" s="136">
        <v>211646</v>
      </c>
      <c r="F44" s="136">
        <v>179927</v>
      </c>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5"/>
      <c r="HK44" s="155"/>
      <c r="HL44" s="155"/>
      <c r="HM44" s="155"/>
      <c r="HN44" s="155"/>
      <c r="HO44" s="155"/>
      <c r="HP44" s="155"/>
      <c r="HQ44" s="155"/>
      <c r="HR44" s="155"/>
      <c r="HS44" s="155"/>
      <c r="HT44" s="155"/>
      <c r="HU44" s="155"/>
      <c r="HV44" s="155"/>
      <c r="HW44" s="155"/>
      <c r="HX44" s="155"/>
      <c r="HY44" s="155"/>
      <c r="HZ44" s="155"/>
      <c r="IA44" s="155"/>
      <c r="IB44" s="155"/>
      <c r="IC44" s="155"/>
      <c r="ID44" s="155"/>
      <c r="IE44" s="155"/>
      <c r="IF44" s="155"/>
      <c r="IG44" s="155"/>
      <c r="IH44" s="155"/>
      <c r="II44" s="155"/>
      <c r="IJ44" s="155"/>
      <c r="IK44" s="155"/>
      <c r="IL44" s="155"/>
      <c r="IM44" s="155"/>
      <c r="IN44" s="155"/>
      <c r="IO44" s="155"/>
      <c r="IP44" s="155"/>
      <c r="IQ44" s="155"/>
      <c r="IR44" s="155"/>
      <c r="IS44" s="155"/>
      <c r="IT44" s="155"/>
      <c r="IU44" s="155"/>
    </row>
    <row r="45" spans="1:255" s="156" customFormat="1" ht="12.75" customHeight="1" x14ac:dyDescent="0.2">
      <c r="A45" s="133" t="s">
        <v>210</v>
      </c>
      <c r="B45" s="137">
        <v>203235</v>
      </c>
      <c r="C45" s="136">
        <v>270945</v>
      </c>
      <c r="D45" s="136">
        <v>209514</v>
      </c>
      <c r="E45" s="136">
        <v>209514</v>
      </c>
      <c r="F45" s="136">
        <v>203185</v>
      </c>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c r="CH45" s="155"/>
      <c r="CI45" s="155"/>
      <c r="CJ45" s="155"/>
      <c r="CK45" s="155"/>
      <c r="CL45" s="155"/>
      <c r="CM45" s="155"/>
      <c r="CN45" s="155"/>
      <c r="CO45" s="155"/>
      <c r="CP45" s="155"/>
      <c r="CQ45" s="155"/>
      <c r="CR45" s="155"/>
      <c r="CS45" s="155"/>
      <c r="CT45" s="155"/>
      <c r="CU45" s="155"/>
      <c r="CV45" s="155"/>
      <c r="CW45" s="155"/>
      <c r="CX45" s="155"/>
      <c r="CY45" s="155"/>
      <c r="CZ45" s="155"/>
      <c r="DA45" s="155"/>
      <c r="DB45" s="155"/>
      <c r="DC45" s="155"/>
      <c r="DD45" s="155"/>
      <c r="DE45" s="155"/>
      <c r="DF45" s="155"/>
      <c r="DG45" s="155"/>
      <c r="DH45" s="155"/>
      <c r="DI45" s="155"/>
      <c r="DJ45" s="155"/>
      <c r="DK45" s="155"/>
      <c r="DL45" s="155"/>
      <c r="DM45" s="155"/>
      <c r="DN45" s="155"/>
      <c r="DO45" s="155"/>
      <c r="DP45" s="155"/>
      <c r="DQ45" s="155"/>
      <c r="DR45" s="155"/>
      <c r="DS45" s="155"/>
      <c r="DT45" s="155"/>
      <c r="DU45" s="155"/>
      <c r="DV45" s="155"/>
      <c r="DW45" s="155"/>
      <c r="DX45" s="155"/>
      <c r="DY45" s="155"/>
      <c r="DZ45" s="155"/>
      <c r="EA45" s="155"/>
      <c r="EB45" s="155"/>
      <c r="EC45" s="155"/>
      <c r="ED45" s="155"/>
      <c r="EE45" s="155"/>
      <c r="EF45" s="155"/>
      <c r="EG45" s="155"/>
      <c r="EH45" s="155"/>
      <c r="EI45" s="155"/>
      <c r="EJ45" s="155"/>
      <c r="EK45" s="155"/>
      <c r="EL45" s="155"/>
      <c r="EM45" s="155"/>
      <c r="EN45" s="155"/>
      <c r="EO45" s="155"/>
      <c r="EP45" s="155"/>
      <c r="EQ45" s="155"/>
      <c r="ER45" s="155"/>
      <c r="ES45" s="155"/>
      <c r="ET45" s="155"/>
      <c r="EU45" s="155"/>
      <c r="EV45" s="155"/>
      <c r="EW45" s="155"/>
      <c r="EX45" s="155"/>
      <c r="EY45" s="155"/>
      <c r="EZ45" s="155"/>
      <c r="FA45" s="155"/>
      <c r="FB45" s="155"/>
      <c r="FC45" s="155"/>
      <c r="FD45" s="155"/>
      <c r="FE45" s="155"/>
      <c r="FF45" s="155"/>
      <c r="FG45" s="155"/>
      <c r="FH45" s="155"/>
      <c r="FI45" s="155"/>
      <c r="FJ45" s="155"/>
      <c r="FK45" s="155"/>
      <c r="FL45" s="155"/>
      <c r="FM45" s="155"/>
      <c r="FN45" s="155"/>
      <c r="FO45" s="155"/>
      <c r="FP45" s="155"/>
      <c r="FQ45" s="155"/>
      <c r="FR45" s="155"/>
      <c r="FS45" s="155"/>
      <c r="FT45" s="155"/>
      <c r="FU45" s="155"/>
      <c r="FV45" s="155"/>
      <c r="FW45" s="155"/>
      <c r="FX45" s="155"/>
      <c r="FY45" s="155"/>
      <c r="FZ45" s="155"/>
      <c r="GA45" s="155"/>
      <c r="GB45" s="155"/>
      <c r="GC45" s="155"/>
      <c r="GD45" s="155"/>
      <c r="GE45" s="155"/>
      <c r="GF45" s="155"/>
      <c r="GG45" s="155"/>
      <c r="GH45" s="155"/>
      <c r="GI45" s="155"/>
      <c r="GJ45" s="155"/>
      <c r="GK45" s="155"/>
      <c r="GL45" s="155"/>
      <c r="GM45" s="155"/>
      <c r="GN45" s="155"/>
      <c r="GO45" s="155"/>
      <c r="GP45" s="155"/>
      <c r="GQ45" s="155"/>
      <c r="GR45" s="155"/>
      <c r="GS45" s="155"/>
      <c r="GT45" s="155"/>
      <c r="GU45" s="155"/>
      <c r="GV45" s="155"/>
      <c r="GW45" s="155"/>
      <c r="GX45" s="155"/>
      <c r="GY45" s="155"/>
      <c r="GZ45" s="155"/>
      <c r="HA45" s="155"/>
      <c r="HB45" s="155"/>
      <c r="HC45" s="155"/>
      <c r="HD45" s="155"/>
      <c r="HE45" s="155"/>
      <c r="HF45" s="155"/>
      <c r="HG45" s="155"/>
      <c r="HH45" s="155"/>
      <c r="HI45" s="155"/>
      <c r="HJ45" s="155"/>
      <c r="HK45" s="155"/>
      <c r="HL45" s="155"/>
      <c r="HM45" s="155"/>
      <c r="HN45" s="155"/>
      <c r="HO45" s="155"/>
      <c r="HP45" s="155"/>
      <c r="HQ45" s="155"/>
      <c r="HR45" s="155"/>
      <c r="HS45" s="155"/>
      <c r="HT45" s="155"/>
      <c r="HU45" s="155"/>
      <c r="HV45" s="155"/>
      <c r="HW45" s="155"/>
      <c r="HX45" s="155"/>
      <c r="HY45" s="155"/>
      <c r="HZ45" s="155"/>
      <c r="IA45" s="155"/>
      <c r="IB45" s="155"/>
      <c r="IC45" s="155"/>
      <c r="ID45" s="155"/>
      <c r="IE45" s="155"/>
      <c r="IF45" s="155"/>
      <c r="IG45" s="155"/>
      <c r="IH45" s="155"/>
      <c r="II45" s="155"/>
      <c r="IJ45" s="155"/>
      <c r="IK45" s="155"/>
      <c r="IL45" s="155"/>
      <c r="IM45" s="155"/>
      <c r="IN45" s="155"/>
      <c r="IO45" s="155"/>
      <c r="IP45" s="155"/>
      <c r="IQ45" s="155"/>
      <c r="IR45" s="155"/>
      <c r="IS45" s="155"/>
      <c r="IT45" s="155"/>
      <c r="IU45" s="155"/>
    </row>
    <row r="46" spans="1:255" s="156" customFormat="1" ht="14.25" customHeight="1" thickBot="1" x14ac:dyDescent="0.25">
      <c r="A46" s="141" t="s">
        <v>211</v>
      </c>
      <c r="B46" s="140">
        <v>99943</v>
      </c>
      <c r="C46" s="139">
        <v>149803</v>
      </c>
      <c r="D46" s="139">
        <v>101449</v>
      </c>
      <c r="E46" s="139">
        <v>101449</v>
      </c>
      <c r="F46" s="139">
        <v>99914</v>
      </c>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55"/>
      <c r="IE46" s="155"/>
      <c r="IF46" s="155"/>
      <c r="IG46" s="155"/>
      <c r="IH46" s="155"/>
      <c r="II46" s="155"/>
      <c r="IJ46" s="155"/>
      <c r="IK46" s="155"/>
      <c r="IL46" s="155"/>
      <c r="IM46" s="155"/>
      <c r="IN46" s="155"/>
      <c r="IO46" s="155"/>
      <c r="IP46" s="155"/>
      <c r="IQ46" s="155"/>
      <c r="IR46" s="155"/>
      <c r="IS46" s="155"/>
      <c r="IT46" s="155"/>
      <c r="IU46" s="155"/>
    </row>
    <row r="47" spans="1:255" s="133" customFormat="1" ht="12.75" customHeight="1" x14ac:dyDescent="0.2">
      <c r="A47" s="138" t="s">
        <v>273</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56" customFormat="1" ht="24" customHeight="1" x14ac:dyDescent="0.2">
      <c r="A48" s="432" t="s">
        <v>408</v>
      </c>
      <c r="B48" s="432"/>
      <c r="C48" s="432"/>
      <c r="D48" s="432"/>
      <c r="E48" s="432"/>
      <c r="F48" s="432"/>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c r="CH48" s="155"/>
      <c r="CI48" s="155"/>
      <c r="CJ48" s="155"/>
      <c r="CK48" s="155"/>
      <c r="CL48" s="155"/>
      <c r="CM48" s="155"/>
      <c r="CN48" s="155"/>
      <c r="CO48" s="155"/>
      <c r="CP48" s="155"/>
      <c r="CQ48" s="155"/>
      <c r="CR48" s="155"/>
      <c r="CS48" s="155"/>
      <c r="CT48" s="155"/>
      <c r="CU48" s="155"/>
      <c r="CV48" s="155"/>
      <c r="CW48" s="155"/>
      <c r="CX48" s="155"/>
      <c r="CY48" s="155"/>
      <c r="CZ48" s="155"/>
      <c r="DA48" s="155"/>
      <c r="DB48" s="155"/>
      <c r="DC48" s="155"/>
      <c r="DD48" s="155"/>
      <c r="DE48" s="155"/>
      <c r="DF48" s="155"/>
      <c r="DG48" s="155"/>
      <c r="DH48" s="155"/>
      <c r="DI48" s="155"/>
      <c r="DJ48" s="155"/>
      <c r="DK48" s="155"/>
      <c r="DL48" s="155"/>
      <c r="DM48" s="155"/>
      <c r="DN48" s="155"/>
      <c r="DO48" s="155"/>
      <c r="DP48" s="155"/>
      <c r="DQ48" s="155"/>
      <c r="DR48" s="155"/>
      <c r="DS48" s="155"/>
      <c r="DT48" s="155"/>
      <c r="DU48" s="155"/>
      <c r="DV48" s="155"/>
      <c r="DW48" s="155"/>
      <c r="DX48" s="155"/>
      <c r="DY48" s="155"/>
      <c r="DZ48" s="155"/>
      <c r="EA48" s="155"/>
      <c r="EB48" s="155"/>
      <c r="EC48" s="155"/>
      <c r="ED48" s="155"/>
      <c r="EE48" s="155"/>
      <c r="EF48" s="155"/>
      <c r="EG48" s="155"/>
      <c r="EH48" s="155"/>
      <c r="EI48" s="155"/>
      <c r="EJ48" s="155"/>
      <c r="EK48" s="155"/>
      <c r="EL48" s="155"/>
      <c r="EM48" s="155"/>
      <c r="EN48" s="155"/>
      <c r="EO48" s="155"/>
      <c r="EP48" s="155"/>
      <c r="EQ48" s="155"/>
      <c r="ER48" s="155"/>
      <c r="ES48" s="155"/>
      <c r="ET48" s="155"/>
      <c r="EU48" s="155"/>
      <c r="EV48" s="155"/>
      <c r="EW48" s="155"/>
      <c r="EX48" s="155"/>
      <c r="EY48" s="155"/>
      <c r="EZ48" s="155"/>
      <c r="FA48" s="155"/>
      <c r="FB48" s="155"/>
      <c r="FC48" s="155"/>
      <c r="FD48" s="155"/>
      <c r="FE48" s="155"/>
      <c r="FF48" s="155"/>
      <c r="FG48" s="155"/>
      <c r="FH48" s="155"/>
      <c r="FI48" s="155"/>
      <c r="FJ48" s="155"/>
      <c r="FK48" s="155"/>
      <c r="FL48" s="155"/>
      <c r="FM48" s="155"/>
      <c r="FN48" s="155"/>
      <c r="FO48" s="155"/>
      <c r="FP48" s="155"/>
      <c r="FQ48" s="155"/>
      <c r="FR48" s="155"/>
      <c r="FS48" s="155"/>
      <c r="FT48" s="155"/>
      <c r="FU48" s="155"/>
      <c r="FV48" s="155"/>
      <c r="FW48" s="155"/>
      <c r="FX48" s="155"/>
      <c r="FY48" s="155"/>
      <c r="FZ48" s="155"/>
      <c r="GA48" s="155"/>
      <c r="GB48" s="155"/>
      <c r="GC48" s="155"/>
      <c r="GD48" s="155"/>
      <c r="GE48" s="155"/>
      <c r="GF48" s="155"/>
      <c r="GG48" s="155"/>
      <c r="GH48" s="155"/>
      <c r="GI48" s="155"/>
      <c r="GJ48" s="155"/>
      <c r="GK48" s="155"/>
      <c r="GL48" s="155"/>
      <c r="GM48" s="155"/>
      <c r="GN48" s="155"/>
      <c r="GO48" s="155"/>
      <c r="GP48" s="155"/>
      <c r="GQ48" s="155"/>
      <c r="GR48" s="155"/>
      <c r="GS48" s="155"/>
      <c r="GT48" s="155"/>
      <c r="GU48" s="155"/>
      <c r="GV48" s="155"/>
      <c r="GW48" s="155"/>
      <c r="GX48" s="155"/>
      <c r="GY48" s="155"/>
      <c r="GZ48" s="155"/>
      <c r="HA48" s="155"/>
      <c r="HB48" s="155"/>
      <c r="HC48" s="155"/>
      <c r="HD48" s="155"/>
      <c r="HE48" s="155"/>
      <c r="HF48" s="155"/>
      <c r="HG48" s="155"/>
      <c r="HH48" s="155"/>
      <c r="HI48" s="155"/>
      <c r="HJ48" s="155"/>
      <c r="HK48" s="155"/>
      <c r="HL48" s="155"/>
      <c r="HM48" s="155"/>
      <c r="HN48" s="155"/>
      <c r="HO48" s="155"/>
      <c r="HP48" s="155"/>
      <c r="HQ48" s="155"/>
      <c r="HR48" s="155"/>
      <c r="HS48" s="155"/>
      <c r="HT48" s="155"/>
      <c r="HU48" s="155"/>
      <c r="HV48" s="155"/>
      <c r="HW48" s="155"/>
      <c r="HX48" s="155"/>
      <c r="HY48" s="155"/>
      <c r="HZ48" s="155"/>
      <c r="IA48" s="155"/>
      <c r="IB48" s="155"/>
      <c r="IC48" s="155"/>
      <c r="ID48" s="155"/>
      <c r="IE48" s="155"/>
      <c r="IF48" s="155"/>
      <c r="IG48" s="155"/>
      <c r="IH48" s="155"/>
      <c r="II48" s="155"/>
      <c r="IJ48" s="155"/>
      <c r="IK48" s="155"/>
      <c r="IL48" s="155"/>
      <c r="IM48" s="155"/>
      <c r="IN48" s="155"/>
      <c r="IO48" s="155"/>
      <c r="IP48" s="155"/>
      <c r="IQ48" s="155"/>
      <c r="IR48" s="155"/>
      <c r="IS48" s="155"/>
      <c r="IT48" s="155"/>
      <c r="IU48" s="155"/>
    </row>
    <row r="49" spans="1:19" s="132" customFormat="1"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ht="12" customHeight="1" x14ac:dyDescent="0.2">
      <c r="A50" s="153" t="str">
        <f>I.33!A50:F50</f>
        <v>Fuente: Dirección de Incorporación y Recaudación, DIR.</v>
      </c>
      <c r="B50" s="153"/>
      <c r="C50" s="153"/>
      <c r="D50" s="153"/>
      <c r="E50" s="153"/>
      <c r="F50" s="153"/>
    </row>
  </sheetData>
  <mergeCells count="11">
    <mergeCell ref="C7:C8"/>
    <mergeCell ref="A49:F49"/>
    <mergeCell ref="D7:D8"/>
    <mergeCell ref="A48:F48"/>
    <mergeCell ref="A2:F2"/>
    <mergeCell ref="A3:F3"/>
    <mergeCell ref="A5:A8"/>
    <mergeCell ref="B5:F6"/>
    <mergeCell ref="B7:B8"/>
    <mergeCell ref="F7:F8"/>
    <mergeCell ref="E7:E8"/>
  </mergeCells>
  <hyperlinks>
    <hyperlink ref="A1" location="índice!A1" display="Regresar"/>
  </hyperlinks>
  <printOptions horizontalCentered="1"/>
  <pageMargins left="0.27559055118110237" right="0.27559055118110237" top="0.39370078740157483" bottom="0.31496062992125984" header="0" footer="0"/>
  <pageSetup paperSize="119" scale="92"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55" customWidth="1"/>
    <col min="2" max="2" width="21.5703125" style="155" customWidth="1"/>
    <col min="3" max="3" width="20.7109375" style="155" customWidth="1"/>
    <col min="4" max="4" width="23" style="155" customWidth="1"/>
    <col min="5" max="5" width="19.7109375" style="155" customWidth="1"/>
    <col min="6" max="6" width="20.42578125" style="155" customWidth="1"/>
    <col min="7" max="16384" width="11.42578125" style="155"/>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465</v>
      </c>
      <c r="B2" s="425"/>
      <c r="C2" s="425"/>
      <c r="D2" s="425"/>
      <c r="E2" s="425"/>
      <c r="F2" s="425"/>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row>
    <row r="3" spans="1:255" s="149" customFormat="1" ht="15" x14ac:dyDescent="0.2">
      <c r="A3" s="424" t="s">
        <v>711</v>
      </c>
      <c r="B3" s="424"/>
      <c r="C3" s="424"/>
      <c r="D3" s="424"/>
      <c r="E3" s="424"/>
      <c r="F3" s="424"/>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row>
    <row r="4" spans="1:255" s="146" customFormat="1" ht="12.75" customHeight="1" thickBot="1" x14ac:dyDescent="0.25">
      <c r="A4" s="148"/>
      <c r="B4" s="147"/>
      <c r="C4" s="147"/>
      <c r="D4" s="147"/>
      <c r="E4" s="147"/>
      <c r="F4" s="147"/>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155"/>
      <c r="ET4" s="155"/>
      <c r="EU4" s="155"/>
      <c r="EV4" s="155"/>
      <c r="EW4" s="155"/>
      <c r="EX4" s="155"/>
      <c r="EY4" s="155"/>
      <c r="EZ4" s="155"/>
      <c r="FA4" s="155"/>
      <c r="FB4" s="155"/>
      <c r="FC4" s="155"/>
      <c r="FD4" s="155"/>
      <c r="FE4" s="155"/>
      <c r="FF4" s="155"/>
      <c r="FG4" s="155"/>
      <c r="FH4" s="155"/>
      <c r="FI4" s="155"/>
      <c r="FJ4" s="155"/>
      <c r="FK4" s="155"/>
      <c r="FL4" s="155"/>
      <c r="FM4" s="155"/>
      <c r="FN4" s="155"/>
      <c r="FO4" s="155"/>
      <c r="FP4" s="155"/>
      <c r="FQ4" s="155"/>
      <c r="FR4" s="155"/>
      <c r="FS4" s="155"/>
      <c r="FT4" s="155"/>
      <c r="FU4" s="155"/>
      <c r="FV4" s="155"/>
      <c r="FW4" s="155"/>
      <c r="FX4" s="155"/>
      <c r="FY4" s="155"/>
      <c r="FZ4" s="155"/>
      <c r="GA4" s="155"/>
      <c r="GB4" s="155"/>
      <c r="GC4" s="155"/>
      <c r="GD4" s="155"/>
      <c r="GE4" s="155"/>
      <c r="GF4" s="155"/>
      <c r="GG4" s="155"/>
      <c r="GH4" s="155"/>
      <c r="GI4" s="155"/>
      <c r="GJ4" s="155"/>
      <c r="GK4" s="155"/>
      <c r="GL4" s="155"/>
      <c r="GM4" s="155"/>
      <c r="GN4" s="155"/>
      <c r="GO4" s="155"/>
      <c r="GP4" s="155"/>
      <c r="GQ4" s="155"/>
      <c r="GR4" s="155"/>
      <c r="GS4" s="155"/>
      <c r="GT4" s="155"/>
      <c r="GU4" s="155"/>
      <c r="GV4" s="155"/>
      <c r="GW4" s="155"/>
      <c r="GX4" s="155"/>
      <c r="GY4" s="155"/>
      <c r="GZ4" s="155"/>
      <c r="HA4" s="155"/>
      <c r="HB4" s="155"/>
      <c r="HC4" s="155"/>
      <c r="HD4" s="155"/>
      <c r="HE4" s="155"/>
      <c r="HF4" s="155"/>
      <c r="HG4" s="155"/>
      <c r="HH4" s="155"/>
      <c r="HI4" s="155"/>
      <c r="HJ4" s="155"/>
      <c r="HK4" s="155"/>
      <c r="HL4" s="155"/>
      <c r="HM4" s="155"/>
      <c r="HN4" s="155"/>
      <c r="HO4" s="155"/>
      <c r="HP4" s="155"/>
      <c r="HQ4" s="155"/>
      <c r="HR4" s="155"/>
      <c r="HS4" s="155"/>
      <c r="HT4" s="155"/>
      <c r="HU4" s="155"/>
      <c r="HV4" s="155"/>
      <c r="HW4" s="155"/>
      <c r="HX4" s="155"/>
      <c r="HY4" s="155"/>
      <c r="HZ4" s="155"/>
      <c r="IA4" s="155"/>
      <c r="IB4" s="155"/>
      <c r="IC4" s="155"/>
      <c r="ID4" s="155"/>
      <c r="IE4" s="155"/>
      <c r="IF4" s="155"/>
      <c r="IG4" s="155"/>
      <c r="IH4" s="155"/>
      <c r="II4" s="155"/>
      <c r="IJ4" s="155"/>
      <c r="IK4" s="155"/>
      <c r="IL4" s="155"/>
      <c r="IM4" s="155"/>
      <c r="IN4" s="155"/>
      <c r="IO4" s="155"/>
      <c r="IP4" s="155"/>
      <c r="IQ4" s="155"/>
      <c r="IR4" s="155"/>
      <c r="IS4" s="155"/>
      <c r="IT4" s="155"/>
      <c r="IU4" s="155"/>
    </row>
    <row r="5" spans="1:255" s="133" customFormat="1" ht="12.75" customHeight="1" x14ac:dyDescent="0.2">
      <c r="A5" s="426" t="s">
        <v>220</v>
      </c>
      <c r="B5" s="428" t="s">
        <v>418</v>
      </c>
      <c r="C5" s="428"/>
      <c r="D5" s="428"/>
      <c r="E5" s="428"/>
      <c r="F5" s="428"/>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c r="IS5" s="155"/>
      <c r="IT5" s="155"/>
      <c r="IU5" s="155"/>
    </row>
    <row r="6" spans="1:255" s="133" customFormat="1" ht="12.75" customHeight="1" x14ac:dyDescent="0.2">
      <c r="A6" s="427"/>
      <c r="B6" s="429"/>
      <c r="C6" s="429"/>
      <c r="D6" s="429"/>
      <c r="E6" s="429"/>
      <c r="F6" s="429"/>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5"/>
      <c r="HN6" s="155"/>
      <c r="HO6" s="155"/>
      <c r="HP6" s="155"/>
      <c r="HQ6" s="155"/>
      <c r="HR6" s="155"/>
      <c r="HS6" s="155"/>
      <c r="HT6" s="155"/>
      <c r="HU6" s="155"/>
      <c r="HV6" s="155"/>
      <c r="HW6" s="155"/>
      <c r="HX6" s="155"/>
      <c r="HY6" s="155"/>
      <c r="HZ6" s="155"/>
      <c r="IA6" s="155"/>
      <c r="IB6" s="155"/>
      <c r="IC6" s="155"/>
      <c r="ID6" s="155"/>
      <c r="IE6" s="155"/>
      <c r="IF6" s="155"/>
      <c r="IG6" s="155"/>
      <c r="IH6" s="155"/>
      <c r="II6" s="155"/>
      <c r="IJ6" s="155"/>
      <c r="IK6" s="155"/>
      <c r="IL6" s="155"/>
      <c r="IM6" s="155"/>
      <c r="IN6" s="155"/>
      <c r="IO6" s="155"/>
      <c r="IP6" s="155"/>
      <c r="IQ6" s="155"/>
      <c r="IR6" s="155"/>
      <c r="IS6" s="155"/>
      <c r="IT6" s="155"/>
      <c r="IU6" s="155"/>
    </row>
    <row r="7" spans="1:255" s="133" customFormat="1" ht="12.75" customHeight="1" x14ac:dyDescent="0.2">
      <c r="A7" s="427"/>
      <c r="B7" s="429" t="s">
        <v>416</v>
      </c>
      <c r="C7" s="429" t="s">
        <v>412</v>
      </c>
      <c r="D7" s="429" t="s">
        <v>415</v>
      </c>
      <c r="E7" s="429" t="s">
        <v>410</v>
      </c>
      <c r="F7" s="429" t="s">
        <v>409</v>
      </c>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5"/>
      <c r="HN7" s="155"/>
      <c r="HO7" s="155"/>
      <c r="HP7" s="155"/>
      <c r="HQ7" s="155"/>
      <c r="HR7" s="155"/>
      <c r="HS7" s="155"/>
      <c r="HT7" s="155"/>
      <c r="HU7" s="155"/>
      <c r="HV7" s="155"/>
      <c r="HW7" s="155"/>
      <c r="HX7" s="155"/>
      <c r="HY7" s="155"/>
      <c r="HZ7" s="155"/>
      <c r="IA7" s="155"/>
      <c r="IB7" s="155"/>
      <c r="IC7" s="155"/>
      <c r="ID7" s="155"/>
      <c r="IE7" s="155"/>
      <c r="IF7" s="155"/>
      <c r="IG7" s="155"/>
      <c r="IH7" s="155"/>
      <c r="II7" s="155"/>
      <c r="IJ7" s="155"/>
      <c r="IK7" s="155"/>
      <c r="IL7" s="155"/>
      <c r="IM7" s="155"/>
      <c r="IN7" s="155"/>
      <c r="IO7" s="155"/>
      <c r="IP7" s="155"/>
      <c r="IQ7" s="155"/>
      <c r="IR7" s="155"/>
      <c r="IS7" s="155"/>
      <c r="IT7" s="155"/>
      <c r="IU7" s="155"/>
    </row>
    <row r="8" spans="1:255" s="133" customFormat="1" ht="33" customHeight="1" x14ac:dyDescent="0.2">
      <c r="A8" s="427"/>
      <c r="B8" s="429"/>
      <c r="C8" s="429"/>
      <c r="D8" s="429"/>
      <c r="E8" s="429"/>
      <c r="F8" s="429"/>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c r="CY8" s="155"/>
      <c r="CZ8" s="155"/>
      <c r="DA8" s="155"/>
      <c r="DB8" s="155"/>
      <c r="DC8" s="155"/>
      <c r="DD8" s="155"/>
      <c r="DE8" s="155"/>
      <c r="DF8" s="155"/>
      <c r="DG8" s="155"/>
      <c r="DH8" s="155"/>
      <c r="DI8" s="155"/>
      <c r="DJ8" s="155"/>
      <c r="DK8" s="155"/>
      <c r="DL8" s="155"/>
      <c r="DM8" s="155"/>
      <c r="DN8" s="155"/>
      <c r="DO8" s="155"/>
      <c r="DP8" s="155"/>
      <c r="DQ8" s="155"/>
      <c r="DR8" s="155"/>
      <c r="DS8" s="155"/>
      <c r="DT8" s="155"/>
      <c r="DU8" s="155"/>
      <c r="DV8" s="155"/>
      <c r="DW8" s="155"/>
      <c r="DX8" s="155"/>
      <c r="DY8" s="155"/>
      <c r="DZ8" s="155"/>
      <c r="EA8" s="155"/>
      <c r="EB8" s="155"/>
      <c r="EC8" s="155"/>
      <c r="ED8" s="155"/>
      <c r="EE8" s="155"/>
      <c r="EF8" s="155"/>
      <c r="EG8" s="155"/>
      <c r="EH8" s="155"/>
      <c r="EI8" s="155"/>
      <c r="EJ8" s="155"/>
      <c r="EK8" s="155"/>
      <c r="EL8" s="155"/>
      <c r="EM8" s="155"/>
      <c r="EN8" s="155"/>
      <c r="EO8" s="155"/>
      <c r="EP8" s="155"/>
      <c r="EQ8" s="155"/>
      <c r="ER8" s="155"/>
      <c r="ES8" s="155"/>
      <c r="ET8" s="155"/>
      <c r="EU8" s="155"/>
      <c r="EV8" s="155"/>
      <c r="EW8" s="155"/>
      <c r="EX8" s="155"/>
      <c r="EY8" s="155"/>
      <c r="EZ8" s="155"/>
      <c r="FA8" s="155"/>
      <c r="FB8" s="155"/>
      <c r="FC8" s="155"/>
      <c r="FD8" s="155"/>
      <c r="FE8" s="155"/>
      <c r="FF8" s="155"/>
      <c r="FG8" s="155"/>
      <c r="FH8" s="155"/>
      <c r="FI8" s="155"/>
      <c r="FJ8" s="155"/>
      <c r="FK8" s="155"/>
      <c r="FL8" s="155"/>
      <c r="FM8" s="155"/>
      <c r="FN8" s="155"/>
      <c r="FO8" s="155"/>
      <c r="FP8" s="155"/>
      <c r="FQ8" s="155"/>
      <c r="FR8" s="155"/>
      <c r="FS8" s="155"/>
      <c r="FT8" s="155"/>
      <c r="FU8" s="155"/>
      <c r="FV8" s="155"/>
      <c r="FW8" s="155"/>
      <c r="FX8" s="155"/>
      <c r="FY8" s="155"/>
      <c r="FZ8" s="155"/>
      <c r="GA8" s="155"/>
      <c r="GB8" s="155"/>
      <c r="GC8" s="155"/>
      <c r="GD8" s="155"/>
      <c r="GE8" s="155"/>
      <c r="GF8" s="155"/>
      <c r="GG8" s="155"/>
      <c r="GH8" s="155"/>
      <c r="GI8" s="155"/>
      <c r="GJ8" s="155"/>
      <c r="GK8" s="155"/>
      <c r="GL8" s="155"/>
      <c r="GM8" s="155"/>
      <c r="GN8" s="155"/>
      <c r="GO8" s="155"/>
      <c r="GP8" s="155"/>
      <c r="GQ8" s="155"/>
      <c r="GR8" s="155"/>
      <c r="GS8" s="155"/>
      <c r="GT8" s="155"/>
      <c r="GU8" s="155"/>
      <c r="GV8" s="155"/>
      <c r="GW8" s="155"/>
      <c r="GX8" s="155"/>
      <c r="GY8" s="155"/>
      <c r="GZ8" s="155"/>
      <c r="HA8" s="155"/>
      <c r="HB8" s="155"/>
      <c r="HC8" s="155"/>
      <c r="HD8" s="155"/>
      <c r="HE8" s="155"/>
      <c r="HF8" s="155"/>
      <c r="HG8" s="155"/>
      <c r="HH8" s="155"/>
      <c r="HI8" s="155"/>
      <c r="HJ8" s="155"/>
      <c r="HK8" s="155"/>
      <c r="HL8" s="155"/>
      <c r="HM8" s="155"/>
      <c r="HN8" s="155"/>
      <c r="HO8" s="155"/>
      <c r="HP8" s="155"/>
      <c r="HQ8" s="155"/>
      <c r="HR8" s="155"/>
      <c r="HS8" s="155"/>
      <c r="HT8" s="155"/>
      <c r="HU8" s="155"/>
      <c r="HV8" s="155"/>
      <c r="HW8" s="155"/>
      <c r="HX8" s="155"/>
      <c r="HY8" s="155"/>
      <c r="HZ8" s="155"/>
      <c r="IA8" s="155"/>
      <c r="IB8" s="155"/>
      <c r="IC8" s="155"/>
      <c r="ID8" s="155"/>
      <c r="IE8" s="155"/>
      <c r="IF8" s="155"/>
      <c r="IG8" s="155"/>
      <c r="IH8" s="155"/>
      <c r="II8" s="155"/>
      <c r="IJ8" s="155"/>
      <c r="IK8" s="155"/>
      <c r="IL8" s="155"/>
      <c r="IM8" s="155"/>
      <c r="IN8" s="155"/>
      <c r="IO8" s="155"/>
      <c r="IP8" s="155"/>
      <c r="IQ8" s="155"/>
      <c r="IR8" s="155"/>
      <c r="IS8" s="155"/>
      <c r="IT8" s="155"/>
      <c r="IU8" s="155"/>
    </row>
    <row r="9" spans="1:255" s="156" customFormat="1" ht="12.75" customHeight="1" x14ac:dyDescent="0.2">
      <c r="A9" s="133"/>
      <c r="B9" s="145"/>
      <c r="C9" s="145"/>
      <c r="D9" s="145"/>
      <c r="E9" s="145"/>
      <c r="F9" s="14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c r="IS9" s="155"/>
      <c r="IT9" s="155"/>
      <c r="IU9" s="155"/>
    </row>
    <row r="10" spans="1:255" s="156" customFormat="1" ht="12.75" customHeight="1" x14ac:dyDescent="0.2">
      <c r="A10" s="144" t="s">
        <v>308</v>
      </c>
      <c r="B10" s="143">
        <v>11903919</v>
      </c>
      <c r="C10" s="143">
        <v>15064827</v>
      </c>
      <c r="D10" s="143">
        <v>12031423</v>
      </c>
      <c r="E10" s="143">
        <v>12031423</v>
      </c>
      <c r="F10" s="143">
        <v>11780541</v>
      </c>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row>
    <row r="11" spans="1:255" s="156" customFormat="1" ht="12.75" customHeight="1" x14ac:dyDescent="0.2">
      <c r="A11" s="133"/>
      <c r="B11" s="143"/>
      <c r="C11" s="142"/>
      <c r="D11" s="142"/>
      <c r="E11" s="142"/>
      <c r="F11" s="142"/>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5"/>
      <c r="BZ11" s="155"/>
      <c r="CA11" s="155"/>
      <c r="CB11" s="155"/>
      <c r="CC11" s="155"/>
      <c r="CD11" s="155"/>
      <c r="CE11" s="155"/>
      <c r="CF11" s="155"/>
      <c r="CG11" s="155"/>
      <c r="CH11" s="155"/>
      <c r="CI11" s="155"/>
      <c r="CJ11" s="155"/>
      <c r="CK11" s="155"/>
      <c r="CL11" s="155"/>
      <c r="CM11" s="155"/>
      <c r="CN11" s="155"/>
      <c r="CO11" s="155"/>
      <c r="CP11" s="155"/>
      <c r="CQ11" s="155"/>
      <c r="CR11" s="155"/>
      <c r="CS11" s="155"/>
      <c r="CT11" s="155"/>
      <c r="CU11" s="155"/>
      <c r="CV11" s="155"/>
      <c r="CW11" s="155"/>
      <c r="CX11" s="155"/>
      <c r="CY11" s="155"/>
      <c r="CZ11" s="155"/>
      <c r="DA11" s="155"/>
      <c r="DB11" s="155"/>
      <c r="DC11" s="155"/>
      <c r="DD11" s="155"/>
      <c r="DE11" s="155"/>
      <c r="DF11" s="155"/>
      <c r="DG11" s="155"/>
      <c r="DH11" s="155"/>
      <c r="DI11" s="155"/>
      <c r="DJ11" s="155"/>
      <c r="DK11" s="155"/>
      <c r="DL11" s="155"/>
      <c r="DM11" s="155"/>
      <c r="DN11" s="155"/>
      <c r="DO11" s="155"/>
      <c r="DP11" s="155"/>
      <c r="DQ11" s="155"/>
      <c r="DR11" s="155"/>
      <c r="DS11" s="155"/>
      <c r="DT11" s="155"/>
      <c r="DU11" s="155"/>
      <c r="DV11" s="155"/>
      <c r="DW11" s="155"/>
      <c r="DX11" s="155"/>
      <c r="DY11" s="155"/>
      <c r="DZ11" s="155"/>
      <c r="EA11" s="155"/>
      <c r="EB11" s="155"/>
      <c r="EC11" s="155"/>
      <c r="ED11" s="155"/>
      <c r="EE11" s="155"/>
      <c r="EF11" s="155"/>
      <c r="EG11" s="155"/>
      <c r="EH11" s="155"/>
      <c r="EI11" s="155"/>
      <c r="EJ11" s="155"/>
      <c r="EK11" s="155"/>
      <c r="EL11" s="155"/>
      <c r="EM11" s="155"/>
      <c r="EN11" s="155"/>
      <c r="EO11" s="155"/>
      <c r="EP11" s="155"/>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5"/>
      <c r="FY11" s="155"/>
      <c r="FZ11" s="155"/>
      <c r="GA11" s="155"/>
      <c r="GB11" s="155"/>
      <c r="GC11" s="155"/>
      <c r="GD11" s="155"/>
      <c r="GE11" s="155"/>
      <c r="GF11" s="155"/>
      <c r="GG11" s="155"/>
      <c r="GH11" s="155"/>
      <c r="GI11" s="155"/>
      <c r="GJ11" s="155"/>
      <c r="GK11" s="155"/>
      <c r="GL11" s="155"/>
      <c r="GM11" s="155"/>
      <c r="GN11" s="155"/>
      <c r="GO11" s="155"/>
      <c r="GP11" s="155"/>
      <c r="GQ11" s="155"/>
      <c r="GR11" s="155"/>
      <c r="GS11" s="155"/>
      <c r="GT11" s="155"/>
      <c r="GU11" s="155"/>
      <c r="GV11" s="155"/>
      <c r="GW11" s="155"/>
      <c r="GX11" s="155"/>
      <c r="GY11" s="155"/>
      <c r="GZ11" s="155"/>
      <c r="HA11" s="155"/>
      <c r="HB11" s="155"/>
      <c r="HC11" s="155"/>
      <c r="HD11" s="155"/>
      <c r="HE11" s="155"/>
      <c r="HF11" s="155"/>
      <c r="HG11" s="155"/>
      <c r="HH11" s="155"/>
      <c r="HI11" s="155"/>
      <c r="HJ11" s="155"/>
      <c r="HK11" s="155"/>
      <c r="HL11" s="155"/>
      <c r="HM11" s="155"/>
      <c r="HN11" s="155"/>
      <c r="HO11" s="155"/>
      <c r="HP11" s="155"/>
      <c r="HQ11" s="155"/>
      <c r="HR11" s="155"/>
      <c r="HS11" s="155"/>
      <c r="HT11" s="155"/>
      <c r="HU11" s="155"/>
      <c r="HV11" s="155"/>
      <c r="HW11" s="155"/>
      <c r="HX11" s="155"/>
      <c r="HY11" s="155"/>
      <c r="HZ11" s="155"/>
      <c r="IA11" s="155"/>
      <c r="IB11" s="155"/>
      <c r="IC11" s="155"/>
      <c r="ID11" s="155"/>
      <c r="IE11" s="155"/>
      <c r="IF11" s="155"/>
      <c r="IG11" s="155"/>
      <c r="IH11" s="155"/>
      <c r="II11" s="155"/>
      <c r="IJ11" s="155"/>
      <c r="IK11" s="155"/>
      <c r="IL11" s="155"/>
      <c r="IM11" s="155"/>
      <c r="IN11" s="155"/>
      <c r="IO11" s="155"/>
      <c r="IP11" s="155"/>
      <c r="IQ11" s="155"/>
      <c r="IR11" s="155"/>
      <c r="IS11" s="155"/>
      <c r="IT11" s="155"/>
      <c r="IU11" s="155"/>
    </row>
    <row r="12" spans="1:255" s="156" customFormat="1" ht="12.75" customHeight="1" x14ac:dyDescent="0.2">
      <c r="A12" s="133" t="s">
        <v>179</v>
      </c>
      <c r="B12" s="143">
        <v>162533</v>
      </c>
      <c r="C12" s="142">
        <v>199395</v>
      </c>
      <c r="D12" s="142">
        <v>163801</v>
      </c>
      <c r="E12" s="142">
        <v>163801</v>
      </c>
      <c r="F12" s="142">
        <v>162479</v>
      </c>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5"/>
    </row>
    <row r="13" spans="1:255" s="156" customFormat="1" ht="12.75" customHeight="1" x14ac:dyDescent="0.2">
      <c r="A13" s="133" t="s">
        <v>180</v>
      </c>
      <c r="B13" s="137">
        <v>557343</v>
      </c>
      <c r="C13" s="136">
        <v>618357</v>
      </c>
      <c r="D13" s="136">
        <v>560988</v>
      </c>
      <c r="E13" s="136">
        <v>560988</v>
      </c>
      <c r="F13" s="136">
        <v>557238</v>
      </c>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55"/>
      <c r="HX13" s="155"/>
      <c r="HY13" s="155"/>
      <c r="HZ13" s="155"/>
      <c r="IA13" s="155"/>
      <c r="IB13" s="155"/>
      <c r="IC13" s="155"/>
      <c r="ID13" s="155"/>
      <c r="IE13" s="155"/>
      <c r="IF13" s="155"/>
      <c r="IG13" s="155"/>
      <c r="IH13" s="155"/>
      <c r="II13" s="155"/>
      <c r="IJ13" s="155"/>
      <c r="IK13" s="155"/>
      <c r="IL13" s="155"/>
      <c r="IM13" s="155"/>
      <c r="IN13" s="155"/>
      <c r="IO13" s="155"/>
      <c r="IP13" s="155"/>
      <c r="IQ13" s="155"/>
      <c r="IR13" s="155"/>
      <c r="IS13" s="155"/>
      <c r="IT13" s="155"/>
      <c r="IU13" s="155"/>
    </row>
    <row r="14" spans="1:255" s="156" customFormat="1" ht="12.75" customHeight="1" x14ac:dyDescent="0.2">
      <c r="A14" s="133" t="s">
        <v>181</v>
      </c>
      <c r="B14" s="137">
        <v>78964</v>
      </c>
      <c r="C14" s="136">
        <v>92092</v>
      </c>
      <c r="D14" s="136">
        <v>79776</v>
      </c>
      <c r="E14" s="136">
        <v>79776</v>
      </c>
      <c r="F14" s="136">
        <v>78919</v>
      </c>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c r="IS14" s="155"/>
      <c r="IT14" s="155"/>
      <c r="IU14" s="155"/>
    </row>
    <row r="15" spans="1:255" s="156" customFormat="1" ht="12.75" customHeight="1" x14ac:dyDescent="0.2">
      <c r="A15" s="133" t="s">
        <v>182</v>
      </c>
      <c r="B15" s="137">
        <v>93327</v>
      </c>
      <c r="C15" s="136">
        <v>116183</v>
      </c>
      <c r="D15" s="136">
        <v>93931</v>
      </c>
      <c r="E15" s="136">
        <v>93931</v>
      </c>
      <c r="F15" s="136">
        <v>91669</v>
      </c>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c r="BT15" s="155"/>
      <c r="BU15" s="155"/>
      <c r="BV15" s="155"/>
      <c r="BW15" s="155"/>
      <c r="BX15" s="155"/>
      <c r="BY15" s="155"/>
      <c r="BZ15" s="155"/>
      <c r="CA15" s="155"/>
      <c r="CB15" s="155"/>
      <c r="CC15" s="155"/>
      <c r="CD15" s="155"/>
      <c r="CE15" s="155"/>
      <c r="CF15" s="155"/>
      <c r="CG15" s="155"/>
      <c r="CH15" s="155"/>
      <c r="CI15" s="155"/>
      <c r="CJ15" s="155"/>
      <c r="CK15" s="155"/>
      <c r="CL15" s="155"/>
      <c r="CM15" s="155"/>
      <c r="CN15" s="155"/>
      <c r="CO15" s="155"/>
      <c r="CP15" s="155"/>
      <c r="CQ15" s="155"/>
      <c r="CR15" s="155"/>
      <c r="CS15" s="155"/>
      <c r="CT15" s="155"/>
      <c r="CU15" s="155"/>
      <c r="CV15" s="155"/>
      <c r="CW15" s="155"/>
      <c r="CX15" s="155"/>
      <c r="CY15" s="155"/>
      <c r="CZ15" s="155"/>
      <c r="DA15" s="155"/>
      <c r="DB15" s="155"/>
      <c r="DC15" s="155"/>
      <c r="DD15" s="155"/>
      <c r="DE15" s="155"/>
      <c r="DF15" s="155"/>
      <c r="DG15" s="155"/>
      <c r="DH15" s="155"/>
      <c r="DI15" s="155"/>
      <c r="DJ15" s="155"/>
      <c r="DK15" s="155"/>
      <c r="DL15" s="155"/>
      <c r="DM15" s="155"/>
      <c r="DN15" s="155"/>
      <c r="DO15" s="155"/>
      <c r="DP15" s="155"/>
      <c r="DQ15" s="155"/>
      <c r="DR15" s="155"/>
      <c r="DS15" s="155"/>
      <c r="DT15" s="155"/>
      <c r="DU15" s="155"/>
      <c r="DV15" s="155"/>
      <c r="DW15" s="155"/>
      <c r="DX15" s="155"/>
      <c r="DY15" s="155"/>
      <c r="DZ15" s="155"/>
      <c r="EA15" s="155"/>
      <c r="EB15" s="155"/>
      <c r="EC15" s="155"/>
      <c r="ED15" s="155"/>
      <c r="EE15" s="155"/>
      <c r="EF15" s="155"/>
      <c r="EG15" s="155"/>
      <c r="EH15" s="155"/>
      <c r="EI15" s="155"/>
      <c r="EJ15" s="155"/>
      <c r="EK15" s="155"/>
      <c r="EL15" s="155"/>
      <c r="EM15" s="155"/>
      <c r="EN15" s="155"/>
      <c r="EO15" s="155"/>
      <c r="EP15" s="155"/>
      <c r="EQ15" s="155"/>
      <c r="ER15" s="155"/>
      <c r="ES15" s="155"/>
      <c r="ET15" s="155"/>
      <c r="EU15" s="155"/>
      <c r="EV15" s="155"/>
      <c r="EW15" s="155"/>
      <c r="EX15" s="155"/>
      <c r="EY15" s="155"/>
      <c r="EZ15" s="155"/>
      <c r="FA15" s="155"/>
      <c r="FB15" s="155"/>
      <c r="FC15" s="155"/>
      <c r="FD15" s="155"/>
      <c r="FE15" s="155"/>
      <c r="FF15" s="155"/>
      <c r="FG15" s="155"/>
      <c r="FH15" s="155"/>
      <c r="FI15" s="155"/>
      <c r="FJ15" s="155"/>
      <c r="FK15" s="155"/>
      <c r="FL15" s="155"/>
      <c r="FM15" s="155"/>
      <c r="FN15" s="155"/>
      <c r="FO15" s="155"/>
      <c r="FP15" s="155"/>
      <c r="FQ15" s="155"/>
      <c r="FR15" s="155"/>
      <c r="FS15" s="155"/>
      <c r="FT15" s="155"/>
      <c r="FU15" s="155"/>
      <c r="FV15" s="155"/>
      <c r="FW15" s="155"/>
      <c r="FX15" s="155"/>
      <c r="FY15" s="155"/>
      <c r="FZ15" s="155"/>
      <c r="GA15" s="155"/>
      <c r="GB15" s="155"/>
      <c r="GC15" s="155"/>
      <c r="GD15" s="155"/>
      <c r="GE15" s="155"/>
      <c r="GF15" s="155"/>
      <c r="GG15" s="155"/>
      <c r="GH15" s="155"/>
      <c r="GI15" s="155"/>
      <c r="GJ15" s="155"/>
      <c r="GK15" s="155"/>
      <c r="GL15" s="155"/>
      <c r="GM15" s="155"/>
      <c r="GN15" s="155"/>
      <c r="GO15" s="155"/>
      <c r="GP15" s="155"/>
      <c r="GQ15" s="155"/>
      <c r="GR15" s="155"/>
      <c r="GS15" s="155"/>
      <c r="GT15" s="155"/>
      <c r="GU15" s="155"/>
      <c r="GV15" s="155"/>
      <c r="GW15" s="155"/>
      <c r="GX15" s="155"/>
      <c r="GY15" s="155"/>
      <c r="GZ15" s="155"/>
      <c r="HA15" s="155"/>
      <c r="HB15" s="155"/>
      <c r="HC15" s="155"/>
      <c r="HD15" s="155"/>
      <c r="HE15" s="155"/>
      <c r="HF15" s="155"/>
      <c r="HG15" s="155"/>
      <c r="HH15" s="155"/>
      <c r="HI15" s="155"/>
      <c r="HJ15" s="155"/>
      <c r="HK15" s="155"/>
      <c r="HL15" s="155"/>
      <c r="HM15" s="155"/>
      <c r="HN15" s="155"/>
      <c r="HO15" s="155"/>
      <c r="HP15" s="155"/>
      <c r="HQ15" s="155"/>
      <c r="HR15" s="155"/>
      <c r="HS15" s="155"/>
      <c r="HT15" s="155"/>
      <c r="HU15" s="155"/>
      <c r="HV15" s="155"/>
      <c r="HW15" s="155"/>
      <c r="HX15" s="155"/>
      <c r="HY15" s="155"/>
      <c r="HZ15" s="155"/>
      <c r="IA15" s="155"/>
      <c r="IB15" s="155"/>
      <c r="IC15" s="155"/>
      <c r="ID15" s="155"/>
      <c r="IE15" s="155"/>
      <c r="IF15" s="155"/>
      <c r="IG15" s="155"/>
      <c r="IH15" s="155"/>
      <c r="II15" s="155"/>
      <c r="IJ15" s="155"/>
      <c r="IK15" s="155"/>
      <c r="IL15" s="155"/>
      <c r="IM15" s="155"/>
      <c r="IN15" s="155"/>
      <c r="IO15" s="155"/>
      <c r="IP15" s="155"/>
      <c r="IQ15" s="155"/>
      <c r="IR15" s="155"/>
      <c r="IS15" s="155"/>
      <c r="IT15" s="155"/>
      <c r="IU15" s="155"/>
    </row>
    <row r="16" spans="1:255" s="156" customFormat="1" ht="12.75" customHeight="1" x14ac:dyDescent="0.2">
      <c r="A16" s="133" t="s">
        <v>183</v>
      </c>
      <c r="B16" s="137">
        <v>488300</v>
      </c>
      <c r="C16" s="136">
        <v>524792</v>
      </c>
      <c r="D16" s="136">
        <v>492270</v>
      </c>
      <c r="E16" s="136">
        <v>492270</v>
      </c>
      <c r="F16" s="136">
        <v>487674</v>
      </c>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55"/>
    </row>
    <row r="17" spans="1:255" s="156" customFormat="1" ht="12.75" customHeight="1" x14ac:dyDescent="0.2">
      <c r="A17" s="133" t="s">
        <v>184</v>
      </c>
      <c r="B17" s="137">
        <v>79278</v>
      </c>
      <c r="C17" s="136">
        <v>112996</v>
      </c>
      <c r="D17" s="136">
        <v>80426</v>
      </c>
      <c r="E17" s="136">
        <v>80426</v>
      </c>
      <c r="F17" s="136">
        <v>77650</v>
      </c>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row>
    <row r="18" spans="1:255" s="156" customFormat="1" ht="12.75" customHeight="1" x14ac:dyDescent="0.2">
      <c r="A18" s="133" t="s">
        <v>185</v>
      </c>
      <c r="B18" s="137">
        <v>121712</v>
      </c>
      <c r="C18" s="136">
        <v>256907</v>
      </c>
      <c r="D18" s="136">
        <v>123940</v>
      </c>
      <c r="E18" s="136">
        <v>123940</v>
      </c>
      <c r="F18" s="136">
        <v>116097</v>
      </c>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c r="IS18" s="155"/>
      <c r="IT18" s="155"/>
      <c r="IU18" s="155"/>
    </row>
    <row r="19" spans="1:255" s="156" customFormat="1" ht="12.75" customHeight="1" x14ac:dyDescent="0.2">
      <c r="A19" s="133" t="s">
        <v>186</v>
      </c>
      <c r="B19" s="137">
        <v>605548</v>
      </c>
      <c r="C19" s="136">
        <v>663343</v>
      </c>
      <c r="D19" s="136">
        <v>617653</v>
      </c>
      <c r="E19" s="136">
        <v>617653</v>
      </c>
      <c r="F19" s="136">
        <v>605116</v>
      </c>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row>
    <row r="20" spans="1:255" s="156" customFormat="1" ht="12.75" customHeight="1" x14ac:dyDescent="0.2">
      <c r="A20" s="25" t="s">
        <v>292</v>
      </c>
      <c r="B20" s="137">
        <v>1034748</v>
      </c>
      <c r="C20" s="136">
        <v>1224949</v>
      </c>
      <c r="D20" s="136">
        <v>1051603</v>
      </c>
      <c r="E20" s="136">
        <v>1051603</v>
      </c>
      <c r="F20" s="136">
        <v>1034651</v>
      </c>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5"/>
      <c r="HN20" s="155"/>
      <c r="HO20" s="155"/>
      <c r="HP20" s="155"/>
      <c r="HQ20" s="155"/>
      <c r="HR20" s="155"/>
      <c r="HS20" s="155"/>
      <c r="HT20" s="155"/>
      <c r="HU20" s="155"/>
      <c r="HV20" s="155"/>
      <c r="HW20" s="155"/>
      <c r="HX20" s="155"/>
      <c r="HY20" s="155"/>
      <c r="HZ20" s="155"/>
      <c r="IA20" s="155"/>
      <c r="IB20" s="155"/>
      <c r="IC20" s="155"/>
      <c r="ID20" s="155"/>
      <c r="IE20" s="155"/>
      <c r="IF20" s="155"/>
      <c r="IG20" s="155"/>
      <c r="IH20" s="155"/>
      <c r="II20" s="155"/>
      <c r="IJ20" s="155"/>
      <c r="IK20" s="155"/>
      <c r="IL20" s="155"/>
      <c r="IM20" s="155"/>
      <c r="IN20" s="155"/>
      <c r="IO20" s="155"/>
      <c r="IP20" s="155"/>
      <c r="IQ20" s="155"/>
      <c r="IR20" s="155"/>
      <c r="IS20" s="155"/>
      <c r="IT20" s="155"/>
      <c r="IU20" s="155"/>
    </row>
    <row r="21" spans="1:255" s="156" customFormat="1" ht="12.75" customHeight="1" x14ac:dyDescent="0.2">
      <c r="A21" s="25" t="s">
        <v>293</v>
      </c>
      <c r="B21" s="137">
        <v>1143879</v>
      </c>
      <c r="C21" s="136">
        <v>1599970</v>
      </c>
      <c r="D21" s="136">
        <v>1149226</v>
      </c>
      <c r="E21" s="136">
        <v>1149226</v>
      </c>
      <c r="F21" s="136">
        <v>1143713</v>
      </c>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5"/>
      <c r="HN21" s="155"/>
      <c r="HO21" s="155"/>
      <c r="HP21" s="155"/>
      <c r="HQ21" s="155"/>
      <c r="HR21" s="155"/>
      <c r="HS21" s="155"/>
      <c r="HT21" s="155"/>
      <c r="HU21" s="155"/>
      <c r="HV21" s="155"/>
      <c r="HW21" s="155"/>
      <c r="HX21" s="155"/>
      <c r="HY21" s="155"/>
      <c r="HZ21" s="155"/>
      <c r="IA21" s="155"/>
      <c r="IB21" s="155"/>
      <c r="IC21" s="155"/>
      <c r="ID21" s="155"/>
      <c r="IE21" s="155"/>
      <c r="IF21" s="155"/>
      <c r="IG21" s="155"/>
      <c r="IH21" s="155"/>
      <c r="II21" s="155"/>
      <c r="IJ21" s="155"/>
      <c r="IK21" s="155"/>
      <c r="IL21" s="155"/>
      <c r="IM21" s="155"/>
      <c r="IN21" s="155"/>
      <c r="IO21" s="155"/>
      <c r="IP21" s="155"/>
      <c r="IQ21" s="155"/>
      <c r="IR21" s="155"/>
      <c r="IS21" s="155"/>
      <c r="IT21" s="155"/>
      <c r="IU21" s="155"/>
    </row>
    <row r="22" spans="1:255" s="156" customFormat="1" ht="12.75" customHeight="1" x14ac:dyDescent="0.2">
      <c r="A22" s="133" t="s">
        <v>187</v>
      </c>
      <c r="B22" s="137">
        <v>161633</v>
      </c>
      <c r="C22" s="136">
        <v>186095</v>
      </c>
      <c r="D22" s="136">
        <v>164269</v>
      </c>
      <c r="E22" s="136">
        <v>164269</v>
      </c>
      <c r="F22" s="136">
        <v>161266</v>
      </c>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row>
    <row r="23" spans="1:255" s="156" customFormat="1" ht="12.75" customHeight="1" x14ac:dyDescent="0.2">
      <c r="A23" s="133" t="s">
        <v>188</v>
      </c>
      <c r="B23" s="137">
        <v>514474</v>
      </c>
      <c r="C23" s="136">
        <v>597598</v>
      </c>
      <c r="D23" s="136">
        <v>518200</v>
      </c>
      <c r="E23" s="136">
        <v>518200</v>
      </c>
      <c r="F23" s="136">
        <v>514295</v>
      </c>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row>
    <row r="24" spans="1:255" s="156" customFormat="1" ht="12.75" customHeight="1" x14ac:dyDescent="0.2">
      <c r="A24" s="133" t="s">
        <v>189</v>
      </c>
      <c r="B24" s="137">
        <v>121155</v>
      </c>
      <c r="C24" s="136">
        <v>225180</v>
      </c>
      <c r="D24" s="136">
        <v>123831</v>
      </c>
      <c r="E24" s="136">
        <v>123831</v>
      </c>
      <c r="F24" s="136">
        <v>120992</v>
      </c>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row>
    <row r="25" spans="1:255" s="156" customFormat="1" ht="12.75" customHeight="1" x14ac:dyDescent="0.2">
      <c r="A25" s="133" t="s">
        <v>190</v>
      </c>
      <c r="B25" s="137">
        <v>141318</v>
      </c>
      <c r="C25" s="136">
        <v>207050</v>
      </c>
      <c r="D25" s="136">
        <v>141970</v>
      </c>
      <c r="E25" s="136">
        <v>141970</v>
      </c>
      <c r="F25" s="136">
        <v>141292</v>
      </c>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row>
    <row r="26" spans="1:255" s="156" customFormat="1" ht="12.75" customHeight="1" x14ac:dyDescent="0.2">
      <c r="A26" s="133" t="s">
        <v>191</v>
      </c>
      <c r="B26" s="137">
        <v>933327</v>
      </c>
      <c r="C26" s="136">
        <v>1123583</v>
      </c>
      <c r="D26" s="136">
        <v>942330</v>
      </c>
      <c r="E26" s="136">
        <v>942330</v>
      </c>
      <c r="F26" s="136">
        <v>914571</v>
      </c>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row>
    <row r="27" spans="1:255" s="156" customFormat="1" ht="12.75" customHeight="1" x14ac:dyDescent="0.2">
      <c r="A27" s="133" t="s">
        <v>233</v>
      </c>
      <c r="B27" s="143">
        <v>598679</v>
      </c>
      <c r="C27" s="136">
        <v>790871</v>
      </c>
      <c r="D27" s="136">
        <v>601238</v>
      </c>
      <c r="E27" s="136">
        <v>601238</v>
      </c>
      <c r="F27" s="142">
        <v>598534</v>
      </c>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row>
    <row r="28" spans="1:255" s="156" customFormat="1" ht="12.75" customHeight="1" x14ac:dyDescent="0.2">
      <c r="A28" s="133" t="s">
        <v>232</v>
      </c>
      <c r="B28" s="143">
        <v>401800</v>
      </c>
      <c r="C28" s="136">
        <v>527815</v>
      </c>
      <c r="D28" s="136">
        <v>403216</v>
      </c>
      <c r="E28" s="136">
        <v>403216</v>
      </c>
      <c r="F28" s="142">
        <v>401739</v>
      </c>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c r="IS28" s="155"/>
      <c r="IT28" s="155"/>
      <c r="IU28" s="155"/>
    </row>
    <row r="29" spans="1:255" s="156" customFormat="1" ht="12.75" customHeight="1" x14ac:dyDescent="0.2">
      <c r="A29" s="133" t="s">
        <v>194</v>
      </c>
      <c r="B29" s="143">
        <v>248036</v>
      </c>
      <c r="C29" s="136">
        <v>339568</v>
      </c>
      <c r="D29" s="136">
        <v>253763</v>
      </c>
      <c r="E29" s="136">
        <v>253763</v>
      </c>
      <c r="F29" s="142">
        <v>241580</v>
      </c>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5"/>
      <c r="HN29" s="155"/>
      <c r="HO29" s="155"/>
      <c r="HP29" s="155"/>
      <c r="HQ29" s="155"/>
      <c r="HR29" s="155"/>
      <c r="HS29" s="155"/>
      <c r="HT29" s="155"/>
      <c r="HU29" s="155"/>
      <c r="HV29" s="155"/>
      <c r="HW29" s="155"/>
      <c r="HX29" s="155"/>
      <c r="HY29" s="155"/>
      <c r="HZ29" s="155"/>
      <c r="IA29" s="155"/>
      <c r="IB29" s="155"/>
      <c r="IC29" s="155"/>
      <c r="ID29" s="155"/>
      <c r="IE29" s="155"/>
      <c r="IF29" s="155"/>
      <c r="IG29" s="155"/>
      <c r="IH29" s="155"/>
      <c r="II29" s="155"/>
      <c r="IJ29" s="155"/>
      <c r="IK29" s="155"/>
      <c r="IL29" s="155"/>
      <c r="IM29" s="155"/>
      <c r="IN29" s="155"/>
      <c r="IO29" s="155"/>
      <c r="IP29" s="155"/>
      <c r="IQ29" s="155"/>
      <c r="IR29" s="155"/>
      <c r="IS29" s="155"/>
      <c r="IT29" s="155"/>
      <c r="IU29" s="155"/>
    </row>
    <row r="30" spans="1:255" s="156" customFormat="1" ht="12.75" customHeight="1" x14ac:dyDescent="0.2">
      <c r="A30" s="133" t="s">
        <v>195</v>
      </c>
      <c r="B30" s="137">
        <v>147389</v>
      </c>
      <c r="C30" s="136">
        <v>194085</v>
      </c>
      <c r="D30" s="136">
        <v>149277</v>
      </c>
      <c r="E30" s="136">
        <v>149277</v>
      </c>
      <c r="F30" s="136">
        <v>141809</v>
      </c>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5"/>
      <c r="HK30" s="155"/>
      <c r="HL30" s="155"/>
      <c r="HM30" s="155"/>
      <c r="HN30" s="155"/>
      <c r="HO30" s="155"/>
      <c r="HP30" s="155"/>
      <c r="HQ30" s="155"/>
      <c r="HR30" s="155"/>
      <c r="HS30" s="155"/>
      <c r="HT30" s="155"/>
      <c r="HU30" s="155"/>
      <c r="HV30" s="155"/>
      <c r="HW30" s="155"/>
      <c r="HX30" s="155"/>
      <c r="HY30" s="155"/>
      <c r="HZ30" s="155"/>
      <c r="IA30" s="155"/>
      <c r="IB30" s="155"/>
      <c r="IC30" s="155"/>
      <c r="ID30" s="155"/>
      <c r="IE30" s="155"/>
      <c r="IF30" s="155"/>
      <c r="IG30" s="155"/>
      <c r="IH30" s="155"/>
      <c r="II30" s="155"/>
      <c r="IJ30" s="155"/>
      <c r="IK30" s="155"/>
      <c r="IL30" s="155"/>
      <c r="IM30" s="155"/>
      <c r="IN30" s="155"/>
      <c r="IO30" s="155"/>
      <c r="IP30" s="155"/>
      <c r="IQ30" s="155"/>
      <c r="IR30" s="155"/>
      <c r="IS30" s="155"/>
      <c r="IT30" s="155"/>
      <c r="IU30" s="155"/>
    </row>
    <row r="31" spans="1:255" s="156" customFormat="1" ht="12.75" customHeight="1" x14ac:dyDescent="0.2">
      <c r="A31" s="133" t="s">
        <v>196</v>
      </c>
      <c r="B31" s="137">
        <v>74851</v>
      </c>
      <c r="C31" s="136">
        <v>128340</v>
      </c>
      <c r="D31" s="136">
        <v>79913</v>
      </c>
      <c r="E31" s="136">
        <v>79913</v>
      </c>
      <c r="F31" s="136">
        <v>70674</v>
      </c>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row>
    <row r="32" spans="1:255" s="156" customFormat="1" ht="12.75" customHeight="1" x14ac:dyDescent="0.2">
      <c r="A32" s="133" t="s">
        <v>197</v>
      </c>
      <c r="B32" s="137">
        <v>926135</v>
      </c>
      <c r="C32" s="136">
        <v>964073</v>
      </c>
      <c r="D32" s="136">
        <v>934978</v>
      </c>
      <c r="E32" s="136">
        <v>934978</v>
      </c>
      <c r="F32" s="136">
        <v>925614</v>
      </c>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c r="CL32" s="155"/>
      <c r="CM32" s="155"/>
      <c r="CN32" s="155"/>
      <c r="CO32" s="155"/>
      <c r="CP32" s="155"/>
      <c r="CQ32" s="155"/>
      <c r="CR32" s="155"/>
      <c r="CS32" s="155"/>
      <c r="CT32" s="155"/>
      <c r="CU32" s="155"/>
      <c r="CV32" s="155"/>
      <c r="CW32" s="155"/>
      <c r="CX32" s="155"/>
      <c r="CY32" s="155"/>
      <c r="CZ32" s="155"/>
      <c r="DA32" s="155"/>
      <c r="DB32" s="155"/>
      <c r="DC32" s="155"/>
      <c r="DD32" s="155"/>
      <c r="DE32" s="155"/>
      <c r="DF32" s="155"/>
      <c r="DG32" s="155"/>
      <c r="DH32" s="155"/>
      <c r="DI32" s="155"/>
      <c r="DJ32" s="155"/>
      <c r="DK32" s="155"/>
      <c r="DL32" s="155"/>
      <c r="DM32" s="155"/>
      <c r="DN32" s="155"/>
      <c r="DO32" s="155"/>
      <c r="DP32" s="155"/>
      <c r="DQ32" s="155"/>
      <c r="DR32" s="155"/>
      <c r="DS32" s="155"/>
      <c r="DT32" s="155"/>
      <c r="DU32" s="155"/>
      <c r="DV32" s="155"/>
      <c r="DW32" s="155"/>
      <c r="DX32" s="155"/>
      <c r="DY32" s="155"/>
      <c r="DZ32" s="155"/>
      <c r="EA32" s="155"/>
      <c r="EB32" s="155"/>
      <c r="EC32" s="155"/>
      <c r="ED32" s="155"/>
      <c r="EE32" s="155"/>
      <c r="EF32" s="155"/>
      <c r="EG32" s="155"/>
      <c r="EH32" s="155"/>
      <c r="EI32" s="155"/>
      <c r="EJ32" s="155"/>
      <c r="EK32" s="155"/>
      <c r="EL32" s="155"/>
      <c r="EM32" s="155"/>
      <c r="EN32" s="155"/>
      <c r="EO32" s="155"/>
      <c r="EP32" s="155"/>
      <c r="EQ32" s="155"/>
      <c r="ER32" s="155"/>
      <c r="ES32" s="155"/>
      <c r="ET32" s="155"/>
      <c r="EU32" s="155"/>
      <c r="EV32" s="155"/>
      <c r="EW32" s="155"/>
      <c r="EX32" s="155"/>
      <c r="EY32" s="155"/>
      <c r="EZ32" s="155"/>
      <c r="FA32" s="155"/>
      <c r="FB32" s="155"/>
      <c r="FC32" s="155"/>
      <c r="FD32" s="155"/>
      <c r="FE32" s="155"/>
      <c r="FF32" s="155"/>
      <c r="FG32" s="155"/>
      <c r="FH32" s="155"/>
      <c r="FI32" s="155"/>
      <c r="FJ32" s="155"/>
      <c r="FK32" s="155"/>
      <c r="FL32" s="155"/>
      <c r="FM32" s="155"/>
      <c r="FN32" s="155"/>
      <c r="FO32" s="155"/>
      <c r="FP32" s="155"/>
      <c r="FQ32" s="155"/>
      <c r="FR32" s="155"/>
      <c r="FS32" s="155"/>
      <c r="FT32" s="155"/>
      <c r="FU32" s="155"/>
      <c r="FV32" s="155"/>
      <c r="FW32" s="155"/>
      <c r="FX32" s="155"/>
      <c r="FY32" s="155"/>
      <c r="FZ32" s="155"/>
      <c r="GA32" s="155"/>
      <c r="GB32" s="155"/>
      <c r="GC32" s="155"/>
      <c r="GD32" s="155"/>
      <c r="GE32" s="155"/>
      <c r="GF32" s="155"/>
      <c r="GG32" s="155"/>
      <c r="GH32" s="155"/>
      <c r="GI32" s="155"/>
      <c r="GJ32" s="155"/>
      <c r="GK32" s="155"/>
      <c r="GL32" s="155"/>
      <c r="GM32" s="155"/>
      <c r="GN32" s="155"/>
      <c r="GO32" s="155"/>
      <c r="GP32" s="155"/>
      <c r="GQ32" s="155"/>
      <c r="GR32" s="155"/>
      <c r="GS32" s="155"/>
      <c r="GT32" s="155"/>
      <c r="GU32" s="155"/>
      <c r="GV32" s="155"/>
      <c r="GW32" s="155"/>
      <c r="GX32" s="155"/>
      <c r="GY32" s="155"/>
      <c r="GZ32" s="155"/>
      <c r="HA32" s="155"/>
      <c r="HB32" s="155"/>
      <c r="HC32" s="155"/>
      <c r="HD32" s="155"/>
      <c r="HE32" s="155"/>
      <c r="HF32" s="155"/>
      <c r="HG32" s="155"/>
      <c r="HH32" s="155"/>
      <c r="HI32" s="155"/>
      <c r="HJ32" s="155"/>
      <c r="HK32" s="155"/>
      <c r="HL32" s="155"/>
      <c r="HM32" s="155"/>
      <c r="HN32" s="155"/>
      <c r="HO32" s="155"/>
      <c r="HP32" s="155"/>
      <c r="HQ32" s="155"/>
      <c r="HR32" s="155"/>
      <c r="HS32" s="155"/>
      <c r="HT32" s="155"/>
      <c r="HU32" s="155"/>
      <c r="HV32" s="155"/>
      <c r="HW32" s="155"/>
      <c r="HX32" s="155"/>
      <c r="HY32" s="155"/>
      <c r="HZ32" s="155"/>
      <c r="IA32" s="155"/>
      <c r="IB32" s="155"/>
      <c r="IC32" s="155"/>
      <c r="ID32" s="155"/>
      <c r="IE32" s="155"/>
      <c r="IF32" s="155"/>
      <c r="IG32" s="155"/>
      <c r="IH32" s="155"/>
      <c r="II32" s="155"/>
      <c r="IJ32" s="155"/>
      <c r="IK32" s="155"/>
      <c r="IL32" s="155"/>
      <c r="IM32" s="155"/>
      <c r="IN32" s="155"/>
      <c r="IO32" s="155"/>
      <c r="IP32" s="155"/>
      <c r="IQ32" s="155"/>
      <c r="IR32" s="155"/>
      <c r="IS32" s="155"/>
      <c r="IT32" s="155"/>
      <c r="IU32" s="155"/>
    </row>
    <row r="33" spans="1:255" s="156" customFormat="1" ht="12.75" customHeight="1" x14ac:dyDescent="0.2">
      <c r="A33" s="133" t="s">
        <v>198</v>
      </c>
      <c r="B33" s="137">
        <v>119301</v>
      </c>
      <c r="C33" s="136">
        <v>239160</v>
      </c>
      <c r="D33" s="136">
        <v>119893</v>
      </c>
      <c r="E33" s="136">
        <v>119893</v>
      </c>
      <c r="F33" s="136">
        <v>115714</v>
      </c>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c r="CL33" s="155"/>
      <c r="CM33" s="155"/>
      <c r="CN33" s="155"/>
      <c r="CO33" s="155"/>
      <c r="CP33" s="155"/>
      <c r="CQ33" s="155"/>
      <c r="CR33" s="155"/>
      <c r="CS33" s="155"/>
      <c r="CT33" s="155"/>
      <c r="CU33" s="155"/>
      <c r="CV33" s="155"/>
      <c r="CW33" s="155"/>
      <c r="CX33" s="155"/>
      <c r="CY33" s="155"/>
      <c r="CZ33" s="155"/>
      <c r="DA33" s="155"/>
      <c r="DB33" s="155"/>
      <c r="DC33" s="155"/>
      <c r="DD33" s="155"/>
      <c r="DE33" s="155"/>
      <c r="DF33" s="155"/>
      <c r="DG33" s="155"/>
      <c r="DH33" s="155"/>
      <c r="DI33" s="155"/>
      <c r="DJ33" s="155"/>
      <c r="DK33" s="155"/>
      <c r="DL33" s="155"/>
      <c r="DM33" s="155"/>
      <c r="DN33" s="155"/>
      <c r="DO33" s="155"/>
      <c r="DP33" s="155"/>
      <c r="DQ33" s="155"/>
      <c r="DR33" s="155"/>
      <c r="DS33" s="155"/>
      <c r="DT33" s="155"/>
      <c r="DU33" s="155"/>
      <c r="DV33" s="155"/>
      <c r="DW33" s="155"/>
      <c r="DX33" s="155"/>
      <c r="DY33" s="155"/>
      <c r="DZ33" s="155"/>
      <c r="EA33" s="155"/>
      <c r="EB33" s="155"/>
      <c r="EC33" s="155"/>
      <c r="ED33" s="155"/>
      <c r="EE33" s="155"/>
      <c r="EF33" s="155"/>
      <c r="EG33" s="155"/>
      <c r="EH33" s="155"/>
      <c r="EI33" s="155"/>
      <c r="EJ33" s="155"/>
      <c r="EK33" s="155"/>
      <c r="EL33" s="155"/>
      <c r="EM33" s="155"/>
      <c r="EN33" s="155"/>
      <c r="EO33" s="155"/>
      <c r="EP33" s="155"/>
      <c r="EQ33" s="155"/>
      <c r="ER33" s="155"/>
      <c r="ES33" s="155"/>
      <c r="ET33" s="155"/>
      <c r="EU33" s="155"/>
      <c r="EV33" s="155"/>
      <c r="EW33" s="155"/>
      <c r="EX33" s="155"/>
      <c r="EY33" s="155"/>
      <c r="EZ33" s="155"/>
      <c r="FA33" s="155"/>
      <c r="FB33" s="155"/>
      <c r="FC33" s="155"/>
      <c r="FD33" s="155"/>
      <c r="FE33" s="155"/>
      <c r="FF33" s="155"/>
      <c r="FG33" s="155"/>
      <c r="FH33" s="155"/>
      <c r="FI33" s="155"/>
      <c r="FJ33" s="155"/>
      <c r="FK33" s="155"/>
      <c r="FL33" s="155"/>
      <c r="FM33" s="155"/>
      <c r="FN33" s="155"/>
      <c r="FO33" s="155"/>
      <c r="FP33" s="155"/>
      <c r="FQ33" s="155"/>
      <c r="FR33" s="155"/>
      <c r="FS33" s="155"/>
      <c r="FT33" s="155"/>
      <c r="FU33" s="155"/>
      <c r="FV33" s="155"/>
      <c r="FW33" s="155"/>
      <c r="FX33" s="155"/>
      <c r="FY33" s="155"/>
      <c r="FZ33" s="155"/>
      <c r="GA33" s="155"/>
      <c r="GB33" s="155"/>
      <c r="GC33" s="155"/>
      <c r="GD33" s="155"/>
      <c r="GE33" s="155"/>
      <c r="GF33" s="155"/>
      <c r="GG33" s="155"/>
      <c r="GH33" s="155"/>
      <c r="GI33" s="155"/>
      <c r="GJ33" s="155"/>
      <c r="GK33" s="155"/>
      <c r="GL33" s="155"/>
      <c r="GM33" s="155"/>
      <c r="GN33" s="155"/>
      <c r="GO33" s="155"/>
      <c r="GP33" s="155"/>
      <c r="GQ33" s="155"/>
      <c r="GR33" s="155"/>
      <c r="GS33" s="155"/>
      <c r="GT33" s="155"/>
      <c r="GU33" s="155"/>
      <c r="GV33" s="155"/>
      <c r="GW33" s="155"/>
      <c r="GX33" s="155"/>
      <c r="GY33" s="155"/>
      <c r="GZ33" s="155"/>
      <c r="HA33" s="155"/>
      <c r="HB33" s="155"/>
      <c r="HC33" s="155"/>
      <c r="HD33" s="155"/>
      <c r="HE33" s="155"/>
      <c r="HF33" s="155"/>
      <c r="HG33" s="155"/>
      <c r="HH33" s="155"/>
      <c r="HI33" s="155"/>
      <c r="HJ33" s="155"/>
      <c r="HK33" s="155"/>
      <c r="HL33" s="155"/>
      <c r="HM33" s="155"/>
      <c r="HN33" s="155"/>
      <c r="HO33" s="155"/>
      <c r="HP33" s="155"/>
      <c r="HQ33" s="155"/>
      <c r="HR33" s="155"/>
      <c r="HS33" s="155"/>
      <c r="HT33" s="155"/>
      <c r="HU33" s="155"/>
      <c r="HV33" s="155"/>
      <c r="HW33" s="155"/>
      <c r="HX33" s="155"/>
      <c r="HY33" s="155"/>
      <c r="HZ33" s="155"/>
      <c r="IA33" s="155"/>
      <c r="IB33" s="155"/>
      <c r="IC33" s="155"/>
      <c r="ID33" s="155"/>
      <c r="IE33" s="155"/>
      <c r="IF33" s="155"/>
      <c r="IG33" s="155"/>
      <c r="IH33" s="155"/>
      <c r="II33" s="155"/>
      <c r="IJ33" s="155"/>
      <c r="IK33" s="155"/>
      <c r="IL33" s="155"/>
      <c r="IM33" s="155"/>
      <c r="IN33" s="155"/>
      <c r="IO33" s="155"/>
      <c r="IP33" s="155"/>
      <c r="IQ33" s="155"/>
      <c r="IR33" s="155"/>
      <c r="IS33" s="155"/>
      <c r="IT33" s="155"/>
      <c r="IU33" s="155"/>
    </row>
    <row r="34" spans="1:255" s="156" customFormat="1" ht="12.75" customHeight="1" x14ac:dyDescent="0.2">
      <c r="A34" s="133" t="s">
        <v>199</v>
      </c>
      <c r="B34" s="137">
        <v>398522</v>
      </c>
      <c r="C34" s="136">
        <v>508104</v>
      </c>
      <c r="D34" s="136">
        <v>400184</v>
      </c>
      <c r="E34" s="136">
        <v>400184</v>
      </c>
      <c r="F34" s="136">
        <v>391821</v>
      </c>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c r="CN34" s="155"/>
      <c r="CO34" s="155"/>
      <c r="CP34" s="155"/>
      <c r="CQ34" s="155"/>
      <c r="CR34" s="155"/>
      <c r="CS34" s="155"/>
      <c r="CT34" s="155"/>
      <c r="CU34" s="155"/>
      <c r="CV34" s="155"/>
      <c r="CW34" s="155"/>
      <c r="CX34" s="155"/>
      <c r="CY34" s="155"/>
      <c r="CZ34" s="155"/>
      <c r="DA34" s="155"/>
      <c r="DB34" s="155"/>
      <c r="DC34" s="155"/>
      <c r="DD34" s="155"/>
      <c r="DE34" s="155"/>
      <c r="DF34" s="155"/>
      <c r="DG34" s="155"/>
      <c r="DH34" s="155"/>
      <c r="DI34" s="155"/>
      <c r="DJ34" s="155"/>
      <c r="DK34" s="155"/>
      <c r="DL34" s="155"/>
      <c r="DM34" s="155"/>
      <c r="DN34" s="155"/>
      <c r="DO34" s="155"/>
      <c r="DP34" s="155"/>
      <c r="DQ34" s="155"/>
      <c r="DR34" s="155"/>
      <c r="DS34" s="155"/>
      <c r="DT34" s="155"/>
      <c r="DU34" s="155"/>
      <c r="DV34" s="155"/>
      <c r="DW34" s="155"/>
      <c r="DX34" s="155"/>
      <c r="DY34" s="155"/>
      <c r="DZ34" s="155"/>
      <c r="EA34" s="155"/>
      <c r="EB34" s="155"/>
      <c r="EC34" s="155"/>
      <c r="ED34" s="155"/>
      <c r="EE34" s="155"/>
      <c r="EF34" s="155"/>
      <c r="EG34" s="155"/>
      <c r="EH34" s="155"/>
      <c r="EI34" s="155"/>
      <c r="EJ34" s="155"/>
      <c r="EK34" s="155"/>
      <c r="EL34" s="155"/>
      <c r="EM34" s="155"/>
      <c r="EN34" s="155"/>
      <c r="EO34" s="155"/>
      <c r="EP34" s="155"/>
      <c r="EQ34" s="155"/>
      <c r="ER34" s="155"/>
      <c r="ES34" s="155"/>
      <c r="ET34" s="155"/>
      <c r="EU34" s="155"/>
      <c r="EV34" s="155"/>
      <c r="EW34" s="155"/>
      <c r="EX34" s="155"/>
      <c r="EY34" s="155"/>
      <c r="EZ34" s="155"/>
      <c r="FA34" s="155"/>
      <c r="FB34" s="155"/>
      <c r="FC34" s="155"/>
      <c r="FD34" s="155"/>
      <c r="FE34" s="155"/>
      <c r="FF34" s="155"/>
      <c r="FG34" s="155"/>
      <c r="FH34" s="155"/>
      <c r="FI34" s="155"/>
      <c r="FJ34" s="155"/>
      <c r="FK34" s="155"/>
      <c r="FL34" s="155"/>
      <c r="FM34" s="155"/>
      <c r="FN34" s="155"/>
      <c r="FO34" s="155"/>
      <c r="FP34" s="155"/>
      <c r="FQ34" s="155"/>
      <c r="FR34" s="155"/>
      <c r="FS34" s="155"/>
      <c r="FT34" s="155"/>
      <c r="FU34" s="155"/>
      <c r="FV34" s="155"/>
      <c r="FW34" s="155"/>
      <c r="FX34" s="155"/>
      <c r="FY34" s="155"/>
      <c r="FZ34" s="155"/>
      <c r="GA34" s="155"/>
      <c r="GB34" s="155"/>
      <c r="GC34" s="155"/>
      <c r="GD34" s="155"/>
      <c r="GE34" s="155"/>
      <c r="GF34" s="155"/>
      <c r="GG34" s="155"/>
      <c r="GH34" s="155"/>
      <c r="GI34" s="155"/>
      <c r="GJ34" s="155"/>
      <c r="GK34" s="155"/>
      <c r="GL34" s="155"/>
      <c r="GM34" s="155"/>
      <c r="GN34" s="155"/>
      <c r="GO34" s="155"/>
      <c r="GP34" s="155"/>
      <c r="GQ34" s="155"/>
      <c r="GR34" s="155"/>
      <c r="GS34" s="155"/>
      <c r="GT34" s="155"/>
      <c r="GU34" s="155"/>
      <c r="GV34" s="155"/>
      <c r="GW34" s="155"/>
      <c r="GX34" s="155"/>
      <c r="GY34" s="155"/>
      <c r="GZ34" s="155"/>
      <c r="HA34" s="155"/>
      <c r="HB34" s="155"/>
      <c r="HC34" s="155"/>
      <c r="HD34" s="155"/>
      <c r="HE34" s="155"/>
      <c r="HF34" s="155"/>
      <c r="HG34" s="155"/>
      <c r="HH34" s="155"/>
      <c r="HI34" s="155"/>
      <c r="HJ34" s="155"/>
      <c r="HK34" s="155"/>
      <c r="HL34" s="155"/>
      <c r="HM34" s="155"/>
      <c r="HN34" s="155"/>
      <c r="HO34" s="155"/>
      <c r="HP34" s="155"/>
      <c r="HQ34" s="155"/>
      <c r="HR34" s="155"/>
      <c r="HS34" s="155"/>
      <c r="HT34" s="155"/>
      <c r="HU34" s="155"/>
      <c r="HV34" s="155"/>
      <c r="HW34" s="155"/>
      <c r="HX34" s="155"/>
      <c r="HY34" s="155"/>
      <c r="HZ34" s="155"/>
      <c r="IA34" s="155"/>
      <c r="IB34" s="155"/>
      <c r="IC34" s="155"/>
      <c r="ID34" s="155"/>
      <c r="IE34" s="155"/>
      <c r="IF34" s="155"/>
      <c r="IG34" s="155"/>
      <c r="IH34" s="155"/>
      <c r="II34" s="155"/>
      <c r="IJ34" s="155"/>
      <c r="IK34" s="155"/>
      <c r="IL34" s="155"/>
      <c r="IM34" s="155"/>
      <c r="IN34" s="155"/>
      <c r="IO34" s="155"/>
      <c r="IP34" s="155"/>
      <c r="IQ34" s="155"/>
      <c r="IR34" s="155"/>
      <c r="IS34" s="155"/>
      <c r="IT34" s="155"/>
      <c r="IU34" s="155"/>
    </row>
    <row r="35" spans="1:255" s="156" customFormat="1" ht="12.75" customHeight="1" x14ac:dyDescent="0.2">
      <c r="A35" s="133" t="s">
        <v>200</v>
      </c>
      <c r="B35" s="143">
        <v>243869</v>
      </c>
      <c r="C35" s="136">
        <v>306412</v>
      </c>
      <c r="D35" s="136">
        <v>244689</v>
      </c>
      <c r="E35" s="136">
        <v>244689</v>
      </c>
      <c r="F35" s="142">
        <v>243775</v>
      </c>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5"/>
      <c r="BZ35" s="155"/>
      <c r="CA35" s="155"/>
      <c r="CB35" s="155"/>
      <c r="CC35" s="155"/>
      <c r="CD35" s="155"/>
      <c r="CE35" s="155"/>
      <c r="CF35" s="155"/>
      <c r="CG35" s="155"/>
      <c r="CH35" s="155"/>
      <c r="CI35" s="155"/>
      <c r="CJ35" s="155"/>
      <c r="CK35" s="155"/>
      <c r="CL35" s="155"/>
      <c r="CM35" s="155"/>
      <c r="CN35" s="155"/>
      <c r="CO35" s="155"/>
      <c r="CP35" s="155"/>
      <c r="CQ35" s="155"/>
      <c r="CR35" s="155"/>
      <c r="CS35" s="155"/>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155"/>
      <c r="DQ35" s="155"/>
      <c r="DR35" s="155"/>
      <c r="DS35" s="155"/>
      <c r="DT35" s="155"/>
      <c r="DU35" s="155"/>
      <c r="DV35" s="155"/>
      <c r="DW35" s="155"/>
      <c r="DX35" s="155"/>
      <c r="DY35" s="155"/>
      <c r="DZ35" s="155"/>
      <c r="EA35" s="155"/>
      <c r="EB35" s="155"/>
      <c r="EC35" s="155"/>
      <c r="ED35" s="155"/>
      <c r="EE35" s="155"/>
      <c r="EF35" s="155"/>
      <c r="EG35" s="155"/>
      <c r="EH35" s="155"/>
      <c r="EI35" s="155"/>
      <c r="EJ35" s="155"/>
      <c r="EK35" s="155"/>
      <c r="EL35" s="155"/>
      <c r="EM35" s="155"/>
      <c r="EN35" s="155"/>
      <c r="EO35" s="155"/>
      <c r="EP35" s="155"/>
      <c r="EQ35" s="155"/>
      <c r="ER35" s="155"/>
      <c r="ES35" s="155"/>
      <c r="ET35" s="155"/>
      <c r="EU35" s="155"/>
      <c r="EV35" s="155"/>
      <c r="EW35" s="155"/>
      <c r="EX35" s="155"/>
      <c r="EY35" s="155"/>
      <c r="EZ35" s="155"/>
      <c r="FA35" s="155"/>
      <c r="FB35" s="155"/>
      <c r="FC35" s="155"/>
      <c r="FD35" s="155"/>
      <c r="FE35" s="155"/>
      <c r="FF35" s="155"/>
      <c r="FG35" s="155"/>
      <c r="FH35" s="155"/>
      <c r="FI35" s="155"/>
      <c r="FJ35" s="155"/>
      <c r="FK35" s="155"/>
      <c r="FL35" s="155"/>
      <c r="FM35" s="155"/>
      <c r="FN35" s="155"/>
      <c r="FO35" s="155"/>
      <c r="FP35" s="155"/>
      <c r="FQ35" s="155"/>
      <c r="FR35" s="155"/>
      <c r="FS35" s="155"/>
      <c r="FT35" s="155"/>
      <c r="FU35" s="155"/>
      <c r="FV35" s="155"/>
      <c r="FW35" s="155"/>
      <c r="FX35" s="155"/>
      <c r="FY35" s="155"/>
      <c r="FZ35" s="155"/>
      <c r="GA35" s="155"/>
      <c r="GB35" s="155"/>
      <c r="GC35" s="155"/>
      <c r="GD35" s="155"/>
      <c r="GE35" s="155"/>
      <c r="GF35" s="155"/>
      <c r="GG35" s="155"/>
      <c r="GH35" s="155"/>
      <c r="GI35" s="155"/>
      <c r="GJ35" s="155"/>
      <c r="GK35" s="155"/>
      <c r="GL35" s="155"/>
      <c r="GM35" s="155"/>
      <c r="GN35" s="155"/>
      <c r="GO35" s="155"/>
      <c r="GP35" s="155"/>
      <c r="GQ35" s="155"/>
      <c r="GR35" s="155"/>
      <c r="GS35" s="155"/>
      <c r="GT35" s="155"/>
      <c r="GU35" s="155"/>
      <c r="GV35" s="155"/>
      <c r="GW35" s="155"/>
      <c r="GX35" s="155"/>
      <c r="GY35" s="155"/>
      <c r="GZ35" s="155"/>
      <c r="HA35" s="155"/>
      <c r="HB35" s="155"/>
      <c r="HC35" s="155"/>
      <c r="HD35" s="155"/>
      <c r="HE35" s="155"/>
      <c r="HF35" s="155"/>
      <c r="HG35" s="155"/>
      <c r="HH35" s="155"/>
      <c r="HI35" s="155"/>
      <c r="HJ35" s="155"/>
      <c r="HK35" s="155"/>
      <c r="HL35" s="155"/>
      <c r="HM35" s="155"/>
      <c r="HN35" s="155"/>
      <c r="HO35" s="155"/>
      <c r="HP35" s="155"/>
      <c r="HQ35" s="155"/>
      <c r="HR35" s="155"/>
      <c r="HS35" s="155"/>
      <c r="HT35" s="155"/>
      <c r="HU35" s="155"/>
      <c r="HV35" s="155"/>
      <c r="HW35" s="155"/>
      <c r="HX35" s="155"/>
      <c r="HY35" s="155"/>
      <c r="HZ35" s="155"/>
      <c r="IA35" s="155"/>
      <c r="IB35" s="155"/>
      <c r="IC35" s="155"/>
      <c r="ID35" s="155"/>
      <c r="IE35" s="155"/>
      <c r="IF35" s="155"/>
      <c r="IG35" s="155"/>
      <c r="IH35" s="155"/>
      <c r="II35" s="155"/>
      <c r="IJ35" s="155"/>
      <c r="IK35" s="155"/>
      <c r="IL35" s="155"/>
      <c r="IM35" s="155"/>
      <c r="IN35" s="155"/>
      <c r="IO35" s="155"/>
      <c r="IP35" s="155"/>
      <c r="IQ35" s="155"/>
      <c r="IR35" s="155"/>
      <c r="IS35" s="155"/>
      <c r="IT35" s="155"/>
      <c r="IU35" s="155"/>
    </row>
    <row r="36" spans="1:255" s="156" customFormat="1" ht="12.75" customHeight="1" x14ac:dyDescent="0.2">
      <c r="A36" s="133" t="s">
        <v>201</v>
      </c>
      <c r="B36" s="143">
        <v>176303</v>
      </c>
      <c r="C36" s="136">
        <v>196464</v>
      </c>
      <c r="D36" s="136">
        <v>176646</v>
      </c>
      <c r="E36" s="136">
        <v>176646</v>
      </c>
      <c r="F36" s="142">
        <v>173522</v>
      </c>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5"/>
      <c r="CE36" s="155"/>
      <c r="CF36" s="155"/>
      <c r="CG36" s="155"/>
      <c r="CH36" s="155"/>
      <c r="CI36" s="155"/>
      <c r="CJ36" s="155"/>
      <c r="CK36" s="155"/>
      <c r="CL36" s="155"/>
      <c r="CM36" s="155"/>
      <c r="CN36" s="155"/>
      <c r="CO36" s="155"/>
      <c r="CP36" s="155"/>
      <c r="CQ36" s="155"/>
      <c r="CR36" s="155"/>
      <c r="CS36" s="155"/>
      <c r="CT36" s="155"/>
      <c r="CU36" s="155"/>
      <c r="CV36" s="155"/>
      <c r="CW36" s="155"/>
      <c r="CX36" s="155"/>
      <c r="CY36" s="155"/>
      <c r="CZ36" s="155"/>
      <c r="DA36" s="155"/>
      <c r="DB36" s="155"/>
      <c r="DC36" s="155"/>
      <c r="DD36" s="155"/>
      <c r="DE36" s="155"/>
      <c r="DF36" s="155"/>
      <c r="DG36" s="155"/>
      <c r="DH36" s="155"/>
      <c r="DI36" s="155"/>
      <c r="DJ36" s="155"/>
      <c r="DK36" s="155"/>
      <c r="DL36" s="155"/>
      <c r="DM36" s="155"/>
      <c r="DN36" s="155"/>
      <c r="DO36" s="155"/>
      <c r="DP36" s="155"/>
      <c r="DQ36" s="155"/>
      <c r="DR36" s="155"/>
      <c r="DS36" s="155"/>
      <c r="DT36" s="155"/>
      <c r="DU36" s="155"/>
      <c r="DV36" s="155"/>
      <c r="DW36" s="155"/>
      <c r="DX36" s="155"/>
      <c r="DY36" s="155"/>
      <c r="DZ36" s="155"/>
      <c r="EA36" s="155"/>
      <c r="EB36" s="155"/>
      <c r="EC36" s="155"/>
      <c r="ED36" s="155"/>
      <c r="EE36" s="155"/>
      <c r="EF36" s="155"/>
      <c r="EG36" s="155"/>
      <c r="EH36" s="155"/>
      <c r="EI36" s="155"/>
      <c r="EJ36" s="155"/>
      <c r="EK36" s="155"/>
      <c r="EL36" s="155"/>
      <c r="EM36" s="155"/>
      <c r="EN36" s="155"/>
      <c r="EO36" s="155"/>
      <c r="EP36" s="155"/>
      <c r="EQ36" s="155"/>
      <c r="ER36" s="155"/>
      <c r="ES36" s="155"/>
      <c r="ET36" s="155"/>
      <c r="EU36" s="155"/>
      <c r="EV36" s="155"/>
      <c r="EW36" s="155"/>
      <c r="EX36" s="155"/>
      <c r="EY36" s="155"/>
      <c r="EZ36" s="155"/>
      <c r="FA36" s="155"/>
      <c r="FB36" s="155"/>
      <c r="FC36" s="155"/>
      <c r="FD36" s="155"/>
      <c r="FE36" s="155"/>
      <c r="FF36" s="155"/>
      <c r="FG36" s="155"/>
      <c r="FH36" s="155"/>
      <c r="FI36" s="155"/>
      <c r="FJ36" s="155"/>
      <c r="FK36" s="155"/>
      <c r="FL36" s="155"/>
      <c r="FM36" s="155"/>
      <c r="FN36" s="155"/>
      <c r="FO36" s="155"/>
      <c r="FP36" s="155"/>
      <c r="FQ36" s="155"/>
      <c r="FR36" s="155"/>
      <c r="FS36" s="155"/>
      <c r="FT36" s="155"/>
      <c r="FU36" s="155"/>
      <c r="FV36" s="155"/>
      <c r="FW36" s="155"/>
      <c r="FX36" s="155"/>
      <c r="FY36" s="155"/>
      <c r="FZ36" s="155"/>
      <c r="GA36" s="155"/>
      <c r="GB36" s="155"/>
      <c r="GC36" s="155"/>
      <c r="GD36" s="155"/>
      <c r="GE36" s="155"/>
      <c r="GF36" s="155"/>
      <c r="GG36" s="155"/>
      <c r="GH36" s="155"/>
      <c r="GI36" s="155"/>
      <c r="GJ36" s="155"/>
      <c r="GK36" s="155"/>
      <c r="GL36" s="155"/>
      <c r="GM36" s="155"/>
      <c r="GN36" s="155"/>
      <c r="GO36" s="155"/>
      <c r="GP36" s="155"/>
      <c r="GQ36" s="155"/>
      <c r="GR36" s="155"/>
      <c r="GS36" s="155"/>
      <c r="GT36" s="155"/>
      <c r="GU36" s="155"/>
      <c r="GV36" s="155"/>
      <c r="GW36" s="155"/>
      <c r="GX36" s="155"/>
      <c r="GY36" s="155"/>
      <c r="GZ36" s="155"/>
      <c r="HA36" s="155"/>
      <c r="HB36" s="155"/>
      <c r="HC36" s="155"/>
      <c r="HD36" s="155"/>
      <c r="HE36" s="155"/>
      <c r="HF36" s="155"/>
      <c r="HG36" s="155"/>
      <c r="HH36" s="155"/>
      <c r="HI36" s="155"/>
      <c r="HJ36" s="155"/>
      <c r="HK36" s="155"/>
      <c r="HL36" s="155"/>
      <c r="HM36" s="155"/>
      <c r="HN36" s="155"/>
      <c r="HO36" s="155"/>
      <c r="HP36" s="155"/>
      <c r="HQ36" s="155"/>
      <c r="HR36" s="155"/>
      <c r="HS36" s="155"/>
      <c r="HT36" s="155"/>
      <c r="HU36" s="155"/>
      <c r="HV36" s="155"/>
      <c r="HW36" s="155"/>
      <c r="HX36" s="155"/>
      <c r="HY36" s="155"/>
      <c r="HZ36" s="155"/>
      <c r="IA36" s="155"/>
      <c r="IB36" s="155"/>
      <c r="IC36" s="155"/>
      <c r="ID36" s="155"/>
      <c r="IE36" s="155"/>
      <c r="IF36" s="155"/>
      <c r="IG36" s="155"/>
      <c r="IH36" s="155"/>
      <c r="II36" s="155"/>
      <c r="IJ36" s="155"/>
      <c r="IK36" s="155"/>
      <c r="IL36" s="155"/>
      <c r="IM36" s="155"/>
      <c r="IN36" s="155"/>
      <c r="IO36" s="155"/>
      <c r="IP36" s="155"/>
      <c r="IQ36" s="155"/>
      <c r="IR36" s="155"/>
      <c r="IS36" s="155"/>
      <c r="IT36" s="155"/>
      <c r="IU36" s="155"/>
    </row>
    <row r="37" spans="1:255" s="156" customFormat="1" ht="12.75" customHeight="1" x14ac:dyDescent="0.2">
      <c r="A37" s="133" t="s">
        <v>202</v>
      </c>
      <c r="B37" s="143">
        <v>219006</v>
      </c>
      <c r="C37" s="136">
        <v>282552</v>
      </c>
      <c r="D37" s="136">
        <v>219766</v>
      </c>
      <c r="E37" s="136">
        <v>219766</v>
      </c>
      <c r="F37" s="142">
        <v>211405</v>
      </c>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c r="CC37" s="155"/>
      <c r="CD37" s="155"/>
      <c r="CE37" s="155"/>
      <c r="CF37" s="155"/>
      <c r="CG37" s="155"/>
      <c r="CH37" s="155"/>
      <c r="CI37" s="155"/>
      <c r="CJ37" s="155"/>
      <c r="CK37" s="155"/>
      <c r="CL37" s="155"/>
      <c r="CM37" s="155"/>
      <c r="CN37" s="155"/>
      <c r="CO37" s="155"/>
      <c r="CP37" s="155"/>
      <c r="CQ37" s="155"/>
      <c r="CR37" s="155"/>
      <c r="CS37" s="155"/>
      <c r="CT37" s="155"/>
      <c r="CU37" s="155"/>
      <c r="CV37" s="155"/>
      <c r="CW37" s="155"/>
      <c r="CX37" s="155"/>
      <c r="CY37" s="155"/>
      <c r="CZ37" s="155"/>
      <c r="DA37" s="155"/>
      <c r="DB37" s="155"/>
      <c r="DC37" s="155"/>
      <c r="DD37" s="155"/>
      <c r="DE37" s="155"/>
      <c r="DF37" s="155"/>
      <c r="DG37" s="155"/>
      <c r="DH37" s="155"/>
      <c r="DI37" s="155"/>
      <c r="DJ37" s="155"/>
      <c r="DK37" s="155"/>
      <c r="DL37" s="155"/>
      <c r="DM37" s="155"/>
      <c r="DN37" s="155"/>
      <c r="DO37" s="155"/>
      <c r="DP37" s="155"/>
      <c r="DQ37" s="155"/>
      <c r="DR37" s="155"/>
      <c r="DS37" s="155"/>
      <c r="DT37" s="155"/>
      <c r="DU37" s="155"/>
      <c r="DV37" s="155"/>
      <c r="DW37" s="155"/>
      <c r="DX37" s="155"/>
      <c r="DY37" s="155"/>
      <c r="DZ37" s="155"/>
      <c r="EA37" s="155"/>
      <c r="EB37" s="155"/>
      <c r="EC37" s="155"/>
      <c r="ED37" s="155"/>
      <c r="EE37" s="155"/>
      <c r="EF37" s="155"/>
      <c r="EG37" s="155"/>
      <c r="EH37" s="155"/>
      <c r="EI37" s="155"/>
      <c r="EJ37" s="155"/>
      <c r="EK37" s="155"/>
      <c r="EL37" s="155"/>
      <c r="EM37" s="155"/>
      <c r="EN37" s="155"/>
      <c r="EO37" s="155"/>
      <c r="EP37" s="155"/>
      <c r="EQ37" s="155"/>
      <c r="ER37" s="155"/>
      <c r="ES37" s="155"/>
      <c r="ET37" s="155"/>
      <c r="EU37" s="155"/>
      <c r="EV37" s="155"/>
      <c r="EW37" s="155"/>
      <c r="EX37" s="155"/>
      <c r="EY37" s="155"/>
      <c r="EZ37" s="155"/>
      <c r="FA37" s="155"/>
      <c r="FB37" s="155"/>
      <c r="FC37" s="155"/>
      <c r="FD37" s="155"/>
      <c r="FE37" s="155"/>
      <c r="FF37" s="155"/>
      <c r="FG37" s="155"/>
      <c r="FH37" s="155"/>
      <c r="FI37" s="155"/>
      <c r="FJ37" s="155"/>
      <c r="FK37" s="155"/>
      <c r="FL37" s="155"/>
      <c r="FM37" s="155"/>
      <c r="FN37" s="155"/>
      <c r="FO37" s="155"/>
      <c r="FP37" s="155"/>
      <c r="FQ37" s="155"/>
      <c r="FR37" s="155"/>
      <c r="FS37" s="155"/>
      <c r="FT37" s="155"/>
      <c r="FU37" s="155"/>
      <c r="FV37" s="155"/>
      <c r="FW37" s="155"/>
      <c r="FX37" s="155"/>
      <c r="FY37" s="155"/>
      <c r="FZ37" s="155"/>
      <c r="GA37" s="155"/>
      <c r="GB37" s="155"/>
      <c r="GC37" s="155"/>
      <c r="GD37" s="155"/>
      <c r="GE37" s="155"/>
      <c r="GF37" s="155"/>
      <c r="GG37" s="155"/>
      <c r="GH37" s="155"/>
      <c r="GI37" s="155"/>
      <c r="GJ37" s="155"/>
      <c r="GK37" s="155"/>
      <c r="GL37" s="155"/>
      <c r="GM37" s="155"/>
      <c r="GN37" s="155"/>
      <c r="GO37" s="155"/>
      <c r="GP37" s="155"/>
      <c r="GQ37" s="155"/>
      <c r="GR37" s="155"/>
      <c r="GS37" s="155"/>
      <c r="GT37" s="155"/>
      <c r="GU37" s="155"/>
      <c r="GV37" s="155"/>
      <c r="GW37" s="155"/>
      <c r="GX37" s="155"/>
      <c r="GY37" s="155"/>
      <c r="GZ37" s="155"/>
      <c r="HA37" s="155"/>
      <c r="HB37" s="155"/>
      <c r="HC37" s="155"/>
      <c r="HD37" s="155"/>
      <c r="HE37" s="155"/>
      <c r="HF37" s="155"/>
      <c r="HG37" s="155"/>
      <c r="HH37" s="155"/>
      <c r="HI37" s="155"/>
      <c r="HJ37" s="155"/>
      <c r="HK37" s="155"/>
      <c r="HL37" s="155"/>
      <c r="HM37" s="155"/>
      <c r="HN37" s="155"/>
      <c r="HO37" s="155"/>
      <c r="HP37" s="155"/>
      <c r="HQ37" s="155"/>
      <c r="HR37" s="155"/>
      <c r="HS37" s="155"/>
      <c r="HT37" s="155"/>
      <c r="HU37" s="155"/>
      <c r="HV37" s="155"/>
      <c r="HW37" s="155"/>
      <c r="HX37" s="155"/>
      <c r="HY37" s="155"/>
      <c r="HZ37" s="155"/>
      <c r="IA37" s="155"/>
      <c r="IB37" s="155"/>
      <c r="IC37" s="155"/>
      <c r="ID37" s="155"/>
      <c r="IE37" s="155"/>
      <c r="IF37" s="155"/>
      <c r="IG37" s="155"/>
      <c r="IH37" s="155"/>
      <c r="II37" s="155"/>
      <c r="IJ37" s="155"/>
      <c r="IK37" s="155"/>
      <c r="IL37" s="155"/>
      <c r="IM37" s="155"/>
      <c r="IN37" s="155"/>
      <c r="IO37" s="155"/>
      <c r="IP37" s="155"/>
      <c r="IQ37" s="155"/>
      <c r="IR37" s="155"/>
      <c r="IS37" s="155"/>
      <c r="IT37" s="155"/>
      <c r="IU37" s="155"/>
    </row>
    <row r="38" spans="1:255" s="156" customFormat="1" ht="12.75" customHeight="1" x14ac:dyDescent="0.2">
      <c r="A38" s="133" t="s">
        <v>203</v>
      </c>
      <c r="B38" s="137">
        <v>303847</v>
      </c>
      <c r="C38" s="136">
        <v>369078</v>
      </c>
      <c r="D38" s="136">
        <v>315605</v>
      </c>
      <c r="E38" s="136">
        <v>315605</v>
      </c>
      <c r="F38" s="136">
        <v>302727</v>
      </c>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c r="CH38" s="155"/>
      <c r="CI38" s="155"/>
      <c r="CJ38" s="155"/>
      <c r="CK38" s="155"/>
      <c r="CL38" s="155"/>
      <c r="CM38" s="155"/>
      <c r="CN38" s="155"/>
      <c r="CO38" s="155"/>
      <c r="CP38" s="155"/>
      <c r="CQ38" s="155"/>
      <c r="CR38" s="155"/>
      <c r="CS38" s="155"/>
      <c r="CT38" s="155"/>
      <c r="CU38" s="155"/>
      <c r="CV38" s="155"/>
      <c r="CW38" s="155"/>
      <c r="CX38" s="155"/>
      <c r="CY38" s="155"/>
      <c r="CZ38" s="155"/>
      <c r="DA38" s="155"/>
      <c r="DB38" s="155"/>
      <c r="DC38" s="155"/>
      <c r="DD38" s="155"/>
      <c r="DE38" s="155"/>
      <c r="DF38" s="155"/>
      <c r="DG38" s="155"/>
      <c r="DH38" s="155"/>
      <c r="DI38" s="155"/>
      <c r="DJ38" s="155"/>
      <c r="DK38" s="155"/>
      <c r="DL38" s="155"/>
      <c r="DM38" s="155"/>
      <c r="DN38" s="155"/>
      <c r="DO38" s="155"/>
      <c r="DP38" s="155"/>
      <c r="DQ38" s="155"/>
      <c r="DR38" s="155"/>
      <c r="DS38" s="155"/>
      <c r="DT38" s="155"/>
      <c r="DU38" s="155"/>
      <c r="DV38" s="155"/>
      <c r="DW38" s="155"/>
      <c r="DX38" s="155"/>
      <c r="DY38" s="155"/>
      <c r="DZ38" s="155"/>
      <c r="EA38" s="155"/>
      <c r="EB38" s="155"/>
      <c r="EC38" s="155"/>
      <c r="ED38" s="155"/>
      <c r="EE38" s="155"/>
      <c r="EF38" s="155"/>
      <c r="EG38" s="155"/>
      <c r="EH38" s="155"/>
      <c r="EI38" s="155"/>
      <c r="EJ38" s="155"/>
      <c r="EK38" s="155"/>
      <c r="EL38" s="155"/>
      <c r="EM38" s="155"/>
      <c r="EN38" s="155"/>
      <c r="EO38" s="155"/>
      <c r="EP38" s="155"/>
      <c r="EQ38" s="155"/>
      <c r="ER38" s="155"/>
      <c r="ES38" s="155"/>
      <c r="ET38" s="155"/>
      <c r="EU38" s="155"/>
      <c r="EV38" s="155"/>
      <c r="EW38" s="155"/>
      <c r="EX38" s="155"/>
      <c r="EY38" s="155"/>
      <c r="EZ38" s="155"/>
      <c r="FA38" s="155"/>
      <c r="FB38" s="155"/>
      <c r="FC38" s="155"/>
      <c r="FD38" s="155"/>
      <c r="FE38" s="155"/>
      <c r="FF38" s="155"/>
      <c r="FG38" s="155"/>
      <c r="FH38" s="155"/>
      <c r="FI38" s="155"/>
      <c r="FJ38" s="155"/>
      <c r="FK38" s="155"/>
      <c r="FL38" s="155"/>
      <c r="FM38" s="155"/>
      <c r="FN38" s="155"/>
      <c r="FO38" s="155"/>
      <c r="FP38" s="155"/>
      <c r="FQ38" s="155"/>
      <c r="FR38" s="155"/>
      <c r="FS38" s="155"/>
      <c r="FT38" s="155"/>
      <c r="FU38" s="155"/>
      <c r="FV38" s="155"/>
      <c r="FW38" s="155"/>
      <c r="FX38" s="155"/>
      <c r="FY38" s="155"/>
      <c r="FZ38" s="155"/>
      <c r="GA38" s="155"/>
      <c r="GB38" s="155"/>
      <c r="GC38" s="155"/>
      <c r="GD38" s="155"/>
      <c r="GE38" s="155"/>
      <c r="GF38" s="155"/>
      <c r="GG38" s="155"/>
      <c r="GH38" s="155"/>
      <c r="GI38" s="155"/>
      <c r="GJ38" s="155"/>
      <c r="GK38" s="155"/>
      <c r="GL38" s="155"/>
      <c r="GM38" s="155"/>
      <c r="GN38" s="155"/>
      <c r="GO38" s="155"/>
      <c r="GP38" s="155"/>
      <c r="GQ38" s="155"/>
      <c r="GR38" s="155"/>
      <c r="GS38" s="155"/>
      <c r="GT38" s="155"/>
      <c r="GU38" s="155"/>
      <c r="GV38" s="155"/>
      <c r="GW38" s="155"/>
      <c r="GX38" s="155"/>
      <c r="GY38" s="155"/>
      <c r="GZ38" s="155"/>
      <c r="HA38" s="155"/>
      <c r="HB38" s="155"/>
      <c r="HC38" s="155"/>
      <c r="HD38" s="155"/>
      <c r="HE38" s="155"/>
      <c r="HF38" s="155"/>
      <c r="HG38" s="155"/>
      <c r="HH38" s="155"/>
      <c r="HI38" s="155"/>
      <c r="HJ38" s="155"/>
      <c r="HK38" s="155"/>
      <c r="HL38" s="155"/>
      <c r="HM38" s="155"/>
      <c r="HN38" s="155"/>
      <c r="HO38" s="155"/>
      <c r="HP38" s="155"/>
      <c r="HQ38" s="155"/>
      <c r="HR38" s="155"/>
      <c r="HS38" s="155"/>
      <c r="HT38" s="155"/>
      <c r="HU38" s="155"/>
      <c r="HV38" s="155"/>
      <c r="HW38" s="155"/>
      <c r="HX38" s="155"/>
      <c r="HY38" s="155"/>
      <c r="HZ38" s="155"/>
      <c r="IA38" s="155"/>
      <c r="IB38" s="155"/>
      <c r="IC38" s="155"/>
      <c r="ID38" s="155"/>
      <c r="IE38" s="155"/>
      <c r="IF38" s="155"/>
      <c r="IG38" s="155"/>
      <c r="IH38" s="155"/>
      <c r="II38" s="155"/>
      <c r="IJ38" s="155"/>
      <c r="IK38" s="155"/>
      <c r="IL38" s="155"/>
      <c r="IM38" s="155"/>
      <c r="IN38" s="155"/>
      <c r="IO38" s="155"/>
      <c r="IP38" s="155"/>
      <c r="IQ38" s="155"/>
      <c r="IR38" s="155"/>
      <c r="IS38" s="155"/>
      <c r="IT38" s="155"/>
      <c r="IU38" s="155"/>
    </row>
    <row r="39" spans="1:255" s="156" customFormat="1" ht="12.75" customHeight="1" x14ac:dyDescent="0.2">
      <c r="A39" s="133" t="s">
        <v>204</v>
      </c>
      <c r="B39" s="137">
        <v>335639</v>
      </c>
      <c r="C39" s="136">
        <v>403853</v>
      </c>
      <c r="D39" s="136">
        <v>341141</v>
      </c>
      <c r="E39" s="136">
        <v>341141</v>
      </c>
      <c r="F39" s="136">
        <v>335442</v>
      </c>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155"/>
      <c r="CK39" s="155"/>
      <c r="CL39" s="155"/>
      <c r="CM39" s="155"/>
      <c r="CN39" s="155"/>
      <c r="CO39" s="155"/>
      <c r="CP39" s="155"/>
      <c r="CQ39" s="155"/>
      <c r="CR39" s="155"/>
      <c r="CS39" s="155"/>
      <c r="CT39" s="155"/>
      <c r="CU39" s="155"/>
      <c r="CV39" s="155"/>
      <c r="CW39" s="155"/>
      <c r="CX39" s="155"/>
      <c r="CY39" s="155"/>
      <c r="CZ39" s="155"/>
      <c r="DA39" s="155"/>
      <c r="DB39" s="155"/>
      <c r="DC39" s="155"/>
      <c r="DD39" s="155"/>
      <c r="DE39" s="155"/>
      <c r="DF39" s="155"/>
      <c r="DG39" s="155"/>
      <c r="DH39" s="155"/>
      <c r="DI39" s="155"/>
      <c r="DJ39" s="155"/>
      <c r="DK39" s="155"/>
      <c r="DL39" s="155"/>
      <c r="DM39" s="155"/>
      <c r="DN39" s="155"/>
      <c r="DO39" s="155"/>
      <c r="DP39" s="155"/>
      <c r="DQ39" s="155"/>
      <c r="DR39" s="155"/>
      <c r="DS39" s="155"/>
      <c r="DT39" s="155"/>
      <c r="DU39" s="155"/>
      <c r="DV39" s="155"/>
      <c r="DW39" s="155"/>
      <c r="DX39" s="155"/>
      <c r="DY39" s="155"/>
      <c r="DZ39" s="155"/>
      <c r="EA39" s="155"/>
      <c r="EB39" s="155"/>
      <c r="EC39" s="155"/>
      <c r="ED39" s="155"/>
      <c r="EE39" s="155"/>
      <c r="EF39" s="155"/>
      <c r="EG39" s="155"/>
      <c r="EH39" s="155"/>
      <c r="EI39" s="155"/>
      <c r="EJ39" s="155"/>
      <c r="EK39" s="155"/>
      <c r="EL39" s="155"/>
      <c r="EM39" s="155"/>
      <c r="EN39" s="155"/>
      <c r="EO39" s="155"/>
      <c r="EP39" s="155"/>
      <c r="EQ39" s="155"/>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5"/>
      <c r="GF39" s="155"/>
      <c r="GG39" s="155"/>
      <c r="GH39" s="155"/>
      <c r="GI39" s="155"/>
      <c r="GJ39" s="155"/>
      <c r="GK39" s="155"/>
      <c r="GL39" s="155"/>
      <c r="GM39" s="155"/>
      <c r="GN39" s="155"/>
      <c r="GO39" s="155"/>
      <c r="GP39" s="155"/>
      <c r="GQ39" s="155"/>
      <c r="GR39" s="155"/>
      <c r="GS39" s="155"/>
      <c r="GT39" s="155"/>
      <c r="GU39" s="155"/>
      <c r="GV39" s="155"/>
      <c r="GW39" s="155"/>
      <c r="GX39" s="155"/>
      <c r="GY39" s="155"/>
      <c r="GZ39" s="155"/>
      <c r="HA39" s="155"/>
      <c r="HB39" s="155"/>
      <c r="HC39" s="155"/>
      <c r="HD39" s="155"/>
      <c r="HE39" s="155"/>
      <c r="HF39" s="155"/>
      <c r="HG39" s="155"/>
      <c r="HH39" s="155"/>
      <c r="HI39" s="155"/>
      <c r="HJ39" s="155"/>
      <c r="HK39" s="155"/>
      <c r="HL39" s="155"/>
      <c r="HM39" s="155"/>
      <c r="HN39" s="155"/>
      <c r="HO39" s="155"/>
      <c r="HP39" s="155"/>
      <c r="HQ39" s="155"/>
      <c r="HR39" s="155"/>
      <c r="HS39" s="155"/>
      <c r="HT39" s="155"/>
      <c r="HU39" s="155"/>
      <c r="HV39" s="155"/>
      <c r="HW39" s="155"/>
      <c r="HX39" s="155"/>
      <c r="HY39" s="155"/>
      <c r="HZ39" s="155"/>
      <c r="IA39" s="155"/>
      <c r="IB39" s="155"/>
      <c r="IC39" s="155"/>
      <c r="ID39" s="155"/>
      <c r="IE39" s="155"/>
      <c r="IF39" s="155"/>
      <c r="IG39" s="155"/>
      <c r="IH39" s="155"/>
      <c r="II39" s="155"/>
      <c r="IJ39" s="155"/>
      <c r="IK39" s="155"/>
      <c r="IL39" s="155"/>
      <c r="IM39" s="155"/>
      <c r="IN39" s="155"/>
      <c r="IO39" s="155"/>
      <c r="IP39" s="155"/>
      <c r="IQ39" s="155"/>
      <c r="IR39" s="155"/>
      <c r="IS39" s="155"/>
      <c r="IT39" s="155"/>
      <c r="IU39" s="155"/>
    </row>
    <row r="40" spans="1:255" s="156" customFormat="1" ht="12.75" customHeight="1" x14ac:dyDescent="0.2">
      <c r="A40" s="133" t="s">
        <v>205</v>
      </c>
      <c r="B40" s="137">
        <v>113252</v>
      </c>
      <c r="C40" s="136">
        <v>244735</v>
      </c>
      <c r="D40" s="136">
        <v>113534</v>
      </c>
      <c r="E40" s="136">
        <v>113534</v>
      </c>
      <c r="F40" s="136">
        <v>108220</v>
      </c>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155"/>
      <c r="CK40" s="155"/>
      <c r="CL40" s="155"/>
      <c r="CM40" s="155"/>
      <c r="CN40" s="155"/>
      <c r="CO40" s="155"/>
      <c r="CP40" s="155"/>
      <c r="CQ40" s="155"/>
      <c r="CR40" s="155"/>
      <c r="CS40" s="155"/>
      <c r="CT40" s="155"/>
      <c r="CU40" s="155"/>
      <c r="CV40" s="155"/>
      <c r="CW40" s="155"/>
      <c r="CX40" s="155"/>
      <c r="CY40" s="155"/>
      <c r="CZ40" s="155"/>
      <c r="DA40" s="155"/>
      <c r="DB40" s="155"/>
      <c r="DC40" s="155"/>
      <c r="DD40" s="155"/>
      <c r="DE40" s="155"/>
      <c r="DF40" s="155"/>
      <c r="DG40" s="155"/>
      <c r="DH40" s="155"/>
      <c r="DI40" s="155"/>
      <c r="DJ40" s="155"/>
      <c r="DK40" s="155"/>
      <c r="DL40" s="155"/>
      <c r="DM40" s="155"/>
      <c r="DN40" s="155"/>
      <c r="DO40" s="155"/>
      <c r="DP40" s="155"/>
      <c r="DQ40" s="155"/>
      <c r="DR40" s="155"/>
      <c r="DS40" s="155"/>
      <c r="DT40" s="155"/>
      <c r="DU40" s="155"/>
      <c r="DV40" s="155"/>
      <c r="DW40" s="155"/>
      <c r="DX40" s="155"/>
      <c r="DY40" s="155"/>
      <c r="DZ40" s="155"/>
      <c r="EA40" s="155"/>
      <c r="EB40" s="155"/>
      <c r="EC40" s="155"/>
      <c r="ED40" s="155"/>
      <c r="EE40" s="155"/>
      <c r="EF40" s="155"/>
      <c r="EG40" s="155"/>
      <c r="EH40" s="155"/>
      <c r="EI40" s="155"/>
      <c r="EJ40" s="155"/>
      <c r="EK40" s="155"/>
      <c r="EL40" s="155"/>
      <c r="EM40" s="155"/>
      <c r="EN40" s="155"/>
      <c r="EO40" s="155"/>
      <c r="EP40" s="155"/>
      <c r="EQ40" s="155"/>
      <c r="ER40" s="155"/>
      <c r="ES40" s="155"/>
      <c r="ET40" s="155"/>
      <c r="EU40" s="155"/>
      <c r="EV40" s="155"/>
      <c r="EW40" s="155"/>
      <c r="EX40" s="155"/>
      <c r="EY40" s="155"/>
      <c r="EZ40" s="155"/>
      <c r="FA40" s="155"/>
      <c r="FB40" s="155"/>
      <c r="FC40" s="155"/>
      <c r="FD40" s="155"/>
      <c r="FE40" s="155"/>
      <c r="FF40" s="155"/>
      <c r="FG40" s="155"/>
      <c r="FH40" s="155"/>
      <c r="FI40" s="155"/>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c r="GJ40" s="155"/>
      <c r="GK40" s="155"/>
      <c r="GL40" s="155"/>
      <c r="GM40" s="155"/>
      <c r="GN40" s="155"/>
      <c r="GO40" s="155"/>
      <c r="GP40" s="155"/>
      <c r="GQ40" s="155"/>
      <c r="GR40" s="155"/>
      <c r="GS40" s="155"/>
      <c r="GT40" s="155"/>
      <c r="GU40" s="155"/>
      <c r="GV40" s="155"/>
      <c r="GW40" s="155"/>
      <c r="GX40" s="155"/>
      <c r="GY40" s="155"/>
      <c r="GZ40" s="155"/>
      <c r="HA40" s="155"/>
      <c r="HB40" s="155"/>
      <c r="HC40" s="155"/>
      <c r="HD40" s="155"/>
      <c r="HE40" s="155"/>
      <c r="HF40" s="155"/>
      <c r="HG40" s="155"/>
      <c r="HH40" s="155"/>
      <c r="HI40" s="155"/>
      <c r="HJ40" s="155"/>
      <c r="HK40" s="155"/>
      <c r="HL40" s="155"/>
      <c r="HM40" s="155"/>
      <c r="HN40" s="155"/>
      <c r="HO40" s="155"/>
      <c r="HP40" s="155"/>
      <c r="HQ40" s="155"/>
      <c r="HR40" s="155"/>
      <c r="HS40" s="155"/>
      <c r="HT40" s="155"/>
      <c r="HU40" s="155"/>
      <c r="HV40" s="155"/>
      <c r="HW40" s="155"/>
      <c r="HX40" s="155"/>
      <c r="HY40" s="155"/>
      <c r="HZ40" s="155"/>
      <c r="IA40" s="155"/>
      <c r="IB40" s="155"/>
      <c r="IC40" s="155"/>
      <c r="ID40" s="155"/>
      <c r="IE40" s="155"/>
      <c r="IF40" s="155"/>
      <c r="IG40" s="155"/>
      <c r="IH40" s="155"/>
      <c r="II40" s="155"/>
      <c r="IJ40" s="155"/>
      <c r="IK40" s="155"/>
      <c r="IL40" s="155"/>
      <c r="IM40" s="155"/>
      <c r="IN40" s="155"/>
      <c r="IO40" s="155"/>
      <c r="IP40" s="155"/>
      <c r="IQ40" s="155"/>
      <c r="IR40" s="155"/>
      <c r="IS40" s="155"/>
      <c r="IT40" s="155"/>
      <c r="IU40" s="155"/>
    </row>
    <row r="41" spans="1:255" s="156" customFormat="1" ht="12.75" customHeight="1" x14ac:dyDescent="0.2">
      <c r="A41" s="133" t="s">
        <v>206</v>
      </c>
      <c r="B41" s="137">
        <v>495275</v>
      </c>
      <c r="C41" s="136">
        <v>582024</v>
      </c>
      <c r="D41" s="136">
        <v>499361</v>
      </c>
      <c r="E41" s="136">
        <v>499361</v>
      </c>
      <c r="F41" s="136">
        <v>491392</v>
      </c>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c r="BV41" s="155"/>
      <c r="BW41" s="155"/>
      <c r="BX41" s="155"/>
      <c r="BY41" s="155"/>
      <c r="BZ41" s="155"/>
      <c r="CA41" s="155"/>
      <c r="CB41" s="155"/>
      <c r="CC41" s="155"/>
      <c r="CD41" s="155"/>
      <c r="CE41" s="155"/>
      <c r="CF41" s="155"/>
      <c r="CG41" s="155"/>
      <c r="CH41" s="155"/>
      <c r="CI41" s="155"/>
      <c r="CJ41" s="155"/>
      <c r="CK41" s="155"/>
      <c r="CL41" s="155"/>
      <c r="CM41" s="155"/>
      <c r="CN41" s="155"/>
      <c r="CO41" s="155"/>
      <c r="CP41" s="155"/>
      <c r="CQ41" s="155"/>
      <c r="CR41" s="155"/>
      <c r="CS41" s="155"/>
      <c r="CT41" s="155"/>
      <c r="CU41" s="155"/>
      <c r="CV41" s="155"/>
      <c r="CW41" s="155"/>
      <c r="CX41" s="155"/>
      <c r="CY41" s="155"/>
      <c r="CZ41" s="155"/>
      <c r="DA41" s="155"/>
      <c r="DB41" s="155"/>
      <c r="DC41" s="155"/>
      <c r="DD41" s="155"/>
      <c r="DE41" s="155"/>
      <c r="DF41" s="155"/>
      <c r="DG41" s="155"/>
      <c r="DH41" s="155"/>
      <c r="DI41" s="155"/>
      <c r="DJ41" s="155"/>
      <c r="DK41" s="155"/>
      <c r="DL41" s="155"/>
      <c r="DM41" s="155"/>
      <c r="DN41" s="155"/>
      <c r="DO41" s="155"/>
      <c r="DP41" s="155"/>
      <c r="DQ41" s="155"/>
      <c r="DR41" s="155"/>
      <c r="DS41" s="155"/>
      <c r="DT41" s="155"/>
      <c r="DU41" s="155"/>
      <c r="DV41" s="155"/>
      <c r="DW41" s="155"/>
      <c r="DX41" s="155"/>
      <c r="DY41" s="155"/>
      <c r="DZ41" s="155"/>
      <c r="EA41" s="155"/>
      <c r="EB41" s="155"/>
      <c r="EC41" s="155"/>
      <c r="ED41" s="155"/>
      <c r="EE41" s="155"/>
      <c r="EF41" s="155"/>
      <c r="EG41" s="155"/>
      <c r="EH41" s="155"/>
      <c r="EI41" s="155"/>
      <c r="EJ41" s="155"/>
      <c r="EK41" s="155"/>
      <c r="EL41" s="155"/>
      <c r="EM41" s="155"/>
      <c r="EN41" s="155"/>
      <c r="EO41" s="155"/>
      <c r="EP41" s="155"/>
      <c r="EQ41" s="155"/>
      <c r="ER41" s="155"/>
      <c r="ES41" s="155"/>
      <c r="ET41" s="155"/>
      <c r="EU41" s="155"/>
      <c r="EV41" s="155"/>
      <c r="EW41" s="155"/>
      <c r="EX41" s="155"/>
      <c r="EY41" s="155"/>
      <c r="EZ41" s="155"/>
      <c r="FA41" s="155"/>
      <c r="FB41" s="155"/>
      <c r="FC41" s="155"/>
      <c r="FD41" s="155"/>
      <c r="FE41" s="155"/>
      <c r="FF41" s="155"/>
      <c r="FG41" s="155"/>
      <c r="FH41" s="155"/>
      <c r="FI41" s="155"/>
      <c r="FJ41" s="155"/>
      <c r="FK41" s="155"/>
      <c r="FL41" s="155"/>
      <c r="FM41" s="155"/>
      <c r="FN41" s="155"/>
      <c r="FO41" s="155"/>
      <c r="FP41" s="155"/>
      <c r="FQ41" s="155"/>
      <c r="FR41" s="155"/>
      <c r="FS41" s="155"/>
      <c r="FT41" s="155"/>
      <c r="FU41" s="155"/>
      <c r="FV41" s="155"/>
      <c r="FW41" s="155"/>
      <c r="FX41" s="155"/>
      <c r="FY41" s="155"/>
      <c r="FZ41" s="155"/>
      <c r="GA41" s="155"/>
      <c r="GB41" s="155"/>
      <c r="GC41" s="155"/>
      <c r="GD41" s="155"/>
      <c r="GE41" s="155"/>
      <c r="GF41" s="155"/>
      <c r="GG41" s="155"/>
      <c r="GH41" s="155"/>
      <c r="GI41" s="155"/>
      <c r="GJ41" s="155"/>
      <c r="GK41" s="155"/>
      <c r="GL41" s="155"/>
      <c r="GM41" s="155"/>
      <c r="GN41" s="155"/>
      <c r="GO41" s="155"/>
      <c r="GP41" s="155"/>
      <c r="GQ41" s="155"/>
      <c r="GR41" s="155"/>
      <c r="GS41" s="155"/>
      <c r="GT41" s="155"/>
      <c r="GU41" s="155"/>
      <c r="GV41" s="155"/>
      <c r="GW41" s="155"/>
      <c r="GX41" s="155"/>
      <c r="GY41" s="155"/>
      <c r="GZ41" s="155"/>
      <c r="HA41" s="155"/>
      <c r="HB41" s="155"/>
      <c r="HC41" s="155"/>
      <c r="HD41" s="155"/>
      <c r="HE41" s="155"/>
      <c r="HF41" s="155"/>
      <c r="HG41" s="155"/>
      <c r="HH41" s="155"/>
      <c r="HI41" s="155"/>
      <c r="HJ41" s="155"/>
      <c r="HK41" s="155"/>
      <c r="HL41" s="155"/>
      <c r="HM41" s="155"/>
      <c r="HN41" s="155"/>
      <c r="HO41" s="155"/>
      <c r="HP41" s="155"/>
      <c r="HQ41" s="155"/>
      <c r="HR41" s="155"/>
      <c r="HS41" s="155"/>
      <c r="HT41" s="155"/>
      <c r="HU41" s="155"/>
      <c r="HV41" s="155"/>
      <c r="HW41" s="155"/>
      <c r="HX41" s="155"/>
      <c r="HY41" s="155"/>
      <c r="HZ41" s="155"/>
      <c r="IA41" s="155"/>
      <c r="IB41" s="155"/>
      <c r="IC41" s="155"/>
      <c r="ID41" s="155"/>
      <c r="IE41" s="155"/>
      <c r="IF41" s="155"/>
      <c r="IG41" s="155"/>
      <c r="IH41" s="155"/>
      <c r="II41" s="155"/>
      <c r="IJ41" s="155"/>
      <c r="IK41" s="155"/>
      <c r="IL41" s="155"/>
      <c r="IM41" s="155"/>
      <c r="IN41" s="155"/>
      <c r="IO41" s="155"/>
      <c r="IP41" s="155"/>
      <c r="IQ41" s="155"/>
      <c r="IR41" s="155"/>
      <c r="IS41" s="155"/>
      <c r="IT41" s="155"/>
      <c r="IU41" s="155"/>
    </row>
    <row r="42" spans="1:255" s="156" customFormat="1" ht="12.75" customHeight="1" x14ac:dyDescent="0.2">
      <c r="A42" s="133" t="s">
        <v>207</v>
      </c>
      <c r="B42" s="143">
        <v>72385</v>
      </c>
      <c r="C42" s="142">
        <v>113767</v>
      </c>
      <c r="D42" s="142">
        <v>72657</v>
      </c>
      <c r="E42" s="142">
        <v>72657</v>
      </c>
      <c r="F42" s="142">
        <v>72375</v>
      </c>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c r="CH42" s="155"/>
      <c r="CI42" s="155"/>
      <c r="CJ42" s="155"/>
      <c r="CK42" s="155"/>
      <c r="CL42" s="155"/>
      <c r="CM42" s="155"/>
      <c r="CN42" s="155"/>
      <c r="CO42" s="155"/>
      <c r="CP42" s="155"/>
      <c r="CQ42" s="155"/>
      <c r="CR42" s="155"/>
      <c r="CS42" s="155"/>
      <c r="CT42" s="155"/>
      <c r="CU42" s="155"/>
      <c r="CV42" s="155"/>
      <c r="CW42" s="155"/>
      <c r="CX42" s="155"/>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155"/>
      <c r="EB42" s="155"/>
      <c r="EC42" s="155"/>
      <c r="ED42" s="155"/>
      <c r="EE42" s="155"/>
      <c r="EF42" s="155"/>
      <c r="EG42" s="155"/>
      <c r="EH42" s="155"/>
      <c r="EI42" s="155"/>
      <c r="EJ42" s="155"/>
      <c r="EK42" s="155"/>
      <c r="EL42" s="155"/>
      <c r="EM42" s="155"/>
      <c r="EN42" s="155"/>
      <c r="EO42" s="155"/>
      <c r="EP42" s="155"/>
      <c r="EQ42" s="155"/>
      <c r="ER42" s="155"/>
      <c r="ES42" s="155"/>
      <c r="ET42" s="155"/>
      <c r="EU42" s="155"/>
      <c r="EV42" s="155"/>
      <c r="EW42" s="155"/>
      <c r="EX42" s="155"/>
      <c r="EY42" s="155"/>
      <c r="EZ42" s="155"/>
      <c r="FA42" s="155"/>
      <c r="FB42" s="155"/>
      <c r="FC42" s="155"/>
      <c r="FD42" s="155"/>
      <c r="FE42" s="155"/>
      <c r="FF42" s="155"/>
      <c r="FG42" s="155"/>
      <c r="FH42" s="155"/>
      <c r="FI42" s="155"/>
      <c r="FJ42" s="155"/>
      <c r="FK42" s="155"/>
      <c r="FL42" s="155"/>
      <c r="FM42" s="155"/>
      <c r="FN42" s="155"/>
      <c r="FO42" s="155"/>
      <c r="FP42" s="155"/>
      <c r="FQ42" s="155"/>
      <c r="FR42" s="155"/>
      <c r="FS42" s="155"/>
      <c r="FT42" s="155"/>
      <c r="FU42" s="155"/>
      <c r="FV42" s="155"/>
      <c r="FW42" s="155"/>
      <c r="FX42" s="155"/>
      <c r="FY42" s="155"/>
      <c r="FZ42" s="155"/>
      <c r="GA42" s="155"/>
      <c r="GB42" s="155"/>
      <c r="GC42" s="155"/>
      <c r="GD42" s="155"/>
      <c r="GE42" s="155"/>
      <c r="GF42" s="155"/>
      <c r="GG42" s="155"/>
      <c r="GH42" s="155"/>
      <c r="GI42" s="155"/>
      <c r="GJ42" s="155"/>
      <c r="GK42" s="155"/>
      <c r="GL42" s="155"/>
      <c r="GM42" s="155"/>
      <c r="GN42" s="155"/>
      <c r="GO42" s="155"/>
      <c r="GP42" s="155"/>
      <c r="GQ42" s="155"/>
      <c r="GR42" s="155"/>
      <c r="GS42" s="155"/>
      <c r="GT42" s="155"/>
      <c r="GU42" s="155"/>
      <c r="GV42" s="155"/>
      <c r="GW42" s="155"/>
      <c r="GX42" s="155"/>
      <c r="GY42" s="155"/>
      <c r="GZ42" s="155"/>
      <c r="HA42" s="155"/>
      <c r="HB42" s="155"/>
      <c r="HC42" s="155"/>
      <c r="HD42" s="155"/>
      <c r="HE42" s="155"/>
      <c r="HF42" s="155"/>
      <c r="HG42" s="155"/>
      <c r="HH42" s="155"/>
      <c r="HI42" s="155"/>
      <c r="HJ42" s="155"/>
      <c r="HK42" s="155"/>
      <c r="HL42" s="155"/>
      <c r="HM42" s="155"/>
      <c r="HN42" s="155"/>
      <c r="HO42" s="155"/>
      <c r="HP42" s="155"/>
      <c r="HQ42" s="155"/>
      <c r="HR42" s="155"/>
      <c r="HS42" s="155"/>
      <c r="HT42" s="155"/>
      <c r="HU42" s="155"/>
      <c r="HV42" s="155"/>
      <c r="HW42" s="155"/>
      <c r="HX42" s="155"/>
      <c r="HY42" s="155"/>
      <c r="HZ42" s="155"/>
      <c r="IA42" s="155"/>
      <c r="IB42" s="155"/>
      <c r="IC42" s="155"/>
      <c r="ID42" s="155"/>
      <c r="IE42" s="155"/>
      <c r="IF42" s="155"/>
      <c r="IG42" s="155"/>
      <c r="IH42" s="155"/>
      <c r="II42" s="155"/>
      <c r="IJ42" s="155"/>
      <c r="IK42" s="155"/>
      <c r="IL42" s="155"/>
      <c r="IM42" s="155"/>
      <c r="IN42" s="155"/>
      <c r="IO42" s="155"/>
      <c r="IP42" s="155"/>
      <c r="IQ42" s="155"/>
      <c r="IR42" s="155"/>
      <c r="IS42" s="155"/>
      <c r="IT42" s="155"/>
      <c r="IU42" s="155"/>
    </row>
    <row r="43" spans="1:255" s="156" customFormat="1" ht="12.75" customHeight="1" x14ac:dyDescent="0.2">
      <c r="A43" s="133" t="s">
        <v>208</v>
      </c>
      <c r="B43" s="143">
        <v>272838</v>
      </c>
      <c r="C43" s="142">
        <v>429717</v>
      </c>
      <c r="D43" s="142">
        <v>274710</v>
      </c>
      <c r="E43" s="142">
        <v>274710</v>
      </c>
      <c r="F43" s="142">
        <v>256948</v>
      </c>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155"/>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155"/>
      <c r="EV43" s="155"/>
      <c r="EW43" s="155"/>
      <c r="EX43" s="155"/>
      <c r="EY43" s="155"/>
      <c r="EZ43" s="155"/>
      <c r="FA43" s="155"/>
      <c r="FB43" s="155"/>
      <c r="FC43" s="155"/>
      <c r="FD43" s="155"/>
      <c r="FE43" s="155"/>
      <c r="FF43" s="155"/>
      <c r="FG43" s="155"/>
      <c r="FH43" s="155"/>
      <c r="FI43" s="155"/>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c r="GJ43" s="155"/>
      <c r="GK43" s="155"/>
      <c r="GL43" s="155"/>
      <c r="GM43" s="155"/>
      <c r="GN43" s="155"/>
      <c r="GO43" s="155"/>
      <c r="GP43" s="155"/>
      <c r="GQ43" s="155"/>
      <c r="GR43" s="155"/>
      <c r="GS43" s="155"/>
      <c r="GT43" s="155"/>
      <c r="GU43" s="155"/>
      <c r="GV43" s="155"/>
      <c r="GW43" s="155"/>
      <c r="GX43" s="155"/>
      <c r="GY43" s="155"/>
      <c r="GZ43" s="155"/>
      <c r="HA43" s="155"/>
      <c r="HB43" s="155"/>
      <c r="HC43" s="155"/>
      <c r="HD43" s="155"/>
      <c r="HE43" s="155"/>
      <c r="HF43" s="155"/>
      <c r="HG43" s="155"/>
      <c r="HH43" s="155"/>
      <c r="HI43" s="155"/>
      <c r="HJ43" s="155"/>
      <c r="HK43" s="155"/>
      <c r="HL43" s="155"/>
      <c r="HM43" s="155"/>
      <c r="HN43" s="155"/>
      <c r="HO43" s="155"/>
      <c r="HP43" s="155"/>
      <c r="HQ43" s="155"/>
      <c r="HR43" s="155"/>
      <c r="HS43" s="155"/>
      <c r="HT43" s="155"/>
      <c r="HU43" s="155"/>
      <c r="HV43" s="155"/>
      <c r="HW43" s="155"/>
      <c r="HX43" s="155"/>
      <c r="HY43" s="155"/>
      <c r="HZ43" s="155"/>
      <c r="IA43" s="155"/>
      <c r="IB43" s="155"/>
      <c r="IC43" s="155"/>
      <c r="ID43" s="155"/>
      <c r="IE43" s="155"/>
      <c r="IF43" s="155"/>
      <c r="IG43" s="155"/>
      <c r="IH43" s="155"/>
      <c r="II43" s="155"/>
      <c r="IJ43" s="155"/>
      <c r="IK43" s="155"/>
      <c r="IL43" s="155"/>
      <c r="IM43" s="155"/>
      <c r="IN43" s="155"/>
      <c r="IO43" s="155"/>
      <c r="IP43" s="155"/>
      <c r="IQ43" s="155"/>
      <c r="IR43" s="155"/>
      <c r="IS43" s="155"/>
      <c r="IT43" s="155"/>
      <c r="IU43" s="155"/>
    </row>
    <row r="44" spans="1:255" s="156" customFormat="1" ht="12.75" customHeight="1" x14ac:dyDescent="0.2">
      <c r="A44" s="133" t="s">
        <v>209</v>
      </c>
      <c r="B44" s="137">
        <v>212039</v>
      </c>
      <c r="C44" s="136">
        <v>269423</v>
      </c>
      <c r="D44" s="136">
        <v>212850</v>
      </c>
      <c r="E44" s="136">
        <v>212850</v>
      </c>
      <c r="F44" s="136">
        <v>182491</v>
      </c>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5"/>
      <c r="HK44" s="155"/>
      <c r="HL44" s="155"/>
      <c r="HM44" s="155"/>
      <c r="HN44" s="155"/>
      <c r="HO44" s="155"/>
      <c r="HP44" s="155"/>
      <c r="HQ44" s="155"/>
      <c r="HR44" s="155"/>
      <c r="HS44" s="155"/>
      <c r="HT44" s="155"/>
      <c r="HU44" s="155"/>
      <c r="HV44" s="155"/>
      <c r="HW44" s="155"/>
      <c r="HX44" s="155"/>
      <c r="HY44" s="155"/>
      <c r="HZ44" s="155"/>
      <c r="IA44" s="155"/>
      <c r="IB44" s="155"/>
      <c r="IC44" s="155"/>
      <c r="ID44" s="155"/>
      <c r="IE44" s="155"/>
      <c r="IF44" s="155"/>
      <c r="IG44" s="155"/>
      <c r="IH44" s="155"/>
      <c r="II44" s="155"/>
      <c r="IJ44" s="155"/>
      <c r="IK44" s="155"/>
      <c r="IL44" s="155"/>
      <c r="IM44" s="155"/>
      <c r="IN44" s="155"/>
      <c r="IO44" s="155"/>
      <c r="IP44" s="155"/>
      <c r="IQ44" s="155"/>
      <c r="IR44" s="155"/>
      <c r="IS44" s="155"/>
      <c r="IT44" s="155"/>
      <c r="IU44" s="155"/>
    </row>
    <row r="45" spans="1:255" s="156" customFormat="1" ht="12.75" customHeight="1" x14ac:dyDescent="0.2">
      <c r="A45" s="133" t="s">
        <v>210</v>
      </c>
      <c r="B45" s="137">
        <v>205862</v>
      </c>
      <c r="C45" s="136">
        <v>279071</v>
      </c>
      <c r="D45" s="136">
        <v>211042</v>
      </c>
      <c r="E45" s="136">
        <v>211042</v>
      </c>
      <c r="F45" s="136">
        <v>205816</v>
      </c>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c r="CH45" s="155"/>
      <c r="CI45" s="155"/>
      <c r="CJ45" s="155"/>
      <c r="CK45" s="155"/>
      <c r="CL45" s="155"/>
      <c r="CM45" s="155"/>
      <c r="CN45" s="155"/>
      <c r="CO45" s="155"/>
      <c r="CP45" s="155"/>
      <c r="CQ45" s="155"/>
      <c r="CR45" s="155"/>
      <c r="CS45" s="155"/>
      <c r="CT45" s="155"/>
      <c r="CU45" s="155"/>
      <c r="CV45" s="155"/>
      <c r="CW45" s="155"/>
      <c r="CX45" s="155"/>
      <c r="CY45" s="155"/>
      <c r="CZ45" s="155"/>
      <c r="DA45" s="155"/>
      <c r="DB45" s="155"/>
      <c r="DC45" s="155"/>
      <c r="DD45" s="155"/>
      <c r="DE45" s="155"/>
      <c r="DF45" s="155"/>
      <c r="DG45" s="155"/>
      <c r="DH45" s="155"/>
      <c r="DI45" s="155"/>
      <c r="DJ45" s="155"/>
      <c r="DK45" s="155"/>
      <c r="DL45" s="155"/>
      <c r="DM45" s="155"/>
      <c r="DN45" s="155"/>
      <c r="DO45" s="155"/>
      <c r="DP45" s="155"/>
      <c r="DQ45" s="155"/>
      <c r="DR45" s="155"/>
      <c r="DS45" s="155"/>
      <c r="DT45" s="155"/>
      <c r="DU45" s="155"/>
      <c r="DV45" s="155"/>
      <c r="DW45" s="155"/>
      <c r="DX45" s="155"/>
      <c r="DY45" s="155"/>
      <c r="DZ45" s="155"/>
      <c r="EA45" s="155"/>
      <c r="EB45" s="155"/>
      <c r="EC45" s="155"/>
      <c r="ED45" s="155"/>
      <c r="EE45" s="155"/>
      <c r="EF45" s="155"/>
      <c r="EG45" s="155"/>
      <c r="EH45" s="155"/>
      <c r="EI45" s="155"/>
      <c r="EJ45" s="155"/>
      <c r="EK45" s="155"/>
      <c r="EL45" s="155"/>
      <c r="EM45" s="155"/>
      <c r="EN45" s="155"/>
      <c r="EO45" s="155"/>
      <c r="EP45" s="155"/>
      <c r="EQ45" s="155"/>
      <c r="ER45" s="155"/>
      <c r="ES45" s="155"/>
      <c r="ET45" s="155"/>
      <c r="EU45" s="155"/>
      <c r="EV45" s="155"/>
      <c r="EW45" s="155"/>
      <c r="EX45" s="155"/>
      <c r="EY45" s="155"/>
      <c r="EZ45" s="155"/>
      <c r="FA45" s="155"/>
      <c r="FB45" s="155"/>
      <c r="FC45" s="155"/>
      <c r="FD45" s="155"/>
      <c r="FE45" s="155"/>
      <c r="FF45" s="155"/>
      <c r="FG45" s="155"/>
      <c r="FH45" s="155"/>
      <c r="FI45" s="155"/>
      <c r="FJ45" s="155"/>
      <c r="FK45" s="155"/>
      <c r="FL45" s="155"/>
      <c r="FM45" s="155"/>
      <c r="FN45" s="155"/>
      <c r="FO45" s="155"/>
      <c r="FP45" s="155"/>
      <c r="FQ45" s="155"/>
      <c r="FR45" s="155"/>
      <c r="FS45" s="155"/>
      <c r="FT45" s="155"/>
      <c r="FU45" s="155"/>
      <c r="FV45" s="155"/>
      <c r="FW45" s="155"/>
      <c r="FX45" s="155"/>
      <c r="FY45" s="155"/>
      <c r="FZ45" s="155"/>
      <c r="GA45" s="155"/>
      <c r="GB45" s="155"/>
      <c r="GC45" s="155"/>
      <c r="GD45" s="155"/>
      <c r="GE45" s="155"/>
      <c r="GF45" s="155"/>
      <c r="GG45" s="155"/>
      <c r="GH45" s="155"/>
      <c r="GI45" s="155"/>
      <c r="GJ45" s="155"/>
      <c r="GK45" s="155"/>
      <c r="GL45" s="155"/>
      <c r="GM45" s="155"/>
      <c r="GN45" s="155"/>
      <c r="GO45" s="155"/>
      <c r="GP45" s="155"/>
      <c r="GQ45" s="155"/>
      <c r="GR45" s="155"/>
      <c r="GS45" s="155"/>
      <c r="GT45" s="155"/>
      <c r="GU45" s="155"/>
      <c r="GV45" s="155"/>
      <c r="GW45" s="155"/>
      <c r="GX45" s="155"/>
      <c r="GY45" s="155"/>
      <c r="GZ45" s="155"/>
      <c r="HA45" s="155"/>
      <c r="HB45" s="155"/>
      <c r="HC45" s="155"/>
      <c r="HD45" s="155"/>
      <c r="HE45" s="155"/>
      <c r="HF45" s="155"/>
      <c r="HG45" s="155"/>
      <c r="HH45" s="155"/>
      <c r="HI45" s="155"/>
      <c r="HJ45" s="155"/>
      <c r="HK45" s="155"/>
      <c r="HL45" s="155"/>
      <c r="HM45" s="155"/>
      <c r="HN45" s="155"/>
      <c r="HO45" s="155"/>
      <c r="HP45" s="155"/>
      <c r="HQ45" s="155"/>
      <c r="HR45" s="155"/>
      <c r="HS45" s="155"/>
      <c r="HT45" s="155"/>
      <c r="HU45" s="155"/>
      <c r="HV45" s="155"/>
      <c r="HW45" s="155"/>
      <c r="HX45" s="155"/>
      <c r="HY45" s="155"/>
      <c r="HZ45" s="155"/>
      <c r="IA45" s="155"/>
      <c r="IB45" s="155"/>
      <c r="IC45" s="155"/>
      <c r="ID45" s="155"/>
      <c r="IE45" s="155"/>
      <c r="IF45" s="155"/>
      <c r="IG45" s="155"/>
      <c r="IH45" s="155"/>
      <c r="II45" s="155"/>
      <c r="IJ45" s="155"/>
      <c r="IK45" s="155"/>
      <c r="IL45" s="155"/>
      <c r="IM45" s="155"/>
      <c r="IN45" s="155"/>
      <c r="IO45" s="155"/>
      <c r="IP45" s="155"/>
      <c r="IQ45" s="155"/>
      <c r="IR45" s="155"/>
      <c r="IS45" s="155"/>
      <c r="IT45" s="155"/>
      <c r="IU45" s="155"/>
    </row>
    <row r="46" spans="1:255" s="156" customFormat="1" ht="12.75" customHeight="1" thickBot="1" x14ac:dyDescent="0.25">
      <c r="A46" s="141" t="s">
        <v>211</v>
      </c>
      <c r="B46" s="140">
        <v>101352</v>
      </c>
      <c r="C46" s="139">
        <v>147225</v>
      </c>
      <c r="D46" s="139">
        <v>102746</v>
      </c>
      <c r="E46" s="139">
        <v>102746</v>
      </c>
      <c r="F46" s="139">
        <v>101321</v>
      </c>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55"/>
      <c r="IE46" s="155"/>
      <c r="IF46" s="155"/>
      <c r="IG46" s="155"/>
      <c r="IH46" s="155"/>
      <c r="II46" s="155"/>
      <c r="IJ46" s="155"/>
      <c r="IK46" s="155"/>
      <c r="IL46" s="155"/>
      <c r="IM46" s="155"/>
      <c r="IN46" s="155"/>
      <c r="IO46" s="155"/>
      <c r="IP46" s="155"/>
      <c r="IQ46" s="155"/>
      <c r="IR46" s="155"/>
      <c r="IS46" s="155"/>
      <c r="IT46" s="155"/>
      <c r="IU46" s="155"/>
    </row>
    <row r="47" spans="1:255" s="133" customFormat="1" ht="12.75" customHeight="1" x14ac:dyDescent="0.2">
      <c r="A47" s="138" t="s">
        <v>274</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56" customFormat="1" ht="26.25" customHeight="1" x14ac:dyDescent="0.2">
      <c r="A48" s="432" t="s">
        <v>408</v>
      </c>
      <c r="B48" s="432"/>
      <c r="C48" s="432"/>
      <c r="D48" s="432"/>
      <c r="E48" s="432"/>
      <c r="F48" s="432"/>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c r="CH48" s="155"/>
      <c r="CI48" s="155"/>
      <c r="CJ48" s="155"/>
      <c r="CK48" s="155"/>
      <c r="CL48" s="155"/>
      <c r="CM48" s="155"/>
      <c r="CN48" s="155"/>
      <c r="CO48" s="155"/>
      <c r="CP48" s="155"/>
      <c r="CQ48" s="155"/>
      <c r="CR48" s="155"/>
      <c r="CS48" s="155"/>
      <c r="CT48" s="155"/>
      <c r="CU48" s="155"/>
      <c r="CV48" s="155"/>
      <c r="CW48" s="155"/>
      <c r="CX48" s="155"/>
      <c r="CY48" s="155"/>
      <c r="CZ48" s="155"/>
      <c r="DA48" s="155"/>
      <c r="DB48" s="155"/>
      <c r="DC48" s="155"/>
      <c r="DD48" s="155"/>
      <c r="DE48" s="155"/>
      <c r="DF48" s="155"/>
      <c r="DG48" s="155"/>
      <c r="DH48" s="155"/>
      <c r="DI48" s="155"/>
      <c r="DJ48" s="155"/>
      <c r="DK48" s="155"/>
      <c r="DL48" s="155"/>
      <c r="DM48" s="155"/>
      <c r="DN48" s="155"/>
      <c r="DO48" s="155"/>
      <c r="DP48" s="155"/>
      <c r="DQ48" s="155"/>
      <c r="DR48" s="155"/>
      <c r="DS48" s="155"/>
      <c r="DT48" s="155"/>
      <c r="DU48" s="155"/>
      <c r="DV48" s="155"/>
      <c r="DW48" s="155"/>
      <c r="DX48" s="155"/>
      <c r="DY48" s="155"/>
      <c r="DZ48" s="155"/>
      <c r="EA48" s="155"/>
      <c r="EB48" s="155"/>
      <c r="EC48" s="155"/>
      <c r="ED48" s="155"/>
      <c r="EE48" s="155"/>
      <c r="EF48" s="155"/>
      <c r="EG48" s="155"/>
      <c r="EH48" s="155"/>
      <c r="EI48" s="155"/>
      <c r="EJ48" s="155"/>
      <c r="EK48" s="155"/>
      <c r="EL48" s="155"/>
      <c r="EM48" s="155"/>
      <c r="EN48" s="155"/>
      <c r="EO48" s="155"/>
      <c r="EP48" s="155"/>
      <c r="EQ48" s="155"/>
      <c r="ER48" s="155"/>
      <c r="ES48" s="155"/>
      <c r="ET48" s="155"/>
      <c r="EU48" s="155"/>
      <c r="EV48" s="155"/>
      <c r="EW48" s="155"/>
      <c r="EX48" s="155"/>
      <c r="EY48" s="155"/>
      <c r="EZ48" s="155"/>
      <c r="FA48" s="155"/>
      <c r="FB48" s="155"/>
      <c r="FC48" s="155"/>
      <c r="FD48" s="155"/>
      <c r="FE48" s="155"/>
      <c r="FF48" s="155"/>
      <c r="FG48" s="155"/>
      <c r="FH48" s="155"/>
      <c r="FI48" s="155"/>
      <c r="FJ48" s="155"/>
      <c r="FK48" s="155"/>
      <c r="FL48" s="155"/>
      <c r="FM48" s="155"/>
      <c r="FN48" s="155"/>
      <c r="FO48" s="155"/>
      <c r="FP48" s="155"/>
      <c r="FQ48" s="155"/>
      <c r="FR48" s="155"/>
      <c r="FS48" s="155"/>
      <c r="FT48" s="155"/>
      <c r="FU48" s="155"/>
      <c r="FV48" s="155"/>
      <c r="FW48" s="155"/>
      <c r="FX48" s="155"/>
      <c r="FY48" s="155"/>
      <c r="FZ48" s="155"/>
      <c r="GA48" s="155"/>
      <c r="GB48" s="155"/>
      <c r="GC48" s="155"/>
      <c r="GD48" s="155"/>
      <c r="GE48" s="155"/>
      <c r="GF48" s="155"/>
      <c r="GG48" s="155"/>
      <c r="GH48" s="155"/>
      <c r="GI48" s="155"/>
      <c r="GJ48" s="155"/>
      <c r="GK48" s="155"/>
      <c r="GL48" s="155"/>
      <c r="GM48" s="155"/>
      <c r="GN48" s="155"/>
      <c r="GO48" s="155"/>
      <c r="GP48" s="155"/>
      <c r="GQ48" s="155"/>
      <c r="GR48" s="155"/>
      <c r="GS48" s="155"/>
      <c r="GT48" s="155"/>
      <c r="GU48" s="155"/>
      <c r="GV48" s="155"/>
      <c r="GW48" s="155"/>
      <c r="GX48" s="155"/>
      <c r="GY48" s="155"/>
      <c r="GZ48" s="155"/>
      <c r="HA48" s="155"/>
      <c r="HB48" s="155"/>
      <c r="HC48" s="155"/>
      <c r="HD48" s="155"/>
      <c r="HE48" s="155"/>
      <c r="HF48" s="155"/>
      <c r="HG48" s="155"/>
      <c r="HH48" s="155"/>
      <c r="HI48" s="155"/>
      <c r="HJ48" s="155"/>
      <c r="HK48" s="155"/>
      <c r="HL48" s="155"/>
      <c r="HM48" s="155"/>
      <c r="HN48" s="155"/>
      <c r="HO48" s="155"/>
      <c r="HP48" s="155"/>
      <c r="HQ48" s="155"/>
      <c r="HR48" s="155"/>
      <c r="HS48" s="155"/>
      <c r="HT48" s="155"/>
      <c r="HU48" s="155"/>
      <c r="HV48" s="155"/>
      <c r="HW48" s="155"/>
      <c r="HX48" s="155"/>
      <c r="HY48" s="155"/>
      <c r="HZ48" s="155"/>
      <c r="IA48" s="155"/>
      <c r="IB48" s="155"/>
      <c r="IC48" s="155"/>
      <c r="ID48" s="155"/>
      <c r="IE48" s="155"/>
      <c r="IF48" s="155"/>
      <c r="IG48" s="155"/>
      <c r="IH48" s="155"/>
      <c r="II48" s="155"/>
      <c r="IJ48" s="155"/>
      <c r="IK48" s="155"/>
      <c r="IL48" s="155"/>
      <c r="IM48" s="155"/>
      <c r="IN48" s="155"/>
      <c r="IO48" s="155"/>
      <c r="IP48" s="155"/>
      <c r="IQ48" s="155"/>
      <c r="IR48" s="155"/>
      <c r="IS48" s="155"/>
      <c r="IT48" s="155"/>
      <c r="IU48" s="155"/>
    </row>
    <row r="49" spans="1:19" s="132" customFormat="1"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ht="13.5" customHeight="1" x14ac:dyDescent="0.2">
      <c r="A50" s="153" t="s">
        <v>237</v>
      </c>
      <c r="B50" s="153"/>
      <c r="C50" s="153"/>
      <c r="D50" s="153"/>
      <c r="E50" s="153"/>
      <c r="F50" s="153"/>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pageMargins left="0.27559055118110237" right="0.27559055118110237" top="0.31496062992125984" bottom="0.31496062992125984" header="0" footer="0"/>
  <pageSetup scale="93"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55" customWidth="1"/>
    <col min="2" max="2" width="21.5703125" style="155" customWidth="1"/>
    <col min="3" max="3" width="20.7109375" style="155" customWidth="1"/>
    <col min="4" max="4" width="23" style="155" customWidth="1"/>
    <col min="5" max="5" width="19.7109375" style="155" customWidth="1"/>
    <col min="6" max="6" width="20.42578125" style="155" customWidth="1"/>
    <col min="7" max="16384" width="11.42578125" style="155"/>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464</v>
      </c>
      <c r="B2" s="425"/>
      <c r="C2" s="425"/>
      <c r="D2" s="425"/>
      <c r="E2" s="425"/>
      <c r="F2" s="425"/>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row>
    <row r="3" spans="1:255" s="149" customFormat="1" ht="18.75" customHeight="1" x14ac:dyDescent="0.2">
      <c r="A3" s="424" t="s">
        <v>712</v>
      </c>
      <c r="B3" s="424"/>
      <c r="C3" s="424"/>
      <c r="D3" s="424"/>
      <c r="E3" s="424"/>
      <c r="F3" s="424"/>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c r="GF3" s="157"/>
      <c r="GG3" s="157"/>
      <c r="GH3" s="157"/>
      <c r="GI3" s="157"/>
      <c r="GJ3" s="157"/>
      <c r="GK3" s="157"/>
      <c r="GL3" s="157"/>
      <c r="GM3" s="157"/>
      <c r="GN3" s="157"/>
      <c r="GO3" s="157"/>
      <c r="GP3" s="157"/>
      <c r="GQ3" s="157"/>
      <c r="GR3" s="157"/>
      <c r="GS3" s="157"/>
      <c r="GT3" s="157"/>
      <c r="GU3" s="157"/>
      <c r="GV3" s="157"/>
      <c r="GW3" s="157"/>
      <c r="GX3" s="157"/>
      <c r="GY3" s="157"/>
      <c r="GZ3" s="157"/>
      <c r="HA3" s="157"/>
      <c r="HB3" s="157"/>
      <c r="HC3" s="157"/>
      <c r="HD3" s="157"/>
      <c r="HE3" s="157"/>
      <c r="HF3" s="157"/>
      <c r="HG3" s="157"/>
      <c r="HH3" s="157"/>
      <c r="HI3" s="157"/>
      <c r="HJ3" s="157"/>
      <c r="HK3" s="157"/>
      <c r="HL3" s="157"/>
      <c r="HM3" s="157"/>
      <c r="HN3" s="157"/>
      <c r="HO3" s="157"/>
      <c r="HP3" s="157"/>
      <c r="HQ3" s="157"/>
      <c r="HR3" s="157"/>
      <c r="HS3" s="157"/>
      <c r="HT3" s="157"/>
      <c r="HU3" s="157"/>
      <c r="HV3" s="157"/>
      <c r="HW3" s="157"/>
      <c r="HX3" s="157"/>
      <c r="HY3" s="157"/>
      <c r="HZ3" s="157"/>
      <c r="IA3" s="157"/>
      <c r="IB3" s="157"/>
      <c r="IC3" s="157"/>
      <c r="ID3" s="157"/>
      <c r="IE3" s="157"/>
      <c r="IF3" s="157"/>
      <c r="IG3" s="157"/>
      <c r="IH3" s="157"/>
      <c r="II3" s="157"/>
      <c r="IJ3" s="157"/>
      <c r="IK3" s="157"/>
      <c r="IL3" s="157"/>
      <c r="IM3" s="157"/>
      <c r="IN3" s="157"/>
      <c r="IO3" s="157"/>
      <c r="IP3" s="157"/>
      <c r="IQ3" s="157"/>
      <c r="IR3" s="157"/>
      <c r="IS3" s="157"/>
      <c r="IT3" s="157"/>
      <c r="IU3" s="157"/>
    </row>
    <row r="4" spans="1:255" s="146" customFormat="1" ht="12.75" customHeight="1" thickBot="1" x14ac:dyDescent="0.25">
      <c r="A4" s="148"/>
      <c r="B4" s="147"/>
      <c r="C4" s="147"/>
      <c r="D4" s="147"/>
      <c r="E4" s="147"/>
      <c r="F4" s="147"/>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155"/>
      <c r="ET4" s="155"/>
      <c r="EU4" s="155"/>
      <c r="EV4" s="155"/>
      <c r="EW4" s="155"/>
      <c r="EX4" s="155"/>
      <c r="EY4" s="155"/>
      <c r="EZ4" s="155"/>
      <c r="FA4" s="155"/>
      <c r="FB4" s="155"/>
      <c r="FC4" s="155"/>
      <c r="FD4" s="155"/>
      <c r="FE4" s="155"/>
      <c r="FF4" s="155"/>
      <c r="FG4" s="155"/>
      <c r="FH4" s="155"/>
      <c r="FI4" s="155"/>
      <c r="FJ4" s="155"/>
      <c r="FK4" s="155"/>
      <c r="FL4" s="155"/>
      <c r="FM4" s="155"/>
      <c r="FN4" s="155"/>
      <c r="FO4" s="155"/>
      <c r="FP4" s="155"/>
      <c r="FQ4" s="155"/>
      <c r="FR4" s="155"/>
      <c r="FS4" s="155"/>
      <c r="FT4" s="155"/>
      <c r="FU4" s="155"/>
      <c r="FV4" s="155"/>
      <c r="FW4" s="155"/>
      <c r="FX4" s="155"/>
      <c r="FY4" s="155"/>
      <c r="FZ4" s="155"/>
      <c r="GA4" s="155"/>
      <c r="GB4" s="155"/>
      <c r="GC4" s="155"/>
      <c r="GD4" s="155"/>
      <c r="GE4" s="155"/>
      <c r="GF4" s="155"/>
      <c r="GG4" s="155"/>
      <c r="GH4" s="155"/>
      <c r="GI4" s="155"/>
      <c r="GJ4" s="155"/>
      <c r="GK4" s="155"/>
      <c r="GL4" s="155"/>
      <c r="GM4" s="155"/>
      <c r="GN4" s="155"/>
      <c r="GO4" s="155"/>
      <c r="GP4" s="155"/>
      <c r="GQ4" s="155"/>
      <c r="GR4" s="155"/>
      <c r="GS4" s="155"/>
      <c r="GT4" s="155"/>
      <c r="GU4" s="155"/>
      <c r="GV4" s="155"/>
      <c r="GW4" s="155"/>
      <c r="GX4" s="155"/>
      <c r="GY4" s="155"/>
      <c r="GZ4" s="155"/>
      <c r="HA4" s="155"/>
      <c r="HB4" s="155"/>
      <c r="HC4" s="155"/>
      <c r="HD4" s="155"/>
      <c r="HE4" s="155"/>
      <c r="HF4" s="155"/>
      <c r="HG4" s="155"/>
      <c r="HH4" s="155"/>
      <c r="HI4" s="155"/>
      <c r="HJ4" s="155"/>
      <c r="HK4" s="155"/>
      <c r="HL4" s="155"/>
      <c r="HM4" s="155"/>
      <c r="HN4" s="155"/>
      <c r="HO4" s="155"/>
      <c r="HP4" s="155"/>
      <c r="HQ4" s="155"/>
      <c r="HR4" s="155"/>
      <c r="HS4" s="155"/>
      <c r="HT4" s="155"/>
      <c r="HU4" s="155"/>
      <c r="HV4" s="155"/>
      <c r="HW4" s="155"/>
      <c r="HX4" s="155"/>
      <c r="HY4" s="155"/>
      <c r="HZ4" s="155"/>
      <c r="IA4" s="155"/>
      <c r="IB4" s="155"/>
      <c r="IC4" s="155"/>
      <c r="ID4" s="155"/>
      <c r="IE4" s="155"/>
      <c r="IF4" s="155"/>
      <c r="IG4" s="155"/>
      <c r="IH4" s="155"/>
      <c r="II4" s="155"/>
      <c r="IJ4" s="155"/>
      <c r="IK4" s="155"/>
      <c r="IL4" s="155"/>
      <c r="IM4" s="155"/>
      <c r="IN4" s="155"/>
      <c r="IO4" s="155"/>
      <c r="IP4" s="155"/>
      <c r="IQ4" s="155"/>
      <c r="IR4" s="155"/>
      <c r="IS4" s="155"/>
      <c r="IT4" s="155"/>
      <c r="IU4" s="155"/>
    </row>
    <row r="5" spans="1:255" s="133" customFormat="1" ht="12.75" customHeight="1" x14ac:dyDescent="0.2">
      <c r="A5" s="435" t="s">
        <v>220</v>
      </c>
      <c r="B5" s="438" t="s">
        <v>418</v>
      </c>
      <c r="C5" s="438"/>
      <c r="D5" s="438"/>
      <c r="E5" s="438"/>
      <c r="F5" s="438"/>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c r="IS5" s="155"/>
      <c r="IT5" s="155"/>
      <c r="IU5" s="155"/>
    </row>
    <row r="6" spans="1:255" s="133" customFormat="1" ht="12.75" customHeight="1" x14ac:dyDescent="0.2">
      <c r="A6" s="436"/>
      <c r="B6" s="434"/>
      <c r="C6" s="434"/>
      <c r="D6" s="434"/>
      <c r="E6" s="434"/>
      <c r="F6" s="434"/>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5"/>
      <c r="HN6" s="155"/>
      <c r="HO6" s="155"/>
      <c r="HP6" s="155"/>
      <c r="HQ6" s="155"/>
      <c r="HR6" s="155"/>
      <c r="HS6" s="155"/>
      <c r="HT6" s="155"/>
      <c r="HU6" s="155"/>
      <c r="HV6" s="155"/>
      <c r="HW6" s="155"/>
      <c r="HX6" s="155"/>
      <c r="HY6" s="155"/>
      <c r="HZ6" s="155"/>
      <c r="IA6" s="155"/>
      <c r="IB6" s="155"/>
      <c r="IC6" s="155"/>
      <c r="ID6" s="155"/>
      <c r="IE6" s="155"/>
      <c r="IF6" s="155"/>
      <c r="IG6" s="155"/>
      <c r="IH6" s="155"/>
      <c r="II6" s="155"/>
      <c r="IJ6" s="155"/>
      <c r="IK6" s="155"/>
      <c r="IL6" s="155"/>
      <c r="IM6" s="155"/>
      <c r="IN6" s="155"/>
      <c r="IO6" s="155"/>
      <c r="IP6" s="155"/>
      <c r="IQ6" s="155"/>
      <c r="IR6" s="155"/>
      <c r="IS6" s="155"/>
      <c r="IT6" s="155"/>
      <c r="IU6" s="155"/>
    </row>
    <row r="7" spans="1:255" s="133" customFormat="1" ht="12.75" customHeight="1" x14ac:dyDescent="0.2">
      <c r="A7" s="436"/>
      <c r="B7" s="433" t="s">
        <v>416</v>
      </c>
      <c r="C7" s="433" t="s">
        <v>412</v>
      </c>
      <c r="D7" s="433" t="s">
        <v>415</v>
      </c>
      <c r="E7" s="433" t="s">
        <v>410</v>
      </c>
      <c r="F7" s="433" t="s">
        <v>409</v>
      </c>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5"/>
      <c r="HK7" s="155"/>
      <c r="HL7" s="155"/>
      <c r="HM7" s="155"/>
      <c r="HN7" s="155"/>
      <c r="HO7" s="155"/>
      <c r="HP7" s="155"/>
      <c r="HQ7" s="155"/>
      <c r="HR7" s="155"/>
      <c r="HS7" s="155"/>
      <c r="HT7" s="155"/>
      <c r="HU7" s="155"/>
      <c r="HV7" s="155"/>
      <c r="HW7" s="155"/>
      <c r="HX7" s="155"/>
      <c r="HY7" s="155"/>
      <c r="HZ7" s="155"/>
      <c r="IA7" s="155"/>
      <c r="IB7" s="155"/>
      <c r="IC7" s="155"/>
      <c r="ID7" s="155"/>
      <c r="IE7" s="155"/>
      <c r="IF7" s="155"/>
      <c r="IG7" s="155"/>
      <c r="IH7" s="155"/>
      <c r="II7" s="155"/>
      <c r="IJ7" s="155"/>
      <c r="IK7" s="155"/>
      <c r="IL7" s="155"/>
      <c r="IM7" s="155"/>
      <c r="IN7" s="155"/>
      <c r="IO7" s="155"/>
      <c r="IP7" s="155"/>
      <c r="IQ7" s="155"/>
      <c r="IR7" s="155"/>
      <c r="IS7" s="155"/>
      <c r="IT7" s="155"/>
      <c r="IU7" s="155"/>
    </row>
    <row r="8" spans="1:255" s="133" customFormat="1" ht="33" customHeight="1" x14ac:dyDescent="0.2">
      <c r="A8" s="437"/>
      <c r="B8" s="434"/>
      <c r="C8" s="434"/>
      <c r="D8" s="434"/>
      <c r="E8" s="434"/>
      <c r="F8" s="434"/>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c r="CY8" s="155"/>
      <c r="CZ8" s="155"/>
      <c r="DA8" s="155"/>
      <c r="DB8" s="155"/>
      <c r="DC8" s="155"/>
      <c r="DD8" s="155"/>
      <c r="DE8" s="155"/>
      <c r="DF8" s="155"/>
      <c r="DG8" s="155"/>
      <c r="DH8" s="155"/>
      <c r="DI8" s="155"/>
      <c r="DJ8" s="155"/>
      <c r="DK8" s="155"/>
      <c r="DL8" s="155"/>
      <c r="DM8" s="155"/>
      <c r="DN8" s="155"/>
      <c r="DO8" s="155"/>
      <c r="DP8" s="155"/>
      <c r="DQ8" s="155"/>
      <c r="DR8" s="155"/>
      <c r="DS8" s="155"/>
      <c r="DT8" s="155"/>
      <c r="DU8" s="155"/>
      <c r="DV8" s="155"/>
      <c r="DW8" s="155"/>
      <c r="DX8" s="155"/>
      <c r="DY8" s="155"/>
      <c r="DZ8" s="155"/>
      <c r="EA8" s="155"/>
      <c r="EB8" s="155"/>
      <c r="EC8" s="155"/>
      <c r="ED8" s="155"/>
      <c r="EE8" s="155"/>
      <c r="EF8" s="155"/>
      <c r="EG8" s="155"/>
      <c r="EH8" s="155"/>
      <c r="EI8" s="155"/>
      <c r="EJ8" s="155"/>
      <c r="EK8" s="155"/>
      <c r="EL8" s="155"/>
      <c r="EM8" s="155"/>
      <c r="EN8" s="155"/>
      <c r="EO8" s="155"/>
      <c r="EP8" s="155"/>
      <c r="EQ8" s="155"/>
      <c r="ER8" s="155"/>
      <c r="ES8" s="155"/>
      <c r="ET8" s="155"/>
      <c r="EU8" s="155"/>
      <c r="EV8" s="155"/>
      <c r="EW8" s="155"/>
      <c r="EX8" s="155"/>
      <c r="EY8" s="155"/>
      <c r="EZ8" s="155"/>
      <c r="FA8" s="155"/>
      <c r="FB8" s="155"/>
      <c r="FC8" s="155"/>
      <c r="FD8" s="155"/>
      <c r="FE8" s="155"/>
      <c r="FF8" s="155"/>
      <c r="FG8" s="155"/>
      <c r="FH8" s="155"/>
      <c r="FI8" s="155"/>
      <c r="FJ8" s="155"/>
      <c r="FK8" s="155"/>
      <c r="FL8" s="155"/>
      <c r="FM8" s="155"/>
      <c r="FN8" s="155"/>
      <c r="FO8" s="155"/>
      <c r="FP8" s="155"/>
      <c r="FQ8" s="155"/>
      <c r="FR8" s="155"/>
      <c r="FS8" s="155"/>
      <c r="FT8" s="155"/>
      <c r="FU8" s="155"/>
      <c r="FV8" s="155"/>
      <c r="FW8" s="155"/>
      <c r="FX8" s="155"/>
      <c r="FY8" s="155"/>
      <c r="FZ8" s="155"/>
      <c r="GA8" s="155"/>
      <c r="GB8" s="155"/>
      <c r="GC8" s="155"/>
      <c r="GD8" s="155"/>
      <c r="GE8" s="155"/>
      <c r="GF8" s="155"/>
      <c r="GG8" s="155"/>
      <c r="GH8" s="155"/>
      <c r="GI8" s="155"/>
      <c r="GJ8" s="155"/>
      <c r="GK8" s="155"/>
      <c r="GL8" s="155"/>
      <c r="GM8" s="155"/>
      <c r="GN8" s="155"/>
      <c r="GO8" s="155"/>
      <c r="GP8" s="155"/>
      <c r="GQ8" s="155"/>
      <c r="GR8" s="155"/>
      <c r="GS8" s="155"/>
      <c r="GT8" s="155"/>
      <c r="GU8" s="155"/>
      <c r="GV8" s="155"/>
      <c r="GW8" s="155"/>
      <c r="GX8" s="155"/>
      <c r="GY8" s="155"/>
      <c r="GZ8" s="155"/>
      <c r="HA8" s="155"/>
      <c r="HB8" s="155"/>
      <c r="HC8" s="155"/>
      <c r="HD8" s="155"/>
      <c r="HE8" s="155"/>
      <c r="HF8" s="155"/>
      <c r="HG8" s="155"/>
      <c r="HH8" s="155"/>
      <c r="HI8" s="155"/>
      <c r="HJ8" s="155"/>
      <c r="HK8" s="155"/>
      <c r="HL8" s="155"/>
      <c r="HM8" s="155"/>
      <c r="HN8" s="155"/>
      <c r="HO8" s="155"/>
      <c r="HP8" s="155"/>
      <c r="HQ8" s="155"/>
      <c r="HR8" s="155"/>
      <c r="HS8" s="155"/>
      <c r="HT8" s="155"/>
      <c r="HU8" s="155"/>
      <c r="HV8" s="155"/>
      <c r="HW8" s="155"/>
      <c r="HX8" s="155"/>
      <c r="HY8" s="155"/>
      <c r="HZ8" s="155"/>
      <c r="IA8" s="155"/>
      <c r="IB8" s="155"/>
      <c r="IC8" s="155"/>
      <c r="ID8" s="155"/>
      <c r="IE8" s="155"/>
      <c r="IF8" s="155"/>
      <c r="IG8" s="155"/>
      <c r="IH8" s="155"/>
      <c r="II8" s="155"/>
      <c r="IJ8" s="155"/>
      <c r="IK8" s="155"/>
      <c r="IL8" s="155"/>
      <c r="IM8" s="155"/>
      <c r="IN8" s="155"/>
      <c r="IO8" s="155"/>
      <c r="IP8" s="155"/>
      <c r="IQ8" s="155"/>
      <c r="IR8" s="155"/>
      <c r="IS8" s="155"/>
      <c r="IT8" s="155"/>
      <c r="IU8" s="155"/>
    </row>
    <row r="9" spans="1:255" s="156" customFormat="1" ht="12.75" customHeight="1" x14ac:dyDescent="0.2">
      <c r="A9" s="133"/>
      <c r="B9" s="145"/>
      <c r="C9" s="145"/>
      <c r="D9" s="145"/>
      <c r="E9" s="145"/>
      <c r="F9" s="14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c r="IS9" s="155"/>
      <c r="IT9" s="155"/>
      <c r="IU9" s="155"/>
    </row>
    <row r="10" spans="1:255" s="156" customFormat="1" ht="12.75" customHeight="1" x14ac:dyDescent="0.2">
      <c r="A10" s="144" t="s">
        <v>308</v>
      </c>
      <c r="B10" s="143">
        <v>12056489</v>
      </c>
      <c r="C10" s="143">
        <v>15489690</v>
      </c>
      <c r="D10" s="143">
        <v>12022133</v>
      </c>
      <c r="E10" s="143">
        <v>12022133</v>
      </c>
      <c r="F10" s="143">
        <v>11781942</v>
      </c>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row>
    <row r="11" spans="1:255" s="156" customFormat="1" ht="12.75" customHeight="1" x14ac:dyDescent="0.2">
      <c r="A11" s="133"/>
      <c r="B11" s="143"/>
      <c r="C11" s="142"/>
      <c r="D11" s="142"/>
      <c r="E11" s="142"/>
      <c r="F11" s="142"/>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5"/>
      <c r="BZ11" s="155"/>
      <c r="CA11" s="155"/>
      <c r="CB11" s="155"/>
      <c r="CC11" s="155"/>
      <c r="CD11" s="155"/>
      <c r="CE11" s="155"/>
      <c r="CF11" s="155"/>
      <c r="CG11" s="155"/>
      <c r="CH11" s="155"/>
      <c r="CI11" s="155"/>
      <c r="CJ11" s="155"/>
      <c r="CK11" s="155"/>
      <c r="CL11" s="155"/>
      <c r="CM11" s="155"/>
      <c r="CN11" s="155"/>
      <c r="CO11" s="155"/>
      <c r="CP11" s="155"/>
      <c r="CQ11" s="155"/>
      <c r="CR11" s="155"/>
      <c r="CS11" s="155"/>
      <c r="CT11" s="155"/>
      <c r="CU11" s="155"/>
      <c r="CV11" s="155"/>
      <c r="CW11" s="155"/>
      <c r="CX11" s="155"/>
      <c r="CY11" s="155"/>
      <c r="CZ11" s="155"/>
      <c r="DA11" s="155"/>
      <c r="DB11" s="155"/>
      <c r="DC11" s="155"/>
      <c r="DD11" s="155"/>
      <c r="DE11" s="155"/>
      <c r="DF11" s="155"/>
      <c r="DG11" s="155"/>
      <c r="DH11" s="155"/>
      <c r="DI11" s="155"/>
      <c r="DJ11" s="155"/>
      <c r="DK11" s="155"/>
      <c r="DL11" s="155"/>
      <c r="DM11" s="155"/>
      <c r="DN11" s="155"/>
      <c r="DO11" s="155"/>
      <c r="DP11" s="155"/>
      <c r="DQ11" s="155"/>
      <c r="DR11" s="155"/>
      <c r="DS11" s="155"/>
      <c r="DT11" s="155"/>
      <c r="DU11" s="155"/>
      <c r="DV11" s="155"/>
      <c r="DW11" s="155"/>
      <c r="DX11" s="155"/>
      <c r="DY11" s="155"/>
      <c r="DZ11" s="155"/>
      <c r="EA11" s="155"/>
      <c r="EB11" s="155"/>
      <c r="EC11" s="155"/>
      <c r="ED11" s="155"/>
      <c r="EE11" s="155"/>
      <c r="EF11" s="155"/>
      <c r="EG11" s="155"/>
      <c r="EH11" s="155"/>
      <c r="EI11" s="155"/>
      <c r="EJ11" s="155"/>
      <c r="EK11" s="155"/>
      <c r="EL11" s="155"/>
      <c r="EM11" s="155"/>
      <c r="EN11" s="155"/>
      <c r="EO11" s="155"/>
      <c r="EP11" s="155"/>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5"/>
      <c r="FY11" s="155"/>
      <c r="FZ11" s="155"/>
      <c r="GA11" s="155"/>
      <c r="GB11" s="155"/>
      <c r="GC11" s="155"/>
      <c r="GD11" s="155"/>
      <c r="GE11" s="155"/>
      <c r="GF11" s="155"/>
      <c r="GG11" s="155"/>
      <c r="GH11" s="155"/>
      <c r="GI11" s="155"/>
      <c r="GJ11" s="155"/>
      <c r="GK11" s="155"/>
      <c r="GL11" s="155"/>
      <c r="GM11" s="155"/>
      <c r="GN11" s="155"/>
      <c r="GO11" s="155"/>
      <c r="GP11" s="155"/>
      <c r="GQ11" s="155"/>
      <c r="GR11" s="155"/>
      <c r="GS11" s="155"/>
      <c r="GT11" s="155"/>
      <c r="GU11" s="155"/>
      <c r="GV11" s="155"/>
      <c r="GW11" s="155"/>
      <c r="GX11" s="155"/>
      <c r="GY11" s="155"/>
      <c r="GZ11" s="155"/>
      <c r="HA11" s="155"/>
      <c r="HB11" s="155"/>
      <c r="HC11" s="155"/>
      <c r="HD11" s="155"/>
      <c r="HE11" s="155"/>
      <c r="HF11" s="155"/>
      <c r="HG11" s="155"/>
      <c r="HH11" s="155"/>
      <c r="HI11" s="155"/>
      <c r="HJ11" s="155"/>
      <c r="HK11" s="155"/>
      <c r="HL11" s="155"/>
      <c r="HM11" s="155"/>
      <c r="HN11" s="155"/>
      <c r="HO11" s="155"/>
      <c r="HP11" s="155"/>
      <c r="HQ11" s="155"/>
      <c r="HR11" s="155"/>
      <c r="HS11" s="155"/>
      <c r="HT11" s="155"/>
      <c r="HU11" s="155"/>
      <c r="HV11" s="155"/>
      <c r="HW11" s="155"/>
      <c r="HX11" s="155"/>
      <c r="HY11" s="155"/>
      <c r="HZ11" s="155"/>
      <c r="IA11" s="155"/>
      <c r="IB11" s="155"/>
      <c r="IC11" s="155"/>
      <c r="ID11" s="155"/>
      <c r="IE11" s="155"/>
      <c r="IF11" s="155"/>
      <c r="IG11" s="155"/>
      <c r="IH11" s="155"/>
      <c r="II11" s="155"/>
      <c r="IJ11" s="155"/>
      <c r="IK11" s="155"/>
      <c r="IL11" s="155"/>
      <c r="IM11" s="155"/>
      <c r="IN11" s="155"/>
      <c r="IO11" s="155"/>
      <c r="IP11" s="155"/>
      <c r="IQ11" s="155"/>
      <c r="IR11" s="155"/>
      <c r="IS11" s="155"/>
      <c r="IT11" s="155"/>
      <c r="IU11" s="155"/>
    </row>
    <row r="12" spans="1:255" s="156" customFormat="1" ht="12.75" customHeight="1" x14ac:dyDescent="0.2">
      <c r="A12" s="133" t="s">
        <v>179</v>
      </c>
      <c r="B12" s="143">
        <v>177019</v>
      </c>
      <c r="C12" s="142">
        <v>199445</v>
      </c>
      <c r="D12" s="142">
        <v>159976</v>
      </c>
      <c r="E12" s="142">
        <v>159976</v>
      </c>
      <c r="F12" s="142">
        <v>158728</v>
      </c>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5"/>
    </row>
    <row r="13" spans="1:255" s="156" customFormat="1" ht="12.75" customHeight="1" x14ac:dyDescent="0.2">
      <c r="A13" s="133" t="s">
        <v>180</v>
      </c>
      <c r="B13" s="137">
        <v>565174</v>
      </c>
      <c r="C13" s="136">
        <v>626880</v>
      </c>
      <c r="D13" s="136">
        <v>568598</v>
      </c>
      <c r="E13" s="136">
        <v>568598</v>
      </c>
      <c r="F13" s="136">
        <v>565055</v>
      </c>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55"/>
      <c r="HX13" s="155"/>
      <c r="HY13" s="155"/>
      <c r="HZ13" s="155"/>
      <c r="IA13" s="155"/>
      <c r="IB13" s="155"/>
      <c r="IC13" s="155"/>
      <c r="ID13" s="155"/>
      <c r="IE13" s="155"/>
      <c r="IF13" s="155"/>
      <c r="IG13" s="155"/>
      <c r="IH13" s="155"/>
      <c r="II13" s="155"/>
      <c r="IJ13" s="155"/>
      <c r="IK13" s="155"/>
      <c r="IL13" s="155"/>
      <c r="IM13" s="155"/>
      <c r="IN13" s="155"/>
      <c r="IO13" s="155"/>
      <c r="IP13" s="155"/>
      <c r="IQ13" s="155"/>
      <c r="IR13" s="155"/>
      <c r="IS13" s="155"/>
      <c r="IT13" s="155"/>
      <c r="IU13" s="155"/>
    </row>
    <row r="14" spans="1:255" s="156" customFormat="1" ht="12.75" customHeight="1" x14ac:dyDescent="0.2">
      <c r="A14" s="133" t="s">
        <v>181</v>
      </c>
      <c r="B14" s="137">
        <v>82022</v>
      </c>
      <c r="C14" s="136">
        <v>98114</v>
      </c>
      <c r="D14" s="136">
        <v>82716</v>
      </c>
      <c r="E14" s="136">
        <v>82716</v>
      </c>
      <c r="F14" s="136">
        <v>81970</v>
      </c>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c r="IS14" s="155"/>
      <c r="IT14" s="155"/>
      <c r="IU14" s="155"/>
    </row>
    <row r="15" spans="1:255" s="156" customFormat="1" ht="12.75" customHeight="1" x14ac:dyDescent="0.2">
      <c r="A15" s="133" t="s">
        <v>182</v>
      </c>
      <c r="B15" s="137">
        <v>101851</v>
      </c>
      <c r="C15" s="136">
        <v>127529</v>
      </c>
      <c r="D15" s="136">
        <v>102376</v>
      </c>
      <c r="E15" s="136">
        <v>102376</v>
      </c>
      <c r="F15" s="136">
        <v>100371</v>
      </c>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c r="BT15" s="155"/>
      <c r="BU15" s="155"/>
      <c r="BV15" s="155"/>
      <c r="BW15" s="155"/>
      <c r="BX15" s="155"/>
      <c r="BY15" s="155"/>
      <c r="BZ15" s="155"/>
      <c r="CA15" s="155"/>
      <c r="CB15" s="155"/>
      <c r="CC15" s="155"/>
      <c r="CD15" s="155"/>
      <c r="CE15" s="155"/>
      <c r="CF15" s="155"/>
      <c r="CG15" s="155"/>
      <c r="CH15" s="155"/>
      <c r="CI15" s="155"/>
      <c r="CJ15" s="155"/>
      <c r="CK15" s="155"/>
      <c r="CL15" s="155"/>
      <c r="CM15" s="155"/>
      <c r="CN15" s="155"/>
      <c r="CO15" s="155"/>
      <c r="CP15" s="155"/>
      <c r="CQ15" s="155"/>
      <c r="CR15" s="155"/>
      <c r="CS15" s="155"/>
      <c r="CT15" s="155"/>
      <c r="CU15" s="155"/>
      <c r="CV15" s="155"/>
      <c r="CW15" s="155"/>
      <c r="CX15" s="155"/>
      <c r="CY15" s="155"/>
      <c r="CZ15" s="155"/>
      <c r="DA15" s="155"/>
      <c r="DB15" s="155"/>
      <c r="DC15" s="155"/>
      <c r="DD15" s="155"/>
      <c r="DE15" s="155"/>
      <c r="DF15" s="155"/>
      <c r="DG15" s="155"/>
      <c r="DH15" s="155"/>
      <c r="DI15" s="155"/>
      <c r="DJ15" s="155"/>
      <c r="DK15" s="155"/>
      <c r="DL15" s="155"/>
      <c r="DM15" s="155"/>
      <c r="DN15" s="155"/>
      <c r="DO15" s="155"/>
      <c r="DP15" s="155"/>
      <c r="DQ15" s="155"/>
      <c r="DR15" s="155"/>
      <c r="DS15" s="155"/>
      <c r="DT15" s="155"/>
      <c r="DU15" s="155"/>
      <c r="DV15" s="155"/>
      <c r="DW15" s="155"/>
      <c r="DX15" s="155"/>
      <c r="DY15" s="155"/>
      <c r="DZ15" s="155"/>
      <c r="EA15" s="155"/>
      <c r="EB15" s="155"/>
      <c r="EC15" s="155"/>
      <c r="ED15" s="155"/>
      <c r="EE15" s="155"/>
      <c r="EF15" s="155"/>
      <c r="EG15" s="155"/>
      <c r="EH15" s="155"/>
      <c r="EI15" s="155"/>
      <c r="EJ15" s="155"/>
      <c r="EK15" s="155"/>
      <c r="EL15" s="155"/>
      <c r="EM15" s="155"/>
      <c r="EN15" s="155"/>
      <c r="EO15" s="155"/>
      <c r="EP15" s="155"/>
      <c r="EQ15" s="155"/>
      <c r="ER15" s="155"/>
      <c r="ES15" s="155"/>
      <c r="ET15" s="155"/>
      <c r="EU15" s="155"/>
      <c r="EV15" s="155"/>
      <c r="EW15" s="155"/>
      <c r="EX15" s="155"/>
      <c r="EY15" s="155"/>
      <c r="EZ15" s="155"/>
      <c r="FA15" s="155"/>
      <c r="FB15" s="155"/>
      <c r="FC15" s="155"/>
      <c r="FD15" s="155"/>
      <c r="FE15" s="155"/>
      <c r="FF15" s="155"/>
      <c r="FG15" s="155"/>
      <c r="FH15" s="155"/>
      <c r="FI15" s="155"/>
      <c r="FJ15" s="155"/>
      <c r="FK15" s="155"/>
      <c r="FL15" s="155"/>
      <c r="FM15" s="155"/>
      <c r="FN15" s="155"/>
      <c r="FO15" s="155"/>
      <c r="FP15" s="155"/>
      <c r="FQ15" s="155"/>
      <c r="FR15" s="155"/>
      <c r="FS15" s="155"/>
      <c r="FT15" s="155"/>
      <c r="FU15" s="155"/>
      <c r="FV15" s="155"/>
      <c r="FW15" s="155"/>
      <c r="FX15" s="155"/>
      <c r="FY15" s="155"/>
      <c r="FZ15" s="155"/>
      <c r="GA15" s="155"/>
      <c r="GB15" s="155"/>
      <c r="GC15" s="155"/>
      <c r="GD15" s="155"/>
      <c r="GE15" s="155"/>
      <c r="GF15" s="155"/>
      <c r="GG15" s="155"/>
      <c r="GH15" s="155"/>
      <c r="GI15" s="155"/>
      <c r="GJ15" s="155"/>
      <c r="GK15" s="155"/>
      <c r="GL15" s="155"/>
      <c r="GM15" s="155"/>
      <c r="GN15" s="155"/>
      <c r="GO15" s="155"/>
      <c r="GP15" s="155"/>
      <c r="GQ15" s="155"/>
      <c r="GR15" s="155"/>
      <c r="GS15" s="155"/>
      <c r="GT15" s="155"/>
      <c r="GU15" s="155"/>
      <c r="GV15" s="155"/>
      <c r="GW15" s="155"/>
      <c r="GX15" s="155"/>
      <c r="GY15" s="155"/>
      <c r="GZ15" s="155"/>
      <c r="HA15" s="155"/>
      <c r="HB15" s="155"/>
      <c r="HC15" s="155"/>
      <c r="HD15" s="155"/>
      <c r="HE15" s="155"/>
      <c r="HF15" s="155"/>
      <c r="HG15" s="155"/>
      <c r="HH15" s="155"/>
      <c r="HI15" s="155"/>
      <c r="HJ15" s="155"/>
      <c r="HK15" s="155"/>
      <c r="HL15" s="155"/>
      <c r="HM15" s="155"/>
      <c r="HN15" s="155"/>
      <c r="HO15" s="155"/>
      <c r="HP15" s="155"/>
      <c r="HQ15" s="155"/>
      <c r="HR15" s="155"/>
      <c r="HS15" s="155"/>
      <c r="HT15" s="155"/>
      <c r="HU15" s="155"/>
      <c r="HV15" s="155"/>
      <c r="HW15" s="155"/>
      <c r="HX15" s="155"/>
      <c r="HY15" s="155"/>
      <c r="HZ15" s="155"/>
      <c r="IA15" s="155"/>
      <c r="IB15" s="155"/>
      <c r="IC15" s="155"/>
      <c r="ID15" s="155"/>
      <c r="IE15" s="155"/>
      <c r="IF15" s="155"/>
      <c r="IG15" s="155"/>
      <c r="IH15" s="155"/>
      <c r="II15" s="155"/>
      <c r="IJ15" s="155"/>
      <c r="IK15" s="155"/>
      <c r="IL15" s="155"/>
      <c r="IM15" s="155"/>
      <c r="IN15" s="155"/>
      <c r="IO15" s="155"/>
      <c r="IP15" s="155"/>
      <c r="IQ15" s="155"/>
      <c r="IR15" s="155"/>
      <c r="IS15" s="155"/>
      <c r="IT15" s="155"/>
      <c r="IU15" s="155"/>
    </row>
    <row r="16" spans="1:255" s="156" customFormat="1" ht="12.75" customHeight="1" x14ac:dyDescent="0.2">
      <c r="A16" s="133" t="s">
        <v>183</v>
      </c>
      <c r="B16" s="137">
        <v>475029</v>
      </c>
      <c r="C16" s="136">
        <v>510319</v>
      </c>
      <c r="D16" s="136">
        <v>478612</v>
      </c>
      <c r="E16" s="136">
        <v>478612</v>
      </c>
      <c r="F16" s="136">
        <v>473866</v>
      </c>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55"/>
    </row>
    <row r="17" spans="1:255" s="156" customFormat="1" ht="12.75" customHeight="1" x14ac:dyDescent="0.2">
      <c r="A17" s="133" t="s">
        <v>184</v>
      </c>
      <c r="B17" s="137">
        <v>81660</v>
      </c>
      <c r="C17" s="136">
        <v>113980</v>
      </c>
      <c r="D17" s="136">
        <v>82730</v>
      </c>
      <c r="E17" s="136">
        <v>82730</v>
      </c>
      <c r="F17" s="136">
        <v>80059</v>
      </c>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row>
    <row r="18" spans="1:255" s="156" customFormat="1" ht="12.75" customHeight="1" x14ac:dyDescent="0.2">
      <c r="A18" s="133" t="s">
        <v>185</v>
      </c>
      <c r="B18" s="137">
        <v>127481</v>
      </c>
      <c r="C18" s="136">
        <v>270254</v>
      </c>
      <c r="D18" s="136">
        <v>129662</v>
      </c>
      <c r="E18" s="136">
        <v>129662</v>
      </c>
      <c r="F18" s="136">
        <v>121468</v>
      </c>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c r="IS18" s="155"/>
      <c r="IT18" s="155"/>
      <c r="IU18" s="155"/>
    </row>
    <row r="19" spans="1:255" s="156" customFormat="1" ht="12.75" customHeight="1" x14ac:dyDescent="0.2">
      <c r="A19" s="133" t="s">
        <v>186</v>
      </c>
      <c r="B19" s="137">
        <v>606145</v>
      </c>
      <c r="C19" s="136">
        <v>672568</v>
      </c>
      <c r="D19" s="136">
        <v>617809</v>
      </c>
      <c r="E19" s="136">
        <v>617809</v>
      </c>
      <c r="F19" s="136">
        <v>605751</v>
      </c>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row>
    <row r="20" spans="1:255" s="156" customFormat="1" ht="12.75" customHeight="1" x14ac:dyDescent="0.2">
      <c r="A20" s="25" t="s">
        <v>292</v>
      </c>
      <c r="B20" s="137">
        <v>1036463</v>
      </c>
      <c r="C20" s="136">
        <v>1262069</v>
      </c>
      <c r="D20" s="136">
        <v>1052402</v>
      </c>
      <c r="E20" s="136">
        <v>1052402</v>
      </c>
      <c r="F20" s="136">
        <v>1036360</v>
      </c>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5"/>
      <c r="HN20" s="155"/>
      <c r="HO20" s="155"/>
      <c r="HP20" s="155"/>
      <c r="HQ20" s="155"/>
      <c r="HR20" s="155"/>
      <c r="HS20" s="155"/>
      <c r="HT20" s="155"/>
      <c r="HU20" s="155"/>
      <c r="HV20" s="155"/>
      <c r="HW20" s="155"/>
      <c r="HX20" s="155"/>
      <c r="HY20" s="155"/>
      <c r="HZ20" s="155"/>
      <c r="IA20" s="155"/>
      <c r="IB20" s="155"/>
      <c r="IC20" s="155"/>
      <c r="ID20" s="155"/>
      <c r="IE20" s="155"/>
      <c r="IF20" s="155"/>
      <c r="IG20" s="155"/>
      <c r="IH20" s="155"/>
      <c r="II20" s="155"/>
      <c r="IJ20" s="155"/>
      <c r="IK20" s="155"/>
      <c r="IL20" s="155"/>
      <c r="IM20" s="155"/>
      <c r="IN20" s="155"/>
      <c r="IO20" s="155"/>
      <c r="IP20" s="155"/>
      <c r="IQ20" s="155"/>
      <c r="IR20" s="155"/>
      <c r="IS20" s="155"/>
      <c r="IT20" s="155"/>
      <c r="IU20" s="155"/>
    </row>
    <row r="21" spans="1:255" s="156" customFormat="1" ht="12.75" customHeight="1" x14ac:dyDescent="0.2">
      <c r="A21" s="25" t="s">
        <v>293</v>
      </c>
      <c r="B21" s="137">
        <v>1137956</v>
      </c>
      <c r="C21" s="136">
        <v>1661692</v>
      </c>
      <c r="D21" s="136">
        <v>1143222</v>
      </c>
      <c r="E21" s="136">
        <v>1143222</v>
      </c>
      <c r="F21" s="136">
        <v>1137794</v>
      </c>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5"/>
      <c r="HN21" s="155"/>
      <c r="HO21" s="155"/>
      <c r="HP21" s="155"/>
      <c r="HQ21" s="155"/>
      <c r="HR21" s="155"/>
      <c r="HS21" s="155"/>
      <c r="HT21" s="155"/>
      <c r="HU21" s="155"/>
      <c r="HV21" s="155"/>
      <c r="HW21" s="155"/>
      <c r="HX21" s="155"/>
      <c r="HY21" s="155"/>
      <c r="HZ21" s="155"/>
      <c r="IA21" s="155"/>
      <c r="IB21" s="155"/>
      <c r="IC21" s="155"/>
      <c r="ID21" s="155"/>
      <c r="IE21" s="155"/>
      <c r="IF21" s="155"/>
      <c r="IG21" s="155"/>
      <c r="IH21" s="155"/>
      <c r="II21" s="155"/>
      <c r="IJ21" s="155"/>
      <c r="IK21" s="155"/>
      <c r="IL21" s="155"/>
      <c r="IM21" s="155"/>
      <c r="IN21" s="155"/>
      <c r="IO21" s="155"/>
      <c r="IP21" s="155"/>
      <c r="IQ21" s="155"/>
      <c r="IR21" s="155"/>
      <c r="IS21" s="155"/>
      <c r="IT21" s="155"/>
      <c r="IU21" s="155"/>
    </row>
    <row r="22" spans="1:255" s="156" customFormat="1" ht="12.75" customHeight="1" x14ac:dyDescent="0.2">
      <c r="A22" s="133" t="s">
        <v>187</v>
      </c>
      <c r="B22" s="137">
        <v>158736</v>
      </c>
      <c r="C22" s="136">
        <v>188221</v>
      </c>
      <c r="D22" s="136">
        <v>161156</v>
      </c>
      <c r="E22" s="136">
        <v>161156</v>
      </c>
      <c r="F22" s="136">
        <v>158334</v>
      </c>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row>
    <row r="23" spans="1:255" s="156" customFormat="1" ht="12.75" customHeight="1" x14ac:dyDescent="0.2">
      <c r="A23" s="133" t="s">
        <v>188</v>
      </c>
      <c r="B23" s="137">
        <v>511940</v>
      </c>
      <c r="C23" s="136">
        <v>607168</v>
      </c>
      <c r="D23" s="136">
        <v>515293</v>
      </c>
      <c r="E23" s="136">
        <v>515293</v>
      </c>
      <c r="F23" s="136">
        <v>511754</v>
      </c>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row>
    <row r="24" spans="1:255" s="156" customFormat="1" ht="12.75" customHeight="1" x14ac:dyDescent="0.2">
      <c r="A24" s="133" t="s">
        <v>189</v>
      </c>
      <c r="B24" s="137">
        <v>126087</v>
      </c>
      <c r="C24" s="136">
        <v>248149</v>
      </c>
      <c r="D24" s="136">
        <v>128547</v>
      </c>
      <c r="E24" s="136">
        <v>128547</v>
      </c>
      <c r="F24" s="136">
        <v>125837</v>
      </c>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row>
    <row r="25" spans="1:255" s="156" customFormat="1" ht="12.75" customHeight="1" x14ac:dyDescent="0.2">
      <c r="A25" s="133" t="s">
        <v>190</v>
      </c>
      <c r="B25" s="137">
        <v>140560</v>
      </c>
      <c r="C25" s="136">
        <v>215799</v>
      </c>
      <c r="D25" s="136">
        <v>141170</v>
      </c>
      <c r="E25" s="136">
        <v>141170</v>
      </c>
      <c r="F25" s="136">
        <v>140536</v>
      </c>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row>
    <row r="26" spans="1:255" s="156" customFormat="1" ht="12.75" customHeight="1" x14ac:dyDescent="0.2">
      <c r="A26" s="133" t="s">
        <v>191</v>
      </c>
      <c r="B26" s="137">
        <v>1014809</v>
      </c>
      <c r="C26" s="136">
        <v>1158815</v>
      </c>
      <c r="D26" s="136">
        <v>934132</v>
      </c>
      <c r="E26" s="136">
        <v>934132</v>
      </c>
      <c r="F26" s="136">
        <v>905795</v>
      </c>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row>
    <row r="27" spans="1:255" s="156" customFormat="1" ht="12.75" customHeight="1" x14ac:dyDescent="0.2">
      <c r="A27" s="133" t="s">
        <v>227</v>
      </c>
      <c r="B27" s="143">
        <v>586947</v>
      </c>
      <c r="C27" s="136">
        <v>803926</v>
      </c>
      <c r="D27" s="136">
        <v>589314</v>
      </c>
      <c r="E27" s="136">
        <v>589314</v>
      </c>
      <c r="F27" s="142">
        <v>586814</v>
      </c>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row>
    <row r="28" spans="1:255" s="156" customFormat="1" ht="12.75" customHeight="1" x14ac:dyDescent="0.2">
      <c r="A28" s="133" t="s">
        <v>232</v>
      </c>
      <c r="B28" s="143">
        <v>398307</v>
      </c>
      <c r="C28" s="136">
        <v>542859</v>
      </c>
      <c r="D28" s="136">
        <v>399668</v>
      </c>
      <c r="E28" s="136">
        <v>399668</v>
      </c>
      <c r="F28" s="142">
        <v>398269</v>
      </c>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c r="IS28" s="155"/>
      <c r="IT28" s="155"/>
      <c r="IU28" s="155"/>
    </row>
    <row r="29" spans="1:255" s="156" customFormat="1" ht="12.75" customHeight="1" x14ac:dyDescent="0.2">
      <c r="A29" s="133" t="s">
        <v>194</v>
      </c>
      <c r="B29" s="143">
        <v>248808</v>
      </c>
      <c r="C29" s="136">
        <v>349302</v>
      </c>
      <c r="D29" s="136">
        <v>254178</v>
      </c>
      <c r="E29" s="136">
        <v>254178</v>
      </c>
      <c r="F29" s="142">
        <v>243512</v>
      </c>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5"/>
      <c r="HN29" s="155"/>
      <c r="HO29" s="155"/>
      <c r="HP29" s="155"/>
      <c r="HQ29" s="155"/>
      <c r="HR29" s="155"/>
      <c r="HS29" s="155"/>
      <c r="HT29" s="155"/>
      <c r="HU29" s="155"/>
      <c r="HV29" s="155"/>
      <c r="HW29" s="155"/>
      <c r="HX29" s="155"/>
      <c r="HY29" s="155"/>
      <c r="HZ29" s="155"/>
      <c r="IA29" s="155"/>
      <c r="IB29" s="155"/>
      <c r="IC29" s="155"/>
      <c r="ID29" s="155"/>
      <c r="IE29" s="155"/>
      <c r="IF29" s="155"/>
      <c r="IG29" s="155"/>
      <c r="IH29" s="155"/>
      <c r="II29" s="155"/>
      <c r="IJ29" s="155"/>
      <c r="IK29" s="155"/>
      <c r="IL29" s="155"/>
      <c r="IM29" s="155"/>
      <c r="IN29" s="155"/>
      <c r="IO29" s="155"/>
      <c r="IP29" s="155"/>
      <c r="IQ29" s="155"/>
      <c r="IR29" s="155"/>
      <c r="IS29" s="155"/>
      <c r="IT29" s="155"/>
      <c r="IU29" s="155"/>
    </row>
    <row r="30" spans="1:255" s="156" customFormat="1" ht="12.75" customHeight="1" x14ac:dyDescent="0.2">
      <c r="A30" s="133" t="s">
        <v>195</v>
      </c>
      <c r="B30" s="137">
        <v>149881</v>
      </c>
      <c r="C30" s="136">
        <v>203385</v>
      </c>
      <c r="D30" s="136">
        <v>151651</v>
      </c>
      <c r="E30" s="136">
        <v>151651</v>
      </c>
      <c r="F30" s="136">
        <v>144606</v>
      </c>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5"/>
      <c r="HK30" s="155"/>
      <c r="HL30" s="155"/>
      <c r="HM30" s="155"/>
      <c r="HN30" s="155"/>
      <c r="HO30" s="155"/>
      <c r="HP30" s="155"/>
      <c r="HQ30" s="155"/>
      <c r="HR30" s="155"/>
      <c r="HS30" s="155"/>
      <c r="HT30" s="155"/>
      <c r="HU30" s="155"/>
      <c r="HV30" s="155"/>
      <c r="HW30" s="155"/>
      <c r="HX30" s="155"/>
      <c r="HY30" s="155"/>
      <c r="HZ30" s="155"/>
      <c r="IA30" s="155"/>
      <c r="IB30" s="155"/>
      <c r="IC30" s="155"/>
      <c r="ID30" s="155"/>
      <c r="IE30" s="155"/>
      <c r="IF30" s="155"/>
      <c r="IG30" s="155"/>
      <c r="IH30" s="155"/>
      <c r="II30" s="155"/>
      <c r="IJ30" s="155"/>
      <c r="IK30" s="155"/>
      <c r="IL30" s="155"/>
      <c r="IM30" s="155"/>
      <c r="IN30" s="155"/>
      <c r="IO30" s="155"/>
      <c r="IP30" s="155"/>
      <c r="IQ30" s="155"/>
      <c r="IR30" s="155"/>
      <c r="IS30" s="155"/>
      <c r="IT30" s="155"/>
      <c r="IU30" s="155"/>
    </row>
    <row r="31" spans="1:255" s="156" customFormat="1" ht="12.75" customHeight="1" x14ac:dyDescent="0.2">
      <c r="A31" s="133" t="s">
        <v>196</v>
      </c>
      <c r="B31" s="137">
        <v>80486</v>
      </c>
      <c r="C31" s="136">
        <v>137769</v>
      </c>
      <c r="D31" s="136">
        <v>87397</v>
      </c>
      <c r="E31" s="136">
        <v>87397</v>
      </c>
      <c r="F31" s="136">
        <v>76222</v>
      </c>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row>
    <row r="32" spans="1:255" s="156" customFormat="1" ht="12.75" customHeight="1" x14ac:dyDescent="0.2">
      <c r="A32" s="133" t="s">
        <v>197</v>
      </c>
      <c r="B32" s="137">
        <v>926267</v>
      </c>
      <c r="C32" s="136">
        <v>970632</v>
      </c>
      <c r="D32" s="136">
        <v>934804</v>
      </c>
      <c r="E32" s="136">
        <v>934804</v>
      </c>
      <c r="F32" s="136">
        <v>925752</v>
      </c>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c r="CL32" s="155"/>
      <c r="CM32" s="155"/>
      <c r="CN32" s="155"/>
      <c r="CO32" s="155"/>
      <c r="CP32" s="155"/>
      <c r="CQ32" s="155"/>
      <c r="CR32" s="155"/>
      <c r="CS32" s="155"/>
      <c r="CT32" s="155"/>
      <c r="CU32" s="155"/>
      <c r="CV32" s="155"/>
      <c r="CW32" s="155"/>
      <c r="CX32" s="155"/>
      <c r="CY32" s="155"/>
      <c r="CZ32" s="155"/>
      <c r="DA32" s="155"/>
      <c r="DB32" s="155"/>
      <c r="DC32" s="155"/>
      <c r="DD32" s="155"/>
      <c r="DE32" s="155"/>
      <c r="DF32" s="155"/>
      <c r="DG32" s="155"/>
      <c r="DH32" s="155"/>
      <c r="DI32" s="155"/>
      <c r="DJ32" s="155"/>
      <c r="DK32" s="155"/>
      <c r="DL32" s="155"/>
      <c r="DM32" s="155"/>
      <c r="DN32" s="155"/>
      <c r="DO32" s="155"/>
      <c r="DP32" s="155"/>
      <c r="DQ32" s="155"/>
      <c r="DR32" s="155"/>
      <c r="DS32" s="155"/>
      <c r="DT32" s="155"/>
      <c r="DU32" s="155"/>
      <c r="DV32" s="155"/>
      <c r="DW32" s="155"/>
      <c r="DX32" s="155"/>
      <c r="DY32" s="155"/>
      <c r="DZ32" s="155"/>
      <c r="EA32" s="155"/>
      <c r="EB32" s="155"/>
      <c r="EC32" s="155"/>
      <c r="ED32" s="155"/>
      <c r="EE32" s="155"/>
      <c r="EF32" s="155"/>
      <c r="EG32" s="155"/>
      <c r="EH32" s="155"/>
      <c r="EI32" s="155"/>
      <c r="EJ32" s="155"/>
      <c r="EK32" s="155"/>
      <c r="EL32" s="155"/>
      <c r="EM32" s="155"/>
      <c r="EN32" s="155"/>
      <c r="EO32" s="155"/>
      <c r="EP32" s="155"/>
      <c r="EQ32" s="155"/>
      <c r="ER32" s="155"/>
      <c r="ES32" s="155"/>
      <c r="ET32" s="155"/>
      <c r="EU32" s="155"/>
      <c r="EV32" s="155"/>
      <c r="EW32" s="155"/>
      <c r="EX32" s="155"/>
      <c r="EY32" s="155"/>
      <c r="EZ32" s="155"/>
      <c r="FA32" s="155"/>
      <c r="FB32" s="155"/>
      <c r="FC32" s="155"/>
      <c r="FD32" s="155"/>
      <c r="FE32" s="155"/>
      <c r="FF32" s="155"/>
      <c r="FG32" s="155"/>
      <c r="FH32" s="155"/>
      <c r="FI32" s="155"/>
      <c r="FJ32" s="155"/>
      <c r="FK32" s="155"/>
      <c r="FL32" s="155"/>
      <c r="FM32" s="155"/>
      <c r="FN32" s="155"/>
      <c r="FO32" s="155"/>
      <c r="FP32" s="155"/>
      <c r="FQ32" s="155"/>
      <c r="FR32" s="155"/>
      <c r="FS32" s="155"/>
      <c r="FT32" s="155"/>
      <c r="FU32" s="155"/>
      <c r="FV32" s="155"/>
      <c r="FW32" s="155"/>
      <c r="FX32" s="155"/>
      <c r="FY32" s="155"/>
      <c r="FZ32" s="155"/>
      <c r="GA32" s="155"/>
      <c r="GB32" s="155"/>
      <c r="GC32" s="155"/>
      <c r="GD32" s="155"/>
      <c r="GE32" s="155"/>
      <c r="GF32" s="155"/>
      <c r="GG32" s="155"/>
      <c r="GH32" s="155"/>
      <c r="GI32" s="155"/>
      <c r="GJ32" s="155"/>
      <c r="GK32" s="155"/>
      <c r="GL32" s="155"/>
      <c r="GM32" s="155"/>
      <c r="GN32" s="155"/>
      <c r="GO32" s="155"/>
      <c r="GP32" s="155"/>
      <c r="GQ32" s="155"/>
      <c r="GR32" s="155"/>
      <c r="GS32" s="155"/>
      <c r="GT32" s="155"/>
      <c r="GU32" s="155"/>
      <c r="GV32" s="155"/>
      <c r="GW32" s="155"/>
      <c r="GX32" s="155"/>
      <c r="GY32" s="155"/>
      <c r="GZ32" s="155"/>
      <c r="HA32" s="155"/>
      <c r="HB32" s="155"/>
      <c r="HC32" s="155"/>
      <c r="HD32" s="155"/>
      <c r="HE32" s="155"/>
      <c r="HF32" s="155"/>
      <c r="HG32" s="155"/>
      <c r="HH32" s="155"/>
      <c r="HI32" s="155"/>
      <c r="HJ32" s="155"/>
      <c r="HK32" s="155"/>
      <c r="HL32" s="155"/>
      <c r="HM32" s="155"/>
      <c r="HN32" s="155"/>
      <c r="HO32" s="155"/>
      <c r="HP32" s="155"/>
      <c r="HQ32" s="155"/>
      <c r="HR32" s="155"/>
      <c r="HS32" s="155"/>
      <c r="HT32" s="155"/>
      <c r="HU32" s="155"/>
      <c r="HV32" s="155"/>
      <c r="HW32" s="155"/>
      <c r="HX32" s="155"/>
      <c r="HY32" s="155"/>
      <c r="HZ32" s="155"/>
      <c r="IA32" s="155"/>
      <c r="IB32" s="155"/>
      <c r="IC32" s="155"/>
      <c r="ID32" s="155"/>
      <c r="IE32" s="155"/>
      <c r="IF32" s="155"/>
      <c r="IG32" s="155"/>
      <c r="IH32" s="155"/>
      <c r="II32" s="155"/>
      <c r="IJ32" s="155"/>
      <c r="IK32" s="155"/>
      <c r="IL32" s="155"/>
      <c r="IM32" s="155"/>
      <c r="IN32" s="155"/>
      <c r="IO32" s="155"/>
      <c r="IP32" s="155"/>
      <c r="IQ32" s="155"/>
      <c r="IR32" s="155"/>
      <c r="IS32" s="155"/>
      <c r="IT32" s="155"/>
      <c r="IU32" s="155"/>
    </row>
    <row r="33" spans="1:255" s="156" customFormat="1" ht="12.75" customHeight="1" x14ac:dyDescent="0.2">
      <c r="A33" s="133" t="s">
        <v>198</v>
      </c>
      <c r="B33" s="137">
        <v>121688</v>
      </c>
      <c r="C33" s="136">
        <v>251778</v>
      </c>
      <c r="D33" s="136">
        <v>122256</v>
      </c>
      <c r="E33" s="136">
        <v>122256</v>
      </c>
      <c r="F33" s="136">
        <v>118561</v>
      </c>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c r="CL33" s="155"/>
      <c r="CM33" s="155"/>
      <c r="CN33" s="155"/>
      <c r="CO33" s="155"/>
      <c r="CP33" s="155"/>
      <c r="CQ33" s="155"/>
      <c r="CR33" s="155"/>
      <c r="CS33" s="155"/>
      <c r="CT33" s="155"/>
      <c r="CU33" s="155"/>
      <c r="CV33" s="155"/>
      <c r="CW33" s="155"/>
      <c r="CX33" s="155"/>
      <c r="CY33" s="155"/>
      <c r="CZ33" s="155"/>
      <c r="DA33" s="155"/>
      <c r="DB33" s="155"/>
      <c r="DC33" s="155"/>
      <c r="DD33" s="155"/>
      <c r="DE33" s="155"/>
      <c r="DF33" s="155"/>
      <c r="DG33" s="155"/>
      <c r="DH33" s="155"/>
      <c r="DI33" s="155"/>
      <c r="DJ33" s="155"/>
      <c r="DK33" s="155"/>
      <c r="DL33" s="155"/>
      <c r="DM33" s="155"/>
      <c r="DN33" s="155"/>
      <c r="DO33" s="155"/>
      <c r="DP33" s="155"/>
      <c r="DQ33" s="155"/>
      <c r="DR33" s="155"/>
      <c r="DS33" s="155"/>
      <c r="DT33" s="155"/>
      <c r="DU33" s="155"/>
      <c r="DV33" s="155"/>
      <c r="DW33" s="155"/>
      <c r="DX33" s="155"/>
      <c r="DY33" s="155"/>
      <c r="DZ33" s="155"/>
      <c r="EA33" s="155"/>
      <c r="EB33" s="155"/>
      <c r="EC33" s="155"/>
      <c r="ED33" s="155"/>
      <c r="EE33" s="155"/>
      <c r="EF33" s="155"/>
      <c r="EG33" s="155"/>
      <c r="EH33" s="155"/>
      <c r="EI33" s="155"/>
      <c r="EJ33" s="155"/>
      <c r="EK33" s="155"/>
      <c r="EL33" s="155"/>
      <c r="EM33" s="155"/>
      <c r="EN33" s="155"/>
      <c r="EO33" s="155"/>
      <c r="EP33" s="155"/>
      <c r="EQ33" s="155"/>
      <c r="ER33" s="155"/>
      <c r="ES33" s="155"/>
      <c r="ET33" s="155"/>
      <c r="EU33" s="155"/>
      <c r="EV33" s="155"/>
      <c r="EW33" s="155"/>
      <c r="EX33" s="155"/>
      <c r="EY33" s="155"/>
      <c r="EZ33" s="155"/>
      <c r="FA33" s="155"/>
      <c r="FB33" s="155"/>
      <c r="FC33" s="155"/>
      <c r="FD33" s="155"/>
      <c r="FE33" s="155"/>
      <c r="FF33" s="155"/>
      <c r="FG33" s="155"/>
      <c r="FH33" s="155"/>
      <c r="FI33" s="155"/>
      <c r="FJ33" s="155"/>
      <c r="FK33" s="155"/>
      <c r="FL33" s="155"/>
      <c r="FM33" s="155"/>
      <c r="FN33" s="155"/>
      <c r="FO33" s="155"/>
      <c r="FP33" s="155"/>
      <c r="FQ33" s="155"/>
      <c r="FR33" s="155"/>
      <c r="FS33" s="155"/>
      <c r="FT33" s="155"/>
      <c r="FU33" s="155"/>
      <c r="FV33" s="155"/>
      <c r="FW33" s="155"/>
      <c r="FX33" s="155"/>
      <c r="FY33" s="155"/>
      <c r="FZ33" s="155"/>
      <c r="GA33" s="155"/>
      <c r="GB33" s="155"/>
      <c r="GC33" s="155"/>
      <c r="GD33" s="155"/>
      <c r="GE33" s="155"/>
      <c r="GF33" s="155"/>
      <c r="GG33" s="155"/>
      <c r="GH33" s="155"/>
      <c r="GI33" s="155"/>
      <c r="GJ33" s="155"/>
      <c r="GK33" s="155"/>
      <c r="GL33" s="155"/>
      <c r="GM33" s="155"/>
      <c r="GN33" s="155"/>
      <c r="GO33" s="155"/>
      <c r="GP33" s="155"/>
      <c r="GQ33" s="155"/>
      <c r="GR33" s="155"/>
      <c r="GS33" s="155"/>
      <c r="GT33" s="155"/>
      <c r="GU33" s="155"/>
      <c r="GV33" s="155"/>
      <c r="GW33" s="155"/>
      <c r="GX33" s="155"/>
      <c r="GY33" s="155"/>
      <c r="GZ33" s="155"/>
      <c r="HA33" s="155"/>
      <c r="HB33" s="155"/>
      <c r="HC33" s="155"/>
      <c r="HD33" s="155"/>
      <c r="HE33" s="155"/>
      <c r="HF33" s="155"/>
      <c r="HG33" s="155"/>
      <c r="HH33" s="155"/>
      <c r="HI33" s="155"/>
      <c r="HJ33" s="155"/>
      <c r="HK33" s="155"/>
      <c r="HL33" s="155"/>
      <c r="HM33" s="155"/>
      <c r="HN33" s="155"/>
      <c r="HO33" s="155"/>
      <c r="HP33" s="155"/>
      <c r="HQ33" s="155"/>
      <c r="HR33" s="155"/>
      <c r="HS33" s="155"/>
      <c r="HT33" s="155"/>
      <c r="HU33" s="155"/>
      <c r="HV33" s="155"/>
      <c r="HW33" s="155"/>
      <c r="HX33" s="155"/>
      <c r="HY33" s="155"/>
      <c r="HZ33" s="155"/>
      <c r="IA33" s="155"/>
      <c r="IB33" s="155"/>
      <c r="IC33" s="155"/>
      <c r="ID33" s="155"/>
      <c r="IE33" s="155"/>
      <c r="IF33" s="155"/>
      <c r="IG33" s="155"/>
      <c r="IH33" s="155"/>
      <c r="II33" s="155"/>
      <c r="IJ33" s="155"/>
      <c r="IK33" s="155"/>
      <c r="IL33" s="155"/>
      <c r="IM33" s="155"/>
      <c r="IN33" s="155"/>
      <c r="IO33" s="155"/>
      <c r="IP33" s="155"/>
      <c r="IQ33" s="155"/>
      <c r="IR33" s="155"/>
      <c r="IS33" s="155"/>
      <c r="IT33" s="155"/>
      <c r="IU33" s="155"/>
    </row>
    <row r="34" spans="1:255" s="156" customFormat="1" ht="12.75" customHeight="1" x14ac:dyDescent="0.2">
      <c r="A34" s="133" t="s">
        <v>199</v>
      </c>
      <c r="B34" s="137">
        <v>387231</v>
      </c>
      <c r="C34" s="136">
        <v>512364</v>
      </c>
      <c r="D34" s="136">
        <v>388844</v>
      </c>
      <c r="E34" s="136">
        <v>388844</v>
      </c>
      <c r="F34" s="136">
        <v>381345</v>
      </c>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c r="CN34" s="155"/>
      <c r="CO34" s="155"/>
      <c r="CP34" s="155"/>
      <c r="CQ34" s="155"/>
      <c r="CR34" s="155"/>
      <c r="CS34" s="155"/>
      <c r="CT34" s="155"/>
      <c r="CU34" s="155"/>
      <c r="CV34" s="155"/>
      <c r="CW34" s="155"/>
      <c r="CX34" s="155"/>
      <c r="CY34" s="155"/>
      <c r="CZ34" s="155"/>
      <c r="DA34" s="155"/>
      <c r="DB34" s="155"/>
      <c r="DC34" s="155"/>
      <c r="DD34" s="155"/>
      <c r="DE34" s="155"/>
      <c r="DF34" s="155"/>
      <c r="DG34" s="155"/>
      <c r="DH34" s="155"/>
      <c r="DI34" s="155"/>
      <c r="DJ34" s="155"/>
      <c r="DK34" s="155"/>
      <c r="DL34" s="155"/>
      <c r="DM34" s="155"/>
      <c r="DN34" s="155"/>
      <c r="DO34" s="155"/>
      <c r="DP34" s="155"/>
      <c r="DQ34" s="155"/>
      <c r="DR34" s="155"/>
      <c r="DS34" s="155"/>
      <c r="DT34" s="155"/>
      <c r="DU34" s="155"/>
      <c r="DV34" s="155"/>
      <c r="DW34" s="155"/>
      <c r="DX34" s="155"/>
      <c r="DY34" s="155"/>
      <c r="DZ34" s="155"/>
      <c r="EA34" s="155"/>
      <c r="EB34" s="155"/>
      <c r="EC34" s="155"/>
      <c r="ED34" s="155"/>
      <c r="EE34" s="155"/>
      <c r="EF34" s="155"/>
      <c r="EG34" s="155"/>
      <c r="EH34" s="155"/>
      <c r="EI34" s="155"/>
      <c r="EJ34" s="155"/>
      <c r="EK34" s="155"/>
      <c r="EL34" s="155"/>
      <c r="EM34" s="155"/>
      <c r="EN34" s="155"/>
      <c r="EO34" s="155"/>
      <c r="EP34" s="155"/>
      <c r="EQ34" s="155"/>
      <c r="ER34" s="155"/>
      <c r="ES34" s="155"/>
      <c r="ET34" s="155"/>
      <c r="EU34" s="155"/>
      <c r="EV34" s="155"/>
      <c r="EW34" s="155"/>
      <c r="EX34" s="155"/>
      <c r="EY34" s="155"/>
      <c r="EZ34" s="155"/>
      <c r="FA34" s="155"/>
      <c r="FB34" s="155"/>
      <c r="FC34" s="155"/>
      <c r="FD34" s="155"/>
      <c r="FE34" s="155"/>
      <c r="FF34" s="155"/>
      <c r="FG34" s="155"/>
      <c r="FH34" s="155"/>
      <c r="FI34" s="155"/>
      <c r="FJ34" s="155"/>
      <c r="FK34" s="155"/>
      <c r="FL34" s="155"/>
      <c r="FM34" s="155"/>
      <c r="FN34" s="155"/>
      <c r="FO34" s="155"/>
      <c r="FP34" s="155"/>
      <c r="FQ34" s="155"/>
      <c r="FR34" s="155"/>
      <c r="FS34" s="155"/>
      <c r="FT34" s="155"/>
      <c r="FU34" s="155"/>
      <c r="FV34" s="155"/>
      <c r="FW34" s="155"/>
      <c r="FX34" s="155"/>
      <c r="FY34" s="155"/>
      <c r="FZ34" s="155"/>
      <c r="GA34" s="155"/>
      <c r="GB34" s="155"/>
      <c r="GC34" s="155"/>
      <c r="GD34" s="155"/>
      <c r="GE34" s="155"/>
      <c r="GF34" s="155"/>
      <c r="GG34" s="155"/>
      <c r="GH34" s="155"/>
      <c r="GI34" s="155"/>
      <c r="GJ34" s="155"/>
      <c r="GK34" s="155"/>
      <c r="GL34" s="155"/>
      <c r="GM34" s="155"/>
      <c r="GN34" s="155"/>
      <c r="GO34" s="155"/>
      <c r="GP34" s="155"/>
      <c r="GQ34" s="155"/>
      <c r="GR34" s="155"/>
      <c r="GS34" s="155"/>
      <c r="GT34" s="155"/>
      <c r="GU34" s="155"/>
      <c r="GV34" s="155"/>
      <c r="GW34" s="155"/>
      <c r="GX34" s="155"/>
      <c r="GY34" s="155"/>
      <c r="GZ34" s="155"/>
      <c r="HA34" s="155"/>
      <c r="HB34" s="155"/>
      <c r="HC34" s="155"/>
      <c r="HD34" s="155"/>
      <c r="HE34" s="155"/>
      <c r="HF34" s="155"/>
      <c r="HG34" s="155"/>
      <c r="HH34" s="155"/>
      <c r="HI34" s="155"/>
      <c r="HJ34" s="155"/>
      <c r="HK34" s="155"/>
      <c r="HL34" s="155"/>
      <c r="HM34" s="155"/>
      <c r="HN34" s="155"/>
      <c r="HO34" s="155"/>
      <c r="HP34" s="155"/>
      <c r="HQ34" s="155"/>
      <c r="HR34" s="155"/>
      <c r="HS34" s="155"/>
      <c r="HT34" s="155"/>
      <c r="HU34" s="155"/>
      <c r="HV34" s="155"/>
      <c r="HW34" s="155"/>
      <c r="HX34" s="155"/>
      <c r="HY34" s="155"/>
      <c r="HZ34" s="155"/>
      <c r="IA34" s="155"/>
      <c r="IB34" s="155"/>
      <c r="IC34" s="155"/>
      <c r="ID34" s="155"/>
      <c r="IE34" s="155"/>
      <c r="IF34" s="155"/>
      <c r="IG34" s="155"/>
      <c r="IH34" s="155"/>
      <c r="II34" s="155"/>
      <c r="IJ34" s="155"/>
      <c r="IK34" s="155"/>
      <c r="IL34" s="155"/>
      <c r="IM34" s="155"/>
      <c r="IN34" s="155"/>
      <c r="IO34" s="155"/>
      <c r="IP34" s="155"/>
      <c r="IQ34" s="155"/>
      <c r="IR34" s="155"/>
      <c r="IS34" s="155"/>
      <c r="IT34" s="155"/>
      <c r="IU34" s="155"/>
    </row>
    <row r="35" spans="1:255" s="156" customFormat="1" ht="12.75" customHeight="1" x14ac:dyDescent="0.2">
      <c r="A35" s="133" t="s">
        <v>200</v>
      </c>
      <c r="B35" s="143">
        <v>246764</v>
      </c>
      <c r="C35" s="136">
        <v>323454</v>
      </c>
      <c r="D35" s="136">
        <v>247559</v>
      </c>
      <c r="E35" s="136">
        <v>247559</v>
      </c>
      <c r="F35" s="142">
        <v>246637</v>
      </c>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5"/>
      <c r="BZ35" s="155"/>
      <c r="CA35" s="155"/>
      <c r="CB35" s="155"/>
      <c r="CC35" s="155"/>
      <c r="CD35" s="155"/>
      <c r="CE35" s="155"/>
      <c r="CF35" s="155"/>
      <c r="CG35" s="155"/>
      <c r="CH35" s="155"/>
      <c r="CI35" s="155"/>
      <c r="CJ35" s="155"/>
      <c r="CK35" s="155"/>
      <c r="CL35" s="155"/>
      <c r="CM35" s="155"/>
      <c r="CN35" s="155"/>
      <c r="CO35" s="155"/>
      <c r="CP35" s="155"/>
      <c r="CQ35" s="155"/>
      <c r="CR35" s="155"/>
      <c r="CS35" s="155"/>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155"/>
      <c r="DQ35" s="155"/>
      <c r="DR35" s="155"/>
      <c r="DS35" s="155"/>
      <c r="DT35" s="155"/>
      <c r="DU35" s="155"/>
      <c r="DV35" s="155"/>
      <c r="DW35" s="155"/>
      <c r="DX35" s="155"/>
      <c r="DY35" s="155"/>
      <c r="DZ35" s="155"/>
      <c r="EA35" s="155"/>
      <c r="EB35" s="155"/>
      <c r="EC35" s="155"/>
      <c r="ED35" s="155"/>
      <c r="EE35" s="155"/>
      <c r="EF35" s="155"/>
      <c r="EG35" s="155"/>
      <c r="EH35" s="155"/>
      <c r="EI35" s="155"/>
      <c r="EJ35" s="155"/>
      <c r="EK35" s="155"/>
      <c r="EL35" s="155"/>
      <c r="EM35" s="155"/>
      <c r="EN35" s="155"/>
      <c r="EO35" s="155"/>
      <c r="EP35" s="155"/>
      <c r="EQ35" s="155"/>
      <c r="ER35" s="155"/>
      <c r="ES35" s="155"/>
      <c r="ET35" s="155"/>
      <c r="EU35" s="155"/>
      <c r="EV35" s="155"/>
      <c r="EW35" s="155"/>
      <c r="EX35" s="155"/>
      <c r="EY35" s="155"/>
      <c r="EZ35" s="155"/>
      <c r="FA35" s="155"/>
      <c r="FB35" s="155"/>
      <c r="FC35" s="155"/>
      <c r="FD35" s="155"/>
      <c r="FE35" s="155"/>
      <c r="FF35" s="155"/>
      <c r="FG35" s="155"/>
      <c r="FH35" s="155"/>
      <c r="FI35" s="155"/>
      <c r="FJ35" s="155"/>
      <c r="FK35" s="155"/>
      <c r="FL35" s="155"/>
      <c r="FM35" s="155"/>
      <c r="FN35" s="155"/>
      <c r="FO35" s="155"/>
      <c r="FP35" s="155"/>
      <c r="FQ35" s="155"/>
      <c r="FR35" s="155"/>
      <c r="FS35" s="155"/>
      <c r="FT35" s="155"/>
      <c r="FU35" s="155"/>
      <c r="FV35" s="155"/>
      <c r="FW35" s="155"/>
      <c r="FX35" s="155"/>
      <c r="FY35" s="155"/>
      <c r="FZ35" s="155"/>
      <c r="GA35" s="155"/>
      <c r="GB35" s="155"/>
      <c r="GC35" s="155"/>
      <c r="GD35" s="155"/>
      <c r="GE35" s="155"/>
      <c r="GF35" s="155"/>
      <c r="GG35" s="155"/>
      <c r="GH35" s="155"/>
      <c r="GI35" s="155"/>
      <c r="GJ35" s="155"/>
      <c r="GK35" s="155"/>
      <c r="GL35" s="155"/>
      <c r="GM35" s="155"/>
      <c r="GN35" s="155"/>
      <c r="GO35" s="155"/>
      <c r="GP35" s="155"/>
      <c r="GQ35" s="155"/>
      <c r="GR35" s="155"/>
      <c r="GS35" s="155"/>
      <c r="GT35" s="155"/>
      <c r="GU35" s="155"/>
      <c r="GV35" s="155"/>
      <c r="GW35" s="155"/>
      <c r="GX35" s="155"/>
      <c r="GY35" s="155"/>
      <c r="GZ35" s="155"/>
      <c r="HA35" s="155"/>
      <c r="HB35" s="155"/>
      <c r="HC35" s="155"/>
      <c r="HD35" s="155"/>
      <c r="HE35" s="155"/>
      <c r="HF35" s="155"/>
      <c r="HG35" s="155"/>
      <c r="HH35" s="155"/>
      <c r="HI35" s="155"/>
      <c r="HJ35" s="155"/>
      <c r="HK35" s="155"/>
      <c r="HL35" s="155"/>
      <c r="HM35" s="155"/>
      <c r="HN35" s="155"/>
      <c r="HO35" s="155"/>
      <c r="HP35" s="155"/>
      <c r="HQ35" s="155"/>
      <c r="HR35" s="155"/>
      <c r="HS35" s="155"/>
      <c r="HT35" s="155"/>
      <c r="HU35" s="155"/>
      <c r="HV35" s="155"/>
      <c r="HW35" s="155"/>
      <c r="HX35" s="155"/>
      <c r="HY35" s="155"/>
      <c r="HZ35" s="155"/>
      <c r="IA35" s="155"/>
      <c r="IB35" s="155"/>
      <c r="IC35" s="155"/>
      <c r="ID35" s="155"/>
      <c r="IE35" s="155"/>
      <c r="IF35" s="155"/>
      <c r="IG35" s="155"/>
      <c r="IH35" s="155"/>
      <c r="II35" s="155"/>
      <c r="IJ35" s="155"/>
      <c r="IK35" s="155"/>
      <c r="IL35" s="155"/>
      <c r="IM35" s="155"/>
      <c r="IN35" s="155"/>
      <c r="IO35" s="155"/>
      <c r="IP35" s="155"/>
      <c r="IQ35" s="155"/>
      <c r="IR35" s="155"/>
      <c r="IS35" s="155"/>
      <c r="IT35" s="155"/>
      <c r="IU35" s="155"/>
    </row>
    <row r="36" spans="1:255" s="156" customFormat="1" ht="12.75" customHeight="1" x14ac:dyDescent="0.2">
      <c r="A36" s="133" t="s">
        <v>201</v>
      </c>
      <c r="B36" s="143">
        <v>186252</v>
      </c>
      <c r="C36" s="136">
        <v>211624</v>
      </c>
      <c r="D36" s="136">
        <v>186698</v>
      </c>
      <c r="E36" s="136">
        <v>186698</v>
      </c>
      <c r="F36" s="142">
        <v>184037</v>
      </c>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5"/>
      <c r="CE36" s="155"/>
      <c r="CF36" s="155"/>
      <c r="CG36" s="155"/>
      <c r="CH36" s="155"/>
      <c r="CI36" s="155"/>
      <c r="CJ36" s="155"/>
      <c r="CK36" s="155"/>
      <c r="CL36" s="155"/>
      <c r="CM36" s="155"/>
      <c r="CN36" s="155"/>
      <c r="CO36" s="155"/>
      <c r="CP36" s="155"/>
      <c r="CQ36" s="155"/>
      <c r="CR36" s="155"/>
      <c r="CS36" s="155"/>
      <c r="CT36" s="155"/>
      <c r="CU36" s="155"/>
      <c r="CV36" s="155"/>
      <c r="CW36" s="155"/>
      <c r="CX36" s="155"/>
      <c r="CY36" s="155"/>
      <c r="CZ36" s="155"/>
      <c r="DA36" s="155"/>
      <c r="DB36" s="155"/>
      <c r="DC36" s="155"/>
      <c r="DD36" s="155"/>
      <c r="DE36" s="155"/>
      <c r="DF36" s="155"/>
      <c r="DG36" s="155"/>
      <c r="DH36" s="155"/>
      <c r="DI36" s="155"/>
      <c r="DJ36" s="155"/>
      <c r="DK36" s="155"/>
      <c r="DL36" s="155"/>
      <c r="DM36" s="155"/>
      <c r="DN36" s="155"/>
      <c r="DO36" s="155"/>
      <c r="DP36" s="155"/>
      <c r="DQ36" s="155"/>
      <c r="DR36" s="155"/>
      <c r="DS36" s="155"/>
      <c r="DT36" s="155"/>
      <c r="DU36" s="155"/>
      <c r="DV36" s="155"/>
      <c r="DW36" s="155"/>
      <c r="DX36" s="155"/>
      <c r="DY36" s="155"/>
      <c r="DZ36" s="155"/>
      <c r="EA36" s="155"/>
      <c r="EB36" s="155"/>
      <c r="EC36" s="155"/>
      <c r="ED36" s="155"/>
      <c r="EE36" s="155"/>
      <c r="EF36" s="155"/>
      <c r="EG36" s="155"/>
      <c r="EH36" s="155"/>
      <c r="EI36" s="155"/>
      <c r="EJ36" s="155"/>
      <c r="EK36" s="155"/>
      <c r="EL36" s="155"/>
      <c r="EM36" s="155"/>
      <c r="EN36" s="155"/>
      <c r="EO36" s="155"/>
      <c r="EP36" s="155"/>
      <c r="EQ36" s="155"/>
      <c r="ER36" s="155"/>
      <c r="ES36" s="155"/>
      <c r="ET36" s="155"/>
      <c r="EU36" s="155"/>
      <c r="EV36" s="155"/>
      <c r="EW36" s="155"/>
      <c r="EX36" s="155"/>
      <c r="EY36" s="155"/>
      <c r="EZ36" s="155"/>
      <c r="FA36" s="155"/>
      <c r="FB36" s="155"/>
      <c r="FC36" s="155"/>
      <c r="FD36" s="155"/>
      <c r="FE36" s="155"/>
      <c r="FF36" s="155"/>
      <c r="FG36" s="155"/>
      <c r="FH36" s="155"/>
      <c r="FI36" s="155"/>
      <c r="FJ36" s="155"/>
      <c r="FK36" s="155"/>
      <c r="FL36" s="155"/>
      <c r="FM36" s="155"/>
      <c r="FN36" s="155"/>
      <c r="FO36" s="155"/>
      <c r="FP36" s="155"/>
      <c r="FQ36" s="155"/>
      <c r="FR36" s="155"/>
      <c r="FS36" s="155"/>
      <c r="FT36" s="155"/>
      <c r="FU36" s="155"/>
      <c r="FV36" s="155"/>
      <c r="FW36" s="155"/>
      <c r="FX36" s="155"/>
      <c r="FY36" s="155"/>
      <c r="FZ36" s="155"/>
      <c r="GA36" s="155"/>
      <c r="GB36" s="155"/>
      <c r="GC36" s="155"/>
      <c r="GD36" s="155"/>
      <c r="GE36" s="155"/>
      <c r="GF36" s="155"/>
      <c r="GG36" s="155"/>
      <c r="GH36" s="155"/>
      <c r="GI36" s="155"/>
      <c r="GJ36" s="155"/>
      <c r="GK36" s="155"/>
      <c r="GL36" s="155"/>
      <c r="GM36" s="155"/>
      <c r="GN36" s="155"/>
      <c r="GO36" s="155"/>
      <c r="GP36" s="155"/>
      <c r="GQ36" s="155"/>
      <c r="GR36" s="155"/>
      <c r="GS36" s="155"/>
      <c r="GT36" s="155"/>
      <c r="GU36" s="155"/>
      <c r="GV36" s="155"/>
      <c r="GW36" s="155"/>
      <c r="GX36" s="155"/>
      <c r="GY36" s="155"/>
      <c r="GZ36" s="155"/>
      <c r="HA36" s="155"/>
      <c r="HB36" s="155"/>
      <c r="HC36" s="155"/>
      <c r="HD36" s="155"/>
      <c r="HE36" s="155"/>
      <c r="HF36" s="155"/>
      <c r="HG36" s="155"/>
      <c r="HH36" s="155"/>
      <c r="HI36" s="155"/>
      <c r="HJ36" s="155"/>
      <c r="HK36" s="155"/>
      <c r="HL36" s="155"/>
      <c r="HM36" s="155"/>
      <c r="HN36" s="155"/>
      <c r="HO36" s="155"/>
      <c r="HP36" s="155"/>
      <c r="HQ36" s="155"/>
      <c r="HR36" s="155"/>
      <c r="HS36" s="155"/>
      <c r="HT36" s="155"/>
      <c r="HU36" s="155"/>
      <c r="HV36" s="155"/>
      <c r="HW36" s="155"/>
      <c r="HX36" s="155"/>
      <c r="HY36" s="155"/>
      <c r="HZ36" s="155"/>
      <c r="IA36" s="155"/>
      <c r="IB36" s="155"/>
      <c r="IC36" s="155"/>
      <c r="ID36" s="155"/>
      <c r="IE36" s="155"/>
      <c r="IF36" s="155"/>
      <c r="IG36" s="155"/>
      <c r="IH36" s="155"/>
      <c r="II36" s="155"/>
      <c r="IJ36" s="155"/>
      <c r="IK36" s="155"/>
      <c r="IL36" s="155"/>
      <c r="IM36" s="155"/>
      <c r="IN36" s="155"/>
      <c r="IO36" s="155"/>
      <c r="IP36" s="155"/>
      <c r="IQ36" s="155"/>
      <c r="IR36" s="155"/>
      <c r="IS36" s="155"/>
      <c r="IT36" s="155"/>
      <c r="IU36" s="155"/>
    </row>
    <row r="37" spans="1:255" s="156" customFormat="1" ht="12.75" customHeight="1" x14ac:dyDescent="0.2">
      <c r="A37" s="133" t="s">
        <v>202</v>
      </c>
      <c r="B37" s="143">
        <v>237115</v>
      </c>
      <c r="C37" s="136">
        <v>282621</v>
      </c>
      <c r="D37" s="136">
        <v>217677</v>
      </c>
      <c r="E37" s="136">
        <v>217677</v>
      </c>
      <c r="F37" s="142">
        <v>209740</v>
      </c>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c r="CC37" s="155"/>
      <c r="CD37" s="155"/>
      <c r="CE37" s="155"/>
      <c r="CF37" s="155"/>
      <c r="CG37" s="155"/>
      <c r="CH37" s="155"/>
      <c r="CI37" s="155"/>
      <c r="CJ37" s="155"/>
      <c r="CK37" s="155"/>
      <c r="CL37" s="155"/>
      <c r="CM37" s="155"/>
      <c r="CN37" s="155"/>
      <c r="CO37" s="155"/>
      <c r="CP37" s="155"/>
      <c r="CQ37" s="155"/>
      <c r="CR37" s="155"/>
      <c r="CS37" s="155"/>
      <c r="CT37" s="155"/>
      <c r="CU37" s="155"/>
      <c r="CV37" s="155"/>
      <c r="CW37" s="155"/>
      <c r="CX37" s="155"/>
      <c r="CY37" s="155"/>
      <c r="CZ37" s="155"/>
      <c r="DA37" s="155"/>
      <c r="DB37" s="155"/>
      <c r="DC37" s="155"/>
      <c r="DD37" s="155"/>
      <c r="DE37" s="155"/>
      <c r="DF37" s="155"/>
      <c r="DG37" s="155"/>
      <c r="DH37" s="155"/>
      <c r="DI37" s="155"/>
      <c r="DJ37" s="155"/>
      <c r="DK37" s="155"/>
      <c r="DL37" s="155"/>
      <c r="DM37" s="155"/>
      <c r="DN37" s="155"/>
      <c r="DO37" s="155"/>
      <c r="DP37" s="155"/>
      <c r="DQ37" s="155"/>
      <c r="DR37" s="155"/>
      <c r="DS37" s="155"/>
      <c r="DT37" s="155"/>
      <c r="DU37" s="155"/>
      <c r="DV37" s="155"/>
      <c r="DW37" s="155"/>
      <c r="DX37" s="155"/>
      <c r="DY37" s="155"/>
      <c r="DZ37" s="155"/>
      <c r="EA37" s="155"/>
      <c r="EB37" s="155"/>
      <c r="EC37" s="155"/>
      <c r="ED37" s="155"/>
      <c r="EE37" s="155"/>
      <c r="EF37" s="155"/>
      <c r="EG37" s="155"/>
      <c r="EH37" s="155"/>
      <c r="EI37" s="155"/>
      <c r="EJ37" s="155"/>
      <c r="EK37" s="155"/>
      <c r="EL37" s="155"/>
      <c r="EM37" s="155"/>
      <c r="EN37" s="155"/>
      <c r="EO37" s="155"/>
      <c r="EP37" s="155"/>
      <c r="EQ37" s="155"/>
      <c r="ER37" s="155"/>
      <c r="ES37" s="155"/>
      <c r="ET37" s="155"/>
      <c r="EU37" s="155"/>
      <c r="EV37" s="155"/>
      <c r="EW37" s="155"/>
      <c r="EX37" s="155"/>
      <c r="EY37" s="155"/>
      <c r="EZ37" s="155"/>
      <c r="FA37" s="155"/>
      <c r="FB37" s="155"/>
      <c r="FC37" s="155"/>
      <c r="FD37" s="155"/>
      <c r="FE37" s="155"/>
      <c r="FF37" s="155"/>
      <c r="FG37" s="155"/>
      <c r="FH37" s="155"/>
      <c r="FI37" s="155"/>
      <c r="FJ37" s="155"/>
      <c r="FK37" s="155"/>
      <c r="FL37" s="155"/>
      <c r="FM37" s="155"/>
      <c r="FN37" s="155"/>
      <c r="FO37" s="155"/>
      <c r="FP37" s="155"/>
      <c r="FQ37" s="155"/>
      <c r="FR37" s="155"/>
      <c r="FS37" s="155"/>
      <c r="FT37" s="155"/>
      <c r="FU37" s="155"/>
      <c r="FV37" s="155"/>
      <c r="FW37" s="155"/>
      <c r="FX37" s="155"/>
      <c r="FY37" s="155"/>
      <c r="FZ37" s="155"/>
      <c r="GA37" s="155"/>
      <c r="GB37" s="155"/>
      <c r="GC37" s="155"/>
      <c r="GD37" s="155"/>
      <c r="GE37" s="155"/>
      <c r="GF37" s="155"/>
      <c r="GG37" s="155"/>
      <c r="GH37" s="155"/>
      <c r="GI37" s="155"/>
      <c r="GJ37" s="155"/>
      <c r="GK37" s="155"/>
      <c r="GL37" s="155"/>
      <c r="GM37" s="155"/>
      <c r="GN37" s="155"/>
      <c r="GO37" s="155"/>
      <c r="GP37" s="155"/>
      <c r="GQ37" s="155"/>
      <c r="GR37" s="155"/>
      <c r="GS37" s="155"/>
      <c r="GT37" s="155"/>
      <c r="GU37" s="155"/>
      <c r="GV37" s="155"/>
      <c r="GW37" s="155"/>
      <c r="GX37" s="155"/>
      <c r="GY37" s="155"/>
      <c r="GZ37" s="155"/>
      <c r="HA37" s="155"/>
      <c r="HB37" s="155"/>
      <c r="HC37" s="155"/>
      <c r="HD37" s="155"/>
      <c r="HE37" s="155"/>
      <c r="HF37" s="155"/>
      <c r="HG37" s="155"/>
      <c r="HH37" s="155"/>
      <c r="HI37" s="155"/>
      <c r="HJ37" s="155"/>
      <c r="HK37" s="155"/>
      <c r="HL37" s="155"/>
      <c r="HM37" s="155"/>
      <c r="HN37" s="155"/>
      <c r="HO37" s="155"/>
      <c r="HP37" s="155"/>
      <c r="HQ37" s="155"/>
      <c r="HR37" s="155"/>
      <c r="HS37" s="155"/>
      <c r="HT37" s="155"/>
      <c r="HU37" s="155"/>
      <c r="HV37" s="155"/>
      <c r="HW37" s="155"/>
      <c r="HX37" s="155"/>
      <c r="HY37" s="155"/>
      <c r="HZ37" s="155"/>
      <c r="IA37" s="155"/>
      <c r="IB37" s="155"/>
      <c r="IC37" s="155"/>
      <c r="ID37" s="155"/>
      <c r="IE37" s="155"/>
      <c r="IF37" s="155"/>
      <c r="IG37" s="155"/>
      <c r="IH37" s="155"/>
      <c r="II37" s="155"/>
      <c r="IJ37" s="155"/>
      <c r="IK37" s="155"/>
      <c r="IL37" s="155"/>
      <c r="IM37" s="155"/>
      <c r="IN37" s="155"/>
      <c r="IO37" s="155"/>
      <c r="IP37" s="155"/>
      <c r="IQ37" s="155"/>
      <c r="IR37" s="155"/>
      <c r="IS37" s="155"/>
      <c r="IT37" s="155"/>
      <c r="IU37" s="155"/>
    </row>
    <row r="38" spans="1:255" s="156" customFormat="1" ht="12.75" customHeight="1" x14ac:dyDescent="0.2">
      <c r="A38" s="133" t="s">
        <v>203</v>
      </c>
      <c r="B38" s="137">
        <v>305594</v>
      </c>
      <c r="C38" s="136">
        <v>379245</v>
      </c>
      <c r="D38" s="136">
        <v>316492</v>
      </c>
      <c r="E38" s="136">
        <v>316492</v>
      </c>
      <c r="F38" s="136">
        <v>304582</v>
      </c>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c r="CH38" s="155"/>
      <c r="CI38" s="155"/>
      <c r="CJ38" s="155"/>
      <c r="CK38" s="155"/>
      <c r="CL38" s="155"/>
      <c r="CM38" s="155"/>
      <c r="CN38" s="155"/>
      <c r="CO38" s="155"/>
      <c r="CP38" s="155"/>
      <c r="CQ38" s="155"/>
      <c r="CR38" s="155"/>
      <c r="CS38" s="155"/>
      <c r="CT38" s="155"/>
      <c r="CU38" s="155"/>
      <c r="CV38" s="155"/>
      <c r="CW38" s="155"/>
      <c r="CX38" s="155"/>
      <c r="CY38" s="155"/>
      <c r="CZ38" s="155"/>
      <c r="DA38" s="155"/>
      <c r="DB38" s="155"/>
      <c r="DC38" s="155"/>
      <c r="DD38" s="155"/>
      <c r="DE38" s="155"/>
      <c r="DF38" s="155"/>
      <c r="DG38" s="155"/>
      <c r="DH38" s="155"/>
      <c r="DI38" s="155"/>
      <c r="DJ38" s="155"/>
      <c r="DK38" s="155"/>
      <c r="DL38" s="155"/>
      <c r="DM38" s="155"/>
      <c r="DN38" s="155"/>
      <c r="DO38" s="155"/>
      <c r="DP38" s="155"/>
      <c r="DQ38" s="155"/>
      <c r="DR38" s="155"/>
      <c r="DS38" s="155"/>
      <c r="DT38" s="155"/>
      <c r="DU38" s="155"/>
      <c r="DV38" s="155"/>
      <c r="DW38" s="155"/>
      <c r="DX38" s="155"/>
      <c r="DY38" s="155"/>
      <c r="DZ38" s="155"/>
      <c r="EA38" s="155"/>
      <c r="EB38" s="155"/>
      <c r="EC38" s="155"/>
      <c r="ED38" s="155"/>
      <c r="EE38" s="155"/>
      <c r="EF38" s="155"/>
      <c r="EG38" s="155"/>
      <c r="EH38" s="155"/>
      <c r="EI38" s="155"/>
      <c r="EJ38" s="155"/>
      <c r="EK38" s="155"/>
      <c r="EL38" s="155"/>
      <c r="EM38" s="155"/>
      <c r="EN38" s="155"/>
      <c r="EO38" s="155"/>
      <c r="EP38" s="155"/>
      <c r="EQ38" s="155"/>
      <c r="ER38" s="155"/>
      <c r="ES38" s="155"/>
      <c r="ET38" s="155"/>
      <c r="EU38" s="155"/>
      <c r="EV38" s="155"/>
      <c r="EW38" s="155"/>
      <c r="EX38" s="155"/>
      <c r="EY38" s="155"/>
      <c r="EZ38" s="155"/>
      <c r="FA38" s="155"/>
      <c r="FB38" s="155"/>
      <c r="FC38" s="155"/>
      <c r="FD38" s="155"/>
      <c r="FE38" s="155"/>
      <c r="FF38" s="155"/>
      <c r="FG38" s="155"/>
      <c r="FH38" s="155"/>
      <c r="FI38" s="155"/>
      <c r="FJ38" s="155"/>
      <c r="FK38" s="155"/>
      <c r="FL38" s="155"/>
      <c r="FM38" s="155"/>
      <c r="FN38" s="155"/>
      <c r="FO38" s="155"/>
      <c r="FP38" s="155"/>
      <c r="FQ38" s="155"/>
      <c r="FR38" s="155"/>
      <c r="FS38" s="155"/>
      <c r="FT38" s="155"/>
      <c r="FU38" s="155"/>
      <c r="FV38" s="155"/>
      <c r="FW38" s="155"/>
      <c r="FX38" s="155"/>
      <c r="FY38" s="155"/>
      <c r="FZ38" s="155"/>
      <c r="GA38" s="155"/>
      <c r="GB38" s="155"/>
      <c r="GC38" s="155"/>
      <c r="GD38" s="155"/>
      <c r="GE38" s="155"/>
      <c r="GF38" s="155"/>
      <c r="GG38" s="155"/>
      <c r="GH38" s="155"/>
      <c r="GI38" s="155"/>
      <c r="GJ38" s="155"/>
      <c r="GK38" s="155"/>
      <c r="GL38" s="155"/>
      <c r="GM38" s="155"/>
      <c r="GN38" s="155"/>
      <c r="GO38" s="155"/>
      <c r="GP38" s="155"/>
      <c r="GQ38" s="155"/>
      <c r="GR38" s="155"/>
      <c r="GS38" s="155"/>
      <c r="GT38" s="155"/>
      <c r="GU38" s="155"/>
      <c r="GV38" s="155"/>
      <c r="GW38" s="155"/>
      <c r="GX38" s="155"/>
      <c r="GY38" s="155"/>
      <c r="GZ38" s="155"/>
      <c r="HA38" s="155"/>
      <c r="HB38" s="155"/>
      <c r="HC38" s="155"/>
      <c r="HD38" s="155"/>
      <c r="HE38" s="155"/>
      <c r="HF38" s="155"/>
      <c r="HG38" s="155"/>
      <c r="HH38" s="155"/>
      <c r="HI38" s="155"/>
      <c r="HJ38" s="155"/>
      <c r="HK38" s="155"/>
      <c r="HL38" s="155"/>
      <c r="HM38" s="155"/>
      <c r="HN38" s="155"/>
      <c r="HO38" s="155"/>
      <c r="HP38" s="155"/>
      <c r="HQ38" s="155"/>
      <c r="HR38" s="155"/>
      <c r="HS38" s="155"/>
      <c r="HT38" s="155"/>
      <c r="HU38" s="155"/>
      <c r="HV38" s="155"/>
      <c r="HW38" s="155"/>
      <c r="HX38" s="155"/>
      <c r="HY38" s="155"/>
      <c r="HZ38" s="155"/>
      <c r="IA38" s="155"/>
      <c r="IB38" s="155"/>
      <c r="IC38" s="155"/>
      <c r="ID38" s="155"/>
      <c r="IE38" s="155"/>
      <c r="IF38" s="155"/>
      <c r="IG38" s="155"/>
      <c r="IH38" s="155"/>
      <c r="II38" s="155"/>
      <c r="IJ38" s="155"/>
      <c r="IK38" s="155"/>
      <c r="IL38" s="155"/>
      <c r="IM38" s="155"/>
      <c r="IN38" s="155"/>
      <c r="IO38" s="155"/>
      <c r="IP38" s="155"/>
      <c r="IQ38" s="155"/>
      <c r="IR38" s="155"/>
      <c r="IS38" s="155"/>
      <c r="IT38" s="155"/>
      <c r="IU38" s="155"/>
    </row>
    <row r="39" spans="1:255" s="156" customFormat="1" ht="12.75" customHeight="1" x14ac:dyDescent="0.2">
      <c r="A39" s="133" t="s">
        <v>204</v>
      </c>
      <c r="B39" s="137">
        <v>340127</v>
      </c>
      <c r="C39" s="136">
        <v>417534</v>
      </c>
      <c r="D39" s="136">
        <v>345092</v>
      </c>
      <c r="E39" s="136">
        <v>345092</v>
      </c>
      <c r="F39" s="136">
        <v>339939</v>
      </c>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155"/>
      <c r="CK39" s="155"/>
      <c r="CL39" s="155"/>
      <c r="CM39" s="155"/>
      <c r="CN39" s="155"/>
      <c r="CO39" s="155"/>
      <c r="CP39" s="155"/>
      <c r="CQ39" s="155"/>
      <c r="CR39" s="155"/>
      <c r="CS39" s="155"/>
      <c r="CT39" s="155"/>
      <c r="CU39" s="155"/>
      <c r="CV39" s="155"/>
      <c r="CW39" s="155"/>
      <c r="CX39" s="155"/>
      <c r="CY39" s="155"/>
      <c r="CZ39" s="155"/>
      <c r="DA39" s="155"/>
      <c r="DB39" s="155"/>
      <c r="DC39" s="155"/>
      <c r="DD39" s="155"/>
      <c r="DE39" s="155"/>
      <c r="DF39" s="155"/>
      <c r="DG39" s="155"/>
      <c r="DH39" s="155"/>
      <c r="DI39" s="155"/>
      <c r="DJ39" s="155"/>
      <c r="DK39" s="155"/>
      <c r="DL39" s="155"/>
      <c r="DM39" s="155"/>
      <c r="DN39" s="155"/>
      <c r="DO39" s="155"/>
      <c r="DP39" s="155"/>
      <c r="DQ39" s="155"/>
      <c r="DR39" s="155"/>
      <c r="DS39" s="155"/>
      <c r="DT39" s="155"/>
      <c r="DU39" s="155"/>
      <c r="DV39" s="155"/>
      <c r="DW39" s="155"/>
      <c r="DX39" s="155"/>
      <c r="DY39" s="155"/>
      <c r="DZ39" s="155"/>
      <c r="EA39" s="155"/>
      <c r="EB39" s="155"/>
      <c r="EC39" s="155"/>
      <c r="ED39" s="155"/>
      <c r="EE39" s="155"/>
      <c r="EF39" s="155"/>
      <c r="EG39" s="155"/>
      <c r="EH39" s="155"/>
      <c r="EI39" s="155"/>
      <c r="EJ39" s="155"/>
      <c r="EK39" s="155"/>
      <c r="EL39" s="155"/>
      <c r="EM39" s="155"/>
      <c r="EN39" s="155"/>
      <c r="EO39" s="155"/>
      <c r="EP39" s="155"/>
      <c r="EQ39" s="155"/>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5"/>
      <c r="GF39" s="155"/>
      <c r="GG39" s="155"/>
      <c r="GH39" s="155"/>
      <c r="GI39" s="155"/>
      <c r="GJ39" s="155"/>
      <c r="GK39" s="155"/>
      <c r="GL39" s="155"/>
      <c r="GM39" s="155"/>
      <c r="GN39" s="155"/>
      <c r="GO39" s="155"/>
      <c r="GP39" s="155"/>
      <c r="GQ39" s="155"/>
      <c r="GR39" s="155"/>
      <c r="GS39" s="155"/>
      <c r="GT39" s="155"/>
      <c r="GU39" s="155"/>
      <c r="GV39" s="155"/>
      <c r="GW39" s="155"/>
      <c r="GX39" s="155"/>
      <c r="GY39" s="155"/>
      <c r="GZ39" s="155"/>
      <c r="HA39" s="155"/>
      <c r="HB39" s="155"/>
      <c r="HC39" s="155"/>
      <c r="HD39" s="155"/>
      <c r="HE39" s="155"/>
      <c r="HF39" s="155"/>
      <c r="HG39" s="155"/>
      <c r="HH39" s="155"/>
      <c r="HI39" s="155"/>
      <c r="HJ39" s="155"/>
      <c r="HK39" s="155"/>
      <c r="HL39" s="155"/>
      <c r="HM39" s="155"/>
      <c r="HN39" s="155"/>
      <c r="HO39" s="155"/>
      <c r="HP39" s="155"/>
      <c r="HQ39" s="155"/>
      <c r="HR39" s="155"/>
      <c r="HS39" s="155"/>
      <c r="HT39" s="155"/>
      <c r="HU39" s="155"/>
      <c r="HV39" s="155"/>
      <c r="HW39" s="155"/>
      <c r="HX39" s="155"/>
      <c r="HY39" s="155"/>
      <c r="HZ39" s="155"/>
      <c r="IA39" s="155"/>
      <c r="IB39" s="155"/>
      <c r="IC39" s="155"/>
      <c r="ID39" s="155"/>
      <c r="IE39" s="155"/>
      <c r="IF39" s="155"/>
      <c r="IG39" s="155"/>
      <c r="IH39" s="155"/>
      <c r="II39" s="155"/>
      <c r="IJ39" s="155"/>
      <c r="IK39" s="155"/>
      <c r="IL39" s="155"/>
      <c r="IM39" s="155"/>
      <c r="IN39" s="155"/>
      <c r="IO39" s="155"/>
      <c r="IP39" s="155"/>
      <c r="IQ39" s="155"/>
      <c r="IR39" s="155"/>
      <c r="IS39" s="155"/>
      <c r="IT39" s="155"/>
      <c r="IU39" s="155"/>
    </row>
    <row r="40" spans="1:255" s="156" customFormat="1" ht="12.75" customHeight="1" x14ac:dyDescent="0.2">
      <c r="A40" s="133" t="s">
        <v>205</v>
      </c>
      <c r="B40" s="137">
        <v>118579</v>
      </c>
      <c r="C40" s="136">
        <v>261224</v>
      </c>
      <c r="D40" s="136">
        <v>118850</v>
      </c>
      <c r="E40" s="136">
        <v>118850</v>
      </c>
      <c r="F40" s="136">
        <v>114557</v>
      </c>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155"/>
      <c r="CK40" s="155"/>
      <c r="CL40" s="155"/>
      <c r="CM40" s="155"/>
      <c r="CN40" s="155"/>
      <c r="CO40" s="155"/>
      <c r="CP40" s="155"/>
      <c r="CQ40" s="155"/>
      <c r="CR40" s="155"/>
      <c r="CS40" s="155"/>
      <c r="CT40" s="155"/>
      <c r="CU40" s="155"/>
      <c r="CV40" s="155"/>
      <c r="CW40" s="155"/>
      <c r="CX40" s="155"/>
      <c r="CY40" s="155"/>
      <c r="CZ40" s="155"/>
      <c r="DA40" s="155"/>
      <c r="DB40" s="155"/>
      <c r="DC40" s="155"/>
      <c r="DD40" s="155"/>
      <c r="DE40" s="155"/>
      <c r="DF40" s="155"/>
      <c r="DG40" s="155"/>
      <c r="DH40" s="155"/>
      <c r="DI40" s="155"/>
      <c r="DJ40" s="155"/>
      <c r="DK40" s="155"/>
      <c r="DL40" s="155"/>
      <c r="DM40" s="155"/>
      <c r="DN40" s="155"/>
      <c r="DO40" s="155"/>
      <c r="DP40" s="155"/>
      <c r="DQ40" s="155"/>
      <c r="DR40" s="155"/>
      <c r="DS40" s="155"/>
      <c r="DT40" s="155"/>
      <c r="DU40" s="155"/>
      <c r="DV40" s="155"/>
      <c r="DW40" s="155"/>
      <c r="DX40" s="155"/>
      <c r="DY40" s="155"/>
      <c r="DZ40" s="155"/>
      <c r="EA40" s="155"/>
      <c r="EB40" s="155"/>
      <c r="EC40" s="155"/>
      <c r="ED40" s="155"/>
      <c r="EE40" s="155"/>
      <c r="EF40" s="155"/>
      <c r="EG40" s="155"/>
      <c r="EH40" s="155"/>
      <c r="EI40" s="155"/>
      <c r="EJ40" s="155"/>
      <c r="EK40" s="155"/>
      <c r="EL40" s="155"/>
      <c r="EM40" s="155"/>
      <c r="EN40" s="155"/>
      <c r="EO40" s="155"/>
      <c r="EP40" s="155"/>
      <c r="EQ40" s="155"/>
      <c r="ER40" s="155"/>
      <c r="ES40" s="155"/>
      <c r="ET40" s="155"/>
      <c r="EU40" s="155"/>
      <c r="EV40" s="155"/>
      <c r="EW40" s="155"/>
      <c r="EX40" s="155"/>
      <c r="EY40" s="155"/>
      <c r="EZ40" s="155"/>
      <c r="FA40" s="155"/>
      <c r="FB40" s="155"/>
      <c r="FC40" s="155"/>
      <c r="FD40" s="155"/>
      <c r="FE40" s="155"/>
      <c r="FF40" s="155"/>
      <c r="FG40" s="155"/>
      <c r="FH40" s="155"/>
      <c r="FI40" s="155"/>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c r="GJ40" s="155"/>
      <c r="GK40" s="155"/>
      <c r="GL40" s="155"/>
      <c r="GM40" s="155"/>
      <c r="GN40" s="155"/>
      <c r="GO40" s="155"/>
      <c r="GP40" s="155"/>
      <c r="GQ40" s="155"/>
      <c r="GR40" s="155"/>
      <c r="GS40" s="155"/>
      <c r="GT40" s="155"/>
      <c r="GU40" s="155"/>
      <c r="GV40" s="155"/>
      <c r="GW40" s="155"/>
      <c r="GX40" s="155"/>
      <c r="GY40" s="155"/>
      <c r="GZ40" s="155"/>
      <c r="HA40" s="155"/>
      <c r="HB40" s="155"/>
      <c r="HC40" s="155"/>
      <c r="HD40" s="155"/>
      <c r="HE40" s="155"/>
      <c r="HF40" s="155"/>
      <c r="HG40" s="155"/>
      <c r="HH40" s="155"/>
      <c r="HI40" s="155"/>
      <c r="HJ40" s="155"/>
      <c r="HK40" s="155"/>
      <c r="HL40" s="155"/>
      <c r="HM40" s="155"/>
      <c r="HN40" s="155"/>
      <c r="HO40" s="155"/>
      <c r="HP40" s="155"/>
      <c r="HQ40" s="155"/>
      <c r="HR40" s="155"/>
      <c r="HS40" s="155"/>
      <c r="HT40" s="155"/>
      <c r="HU40" s="155"/>
      <c r="HV40" s="155"/>
      <c r="HW40" s="155"/>
      <c r="HX40" s="155"/>
      <c r="HY40" s="155"/>
      <c r="HZ40" s="155"/>
      <c r="IA40" s="155"/>
      <c r="IB40" s="155"/>
      <c r="IC40" s="155"/>
      <c r="ID40" s="155"/>
      <c r="IE40" s="155"/>
      <c r="IF40" s="155"/>
      <c r="IG40" s="155"/>
      <c r="IH40" s="155"/>
      <c r="II40" s="155"/>
      <c r="IJ40" s="155"/>
      <c r="IK40" s="155"/>
      <c r="IL40" s="155"/>
      <c r="IM40" s="155"/>
      <c r="IN40" s="155"/>
      <c r="IO40" s="155"/>
      <c r="IP40" s="155"/>
      <c r="IQ40" s="155"/>
      <c r="IR40" s="155"/>
      <c r="IS40" s="155"/>
      <c r="IT40" s="155"/>
      <c r="IU40" s="155"/>
    </row>
    <row r="41" spans="1:255" s="156" customFormat="1" ht="12.75" customHeight="1" x14ac:dyDescent="0.2">
      <c r="A41" s="133" t="s">
        <v>206</v>
      </c>
      <c r="B41" s="137">
        <v>491958</v>
      </c>
      <c r="C41" s="136">
        <v>582783</v>
      </c>
      <c r="D41" s="136">
        <v>495843</v>
      </c>
      <c r="E41" s="136">
        <v>495843</v>
      </c>
      <c r="F41" s="136">
        <v>488007</v>
      </c>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c r="BV41" s="155"/>
      <c r="BW41" s="155"/>
      <c r="BX41" s="155"/>
      <c r="BY41" s="155"/>
      <c r="BZ41" s="155"/>
      <c r="CA41" s="155"/>
      <c r="CB41" s="155"/>
      <c r="CC41" s="155"/>
      <c r="CD41" s="155"/>
      <c r="CE41" s="155"/>
      <c r="CF41" s="155"/>
      <c r="CG41" s="155"/>
      <c r="CH41" s="155"/>
      <c r="CI41" s="155"/>
      <c r="CJ41" s="155"/>
      <c r="CK41" s="155"/>
      <c r="CL41" s="155"/>
      <c r="CM41" s="155"/>
      <c r="CN41" s="155"/>
      <c r="CO41" s="155"/>
      <c r="CP41" s="155"/>
      <c r="CQ41" s="155"/>
      <c r="CR41" s="155"/>
      <c r="CS41" s="155"/>
      <c r="CT41" s="155"/>
      <c r="CU41" s="155"/>
      <c r="CV41" s="155"/>
      <c r="CW41" s="155"/>
      <c r="CX41" s="155"/>
      <c r="CY41" s="155"/>
      <c r="CZ41" s="155"/>
      <c r="DA41" s="155"/>
      <c r="DB41" s="155"/>
      <c r="DC41" s="155"/>
      <c r="DD41" s="155"/>
      <c r="DE41" s="155"/>
      <c r="DF41" s="155"/>
      <c r="DG41" s="155"/>
      <c r="DH41" s="155"/>
      <c r="DI41" s="155"/>
      <c r="DJ41" s="155"/>
      <c r="DK41" s="155"/>
      <c r="DL41" s="155"/>
      <c r="DM41" s="155"/>
      <c r="DN41" s="155"/>
      <c r="DO41" s="155"/>
      <c r="DP41" s="155"/>
      <c r="DQ41" s="155"/>
      <c r="DR41" s="155"/>
      <c r="DS41" s="155"/>
      <c r="DT41" s="155"/>
      <c r="DU41" s="155"/>
      <c r="DV41" s="155"/>
      <c r="DW41" s="155"/>
      <c r="DX41" s="155"/>
      <c r="DY41" s="155"/>
      <c r="DZ41" s="155"/>
      <c r="EA41" s="155"/>
      <c r="EB41" s="155"/>
      <c r="EC41" s="155"/>
      <c r="ED41" s="155"/>
      <c r="EE41" s="155"/>
      <c r="EF41" s="155"/>
      <c r="EG41" s="155"/>
      <c r="EH41" s="155"/>
      <c r="EI41" s="155"/>
      <c r="EJ41" s="155"/>
      <c r="EK41" s="155"/>
      <c r="EL41" s="155"/>
      <c r="EM41" s="155"/>
      <c r="EN41" s="155"/>
      <c r="EO41" s="155"/>
      <c r="EP41" s="155"/>
      <c r="EQ41" s="155"/>
      <c r="ER41" s="155"/>
      <c r="ES41" s="155"/>
      <c r="ET41" s="155"/>
      <c r="EU41" s="155"/>
      <c r="EV41" s="155"/>
      <c r="EW41" s="155"/>
      <c r="EX41" s="155"/>
      <c r="EY41" s="155"/>
      <c r="EZ41" s="155"/>
      <c r="FA41" s="155"/>
      <c r="FB41" s="155"/>
      <c r="FC41" s="155"/>
      <c r="FD41" s="155"/>
      <c r="FE41" s="155"/>
      <c r="FF41" s="155"/>
      <c r="FG41" s="155"/>
      <c r="FH41" s="155"/>
      <c r="FI41" s="155"/>
      <c r="FJ41" s="155"/>
      <c r="FK41" s="155"/>
      <c r="FL41" s="155"/>
      <c r="FM41" s="155"/>
      <c r="FN41" s="155"/>
      <c r="FO41" s="155"/>
      <c r="FP41" s="155"/>
      <c r="FQ41" s="155"/>
      <c r="FR41" s="155"/>
      <c r="FS41" s="155"/>
      <c r="FT41" s="155"/>
      <c r="FU41" s="155"/>
      <c r="FV41" s="155"/>
      <c r="FW41" s="155"/>
      <c r="FX41" s="155"/>
      <c r="FY41" s="155"/>
      <c r="FZ41" s="155"/>
      <c r="GA41" s="155"/>
      <c r="GB41" s="155"/>
      <c r="GC41" s="155"/>
      <c r="GD41" s="155"/>
      <c r="GE41" s="155"/>
      <c r="GF41" s="155"/>
      <c r="GG41" s="155"/>
      <c r="GH41" s="155"/>
      <c r="GI41" s="155"/>
      <c r="GJ41" s="155"/>
      <c r="GK41" s="155"/>
      <c r="GL41" s="155"/>
      <c r="GM41" s="155"/>
      <c r="GN41" s="155"/>
      <c r="GO41" s="155"/>
      <c r="GP41" s="155"/>
      <c r="GQ41" s="155"/>
      <c r="GR41" s="155"/>
      <c r="GS41" s="155"/>
      <c r="GT41" s="155"/>
      <c r="GU41" s="155"/>
      <c r="GV41" s="155"/>
      <c r="GW41" s="155"/>
      <c r="GX41" s="155"/>
      <c r="GY41" s="155"/>
      <c r="GZ41" s="155"/>
      <c r="HA41" s="155"/>
      <c r="HB41" s="155"/>
      <c r="HC41" s="155"/>
      <c r="HD41" s="155"/>
      <c r="HE41" s="155"/>
      <c r="HF41" s="155"/>
      <c r="HG41" s="155"/>
      <c r="HH41" s="155"/>
      <c r="HI41" s="155"/>
      <c r="HJ41" s="155"/>
      <c r="HK41" s="155"/>
      <c r="HL41" s="155"/>
      <c r="HM41" s="155"/>
      <c r="HN41" s="155"/>
      <c r="HO41" s="155"/>
      <c r="HP41" s="155"/>
      <c r="HQ41" s="155"/>
      <c r="HR41" s="155"/>
      <c r="HS41" s="155"/>
      <c r="HT41" s="155"/>
      <c r="HU41" s="155"/>
      <c r="HV41" s="155"/>
      <c r="HW41" s="155"/>
      <c r="HX41" s="155"/>
      <c r="HY41" s="155"/>
      <c r="HZ41" s="155"/>
      <c r="IA41" s="155"/>
      <c r="IB41" s="155"/>
      <c r="IC41" s="155"/>
      <c r="ID41" s="155"/>
      <c r="IE41" s="155"/>
      <c r="IF41" s="155"/>
      <c r="IG41" s="155"/>
      <c r="IH41" s="155"/>
      <c r="II41" s="155"/>
      <c r="IJ41" s="155"/>
      <c r="IK41" s="155"/>
      <c r="IL41" s="155"/>
      <c r="IM41" s="155"/>
      <c r="IN41" s="155"/>
      <c r="IO41" s="155"/>
      <c r="IP41" s="155"/>
      <c r="IQ41" s="155"/>
      <c r="IR41" s="155"/>
      <c r="IS41" s="155"/>
      <c r="IT41" s="155"/>
      <c r="IU41" s="155"/>
    </row>
    <row r="42" spans="1:255" s="156" customFormat="1" ht="12.75" customHeight="1" x14ac:dyDescent="0.2">
      <c r="A42" s="133" t="s">
        <v>207</v>
      </c>
      <c r="B42" s="143">
        <v>68932</v>
      </c>
      <c r="C42" s="142">
        <v>111034</v>
      </c>
      <c r="D42" s="142">
        <v>69174</v>
      </c>
      <c r="E42" s="142">
        <v>69174</v>
      </c>
      <c r="F42" s="142">
        <v>68924</v>
      </c>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c r="CH42" s="155"/>
      <c r="CI42" s="155"/>
      <c r="CJ42" s="155"/>
      <c r="CK42" s="155"/>
      <c r="CL42" s="155"/>
      <c r="CM42" s="155"/>
      <c r="CN42" s="155"/>
      <c r="CO42" s="155"/>
      <c r="CP42" s="155"/>
      <c r="CQ42" s="155"/>
      <c r="CR42" s="155"/>
      <c r="CS42" s="155"/>
      <c r="CT42" s="155"/>
      <c r="CU42" s="155"/>
      <c r="CV42" s="155"/>
      <c r="CW42" s="155"/>
      <c r="CX42" s="155"/>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155"/>
      <c r="EB42" s="155"/>
      <c r="EC42" s="155"/>
      <c r="ED42" s="155"/>
      <c r="EE42" s="155"/>
      <c r="EF42" s="155"/>
      <c r="EG42" s="155"/>
      <c r="EH42" s="155"/>
      <c r="EI42" s="155"/>
      <c r="EJ42" s="155"/>
      <c r="EK42" s="155"/>
      <c r="EL42" s="155"/>
      <c r="EM42" s="155"/>
      <c r="EN42" s="155"/>
      <c r="EO42" s="155"/>
      <c r="EP42" s="155"/>
      <c r="EQ42" s="155"/>
      <c r="ER42" s="155"/>
      <c r="ES42" s="155"/>
      <c r="ET42" s="155"/>
      <c r="EU42" s="155"/>
      <c r="EV42" s="155"/>
      <c r="EW42" s="155"/>
      <c r="EX42" s="155"/>
      <c r="EY42" s="155"/>
      <c r="EZ42" s="155"/>
      <c r="FA42" s="155"/>
      <c r="FB42" s="155"/>
      <c r="FC42" s="155"/>
      <c r="FD42" s="155"/>
      <c r="FE42" s="155"/>
      <c r="FF42" s="155"/>
      <c r="FG42" s="155"/>
      <c r="FH42" s="155"/>
      <c r="FI42" s="155"/>
      <c r="FJ42" s="155"/>
      <c r="FK42" s="155"/>
      <c r="FL42" s="155"/>
      <c r="FM42" s="155"/>
      <c r="FN42" s="155"/>
      <c r="FO42" s="155"/>
      <c r="FP42" s="155"/>
      <c r="FQ42" s="155"/>
      <c r="FR42" s="155"/>
      <c r="FS42" s="155"/>
      <c r="FT42" s="155"/>
      <c r="FU42" s="155"/>
      <c r="FV42" s="155"/>
      <c r="FW42" s="155"/>
      <c r="FX42" s="155"/>
      <c r="FY42" s="155"/>
      <c r="FZ42" s="155"/>
      <c r="GA42" s="155"/>
      <c r="GB42" s="155"/>
      <c r="GC42" s="155"/>
      <c r="GD42" s="155"/>
      <c r="GE42" s="155"/>
      <c r="GF42" s="155"/>
      <c r="GG42" s="155"/>
      <c r="GH42" s="155"/>
      <c r="GI42" s="155"/>
      <c r="GJ42" s="155"/>
      <c r="GK42" s="155"/>
      <c r="GL42" s="155"/>
      <c r="GM42" s="155"/>
      <c r="GN42" s="155"/>
      <c r="GO42" s="155"/>
      <c r="GP42" s="155"/>
      <c r="GQ42" s="155"/>
      <c r="GR42" s="155"/>
      <c r="GS42" s="155"/>
      <c r="GT42" s="155"/>
      <c r="GU42" s="155"/>
      <c r="GV42" s="155"/>
      <c r="GW42" s="155"/>
      <c r="GX42" s="155"/>
      <c r="GY42" s="155"/>
      <c r="GZ42" s="155"/>
      <c r="HA42" s="155"/>
      <c r="HB42" s="155"/>
      <c r="HC42" s="155"/>
      <c r="HD42" s="155"/>
      <c r="HE42" s="155"/>
      <c r="HF42" s="155"/>
      <c r="HG42" s="155"/>
      <c r="HH42" s="155"/>
      <c r="HI42" s="155"/>
      <c r="HJ42" s="155"/>
      <c r="HK42" s="155"/>
      <c r="HL42" s="155"/>
      <c r="HM42" s="155"/>
      <c r="HN42" s="155"/>
      <c r="HO42" s="155"/>
      <c r="HP42" s="155"/>
      <c r="HQ42" s="155"/>
      <c r="HR42" s="155"/>
      <c r="HS42" s="155"/>
      <c r="HT42" s="155"/>
      <c r="HU42" s="155"/>
      <c r="HV42" s="155"/>
      <c r="HW42" s="155"/>
      <c r="HX42" s="155"/>
      <c r="HY42" s="155"/>
      <c r="HZ42" s="155"/>
      <c r="IA42" s="155"/>
      <c r="IB42" s="155"/>
      <c r="IC42" s="155"/>
      <c r="ID42" s="155"/>
      <c r="IE42" s="155"/>
      <c r="IF42" s="155"/>
      <c r="IG42" s="155"/>
      <c r="IH42" s="155"/>
      <c r="II42" s="155"/>
      <c r="IJ42" s="155"/>
      <c r="IK42" s="155"/>
      <c r="IL42" s="155"/>
      <c r="IM42" s="155"/>
      <c r="IN42" s="155"/>
      <c r="IO42" s="155"/>
      <c r="IP42" s="155"/>
      <c r="IQ42" s="155"/>
      <c r="IR42" s="155"/>
      <c r="IS42" s="155"/>
      <c r="IT42" s="155"/>
      <c r="IU42" s="155"/>
    </row>
    <row r="43" spans="1:255" s="156" customFormat="1" ht="12.75" customHeight="1" x14ac:dyDescent="0.2">
      <c r="A43" s="133" t="s">
        <v>208</v>
      </c>
      <c r="B43" s="143">
        <v>272739</v>
      </c>
      <c r="C43" s="142">
        <v>456078</v>
      </c>
      <c r="D43" s="142">
        <v>274464</v>
      </c>
      <c r="E43" s="142">
        <v>274464</v>
      </c>
      <c r="F43" s="142">
        <v>257391</v>
      </c>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155"/>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155"/>
      <c r="EV43" s="155"/>
      <c r="EW43" s="155"/>
      <c r="EX43" s="155"/>
      <c r="EY43" s="155"/>
      <c r="EZ43" s="155"/>
      <c r="FA43" s="155"/>
      <c r="FB43" s="155"/>
      <c r="FC43" s="155"/>
      <c r="FD43" s="155"/>
      <c r="FE43" s="155"/>
      <c r="FF43" s="155"/>
      <c r="FG43" s="155"/>
      <c r="FH43" s="155"/>
      <c r="FI43" s="155"/>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c r="GJ43" s="155"/>
      <c r="GK43" s="155"/>
      <c r="GL43" s="155"/>
      <c r="GM43" s="155"/>
      <c r="GN43" s="155"/>
      <c r="GO43" s="155"/>
      <c r="GP43" s="155"/>
      <c r="GQ43" s="155"/>
      <c r="GR43" s="155"/>
      <c r="GS43" s="155"/>
      <c r="GT43" s="155"/>
      <c r="GU43" s="155"/>
      <c r="GV43" s="155"/>
      <c r="GW43" s="155"/>
      <c r="GX43" s="155"/>
      <c r="GY43" s="155"/>
      <c r="GZ43" s="155"/>
      <c r="HA43" s="155"/>
      <c r="HB43" s="155"/>
      <c r="HC43" s="155"/>
      <c r="HD43" s="155"/>
      <c r="HE43" s="155"/>
      <c r="HF43" s="155"/>
      <c r="HG43" s="155"/>
      <c r="HH43" s="155"/>
      <c r="HI43" s="155"/>
      <c r="HJ43" s="155"/>
      <c r="HK43" s="155"/>
      <c r="HL43" s="155"/>
      <c r="HM43" s="155"/>
      <c r="HN43" s="155"/>
      <c r="HO43" s="155"/>
      <c r="HP43" s="155"/>
      <c r="HQ43" s="155"/>
      <c r="HR43" s="155"/>
      <c r="HS43" s="155"/>
      <c r="HT43" s="155"/>
      <c r="HU43" s="155"/>
      <c r="HV43" s="155"/>
      <c r="HW43" s="155"/>
      <c r="HX43" s="155"/>
      <c r="HY43" s="155"/>
      <c r="HZ43" s="155"/>
      <c r="IA43" s="155"/>
      <c r="IB43" s="155"/>
      <c r="IC43" s="155"/>
      <c r="ID43" s="155"/>
      <c r="IE43" s="155"/>
      <c r="IF43" s="155"/>
      <c r="IG43" s="155"/>
      <c r="IH43" s="155"/>
      <c r="II43" s="155"/>
      <c r="IJ43" s="155"/>
      <c r="IK43" s="155"/>
      <c r="IL43" s="155"/>
      <c r="IM43" s="155"/>
      <c r="IN43" s="155"/>
      <c r="IO43" s="155"/>
      <c r="IP43" s="155"/>
      <c r="IQ43" s="155"/>
      <c r="IR43" s="155"/>
      <c r="IS43" s="155"/>
      <c r="IT43" s="155"/>
      <c r="IU43" s="155"/>
    </row>
    <row r="44" spans="1:255" s="156" customFormat="1" ht="12.75" customHeight="1" x14ac:dyDescent="0.2">
      <c r="A44" s="133" t="s">
        <v>209</v>
      </c>
      <c r="B44" s="137">
        <v>211599</v>
      </c>
      <c r="C44" s="136">
        <v>285706</v>
      </c>
      <c r="D44" s="136">
        <v>211192</v>
      </c>
      <c r="E44" s="136">
        <v>211192</v>
      </c>
      <c r="F44" s="136">
        <v>183116</v>
      </c>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5"/>
      <c r="HK44" s="155"/>
      <c r="HL44" s="155"/>
      <c r="HM44" s="155"/>
      <c r="HN44" s="155"/>
      <c r="HO44" s="155"/>
      <c r="HP44" s="155"/>
      <c r="HQ44" s="155"/>
      <c r="HR44" s="155"/>
      <c r="HS44" s="155"/>
      <c r="HT44" s="155"/>
      <c r="HU44" s="155"/>
      <c r="HV44" s="155"/>
      <c r="HW44" s="155"/>
      <c r="HX44" s="155"/>
      <c r="HY44" s="155"/>
      <c r="HZ44" s="155"/>
      <c r="IA44" s="155"/>
      <c r="IB44" s="155"/>
      <c r="IC44" s="155"/>
      <c r="ID44" s="155"/>
      <c r="IE44" s="155"/>
      <c r="IF44" s="155"/>
      <c r="IG44" s="155"/>
      <c r="IH44" s="155"/>
      <c r="II44" s="155"/>
      <c r="IJ44" s="155"/>
      <c r="IK44" s="155"/>
      <c r="IL44" s="155"/>
      <c r="IM44" s="155"/>
      <c r="IN44" s="155"/>
      <c r="IO44" s="155"/>
      <c r="IP44" s="155"/>
      <c r="IQ44" s="155"/>
      <c r="IR44" s="155"/>
      <c r="IS44" s="155"/>
      <c r="IT44" s="155"/>
      <c r="IU44" s="155"/>
    </row>
    <row r="45" spans="1:255" s="156" customFormat="1" ht="12.75" customHeight="1" x14ac:dyDescent="0.2">
      <c r="A45" s="133" t="s">
        <v>210</v>
      </c>
      <c r="B45" s="137">
        <v>232544</v>
      </c>
      <c r="C45" s="136">
        <v>287765</v>
      </c>
      <c r="D45" s="136">
        <v>209553</v>
      </c>
      <c r="E45" s="136">
        <v>209553</v>
      </c>
      <c r="F45" s="136">
        <v>205337</v>
      </c>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c r="CH45" s="155"/>
      <c r="CI45" s="155"/>
      <c r="CJ45" s="155"/>
      <c r="CK45" s="155"/>
      <c r="CL45" s="155"/>
      <c r="CM45" s="155"/>
      <c r="CN45" s="155"/>
      <c r="CO45" s="155"/>
      <c r="CP45" s="155"/>
      <c r="CQ45" s="155"/>
      <c r="CR45" s="155"/>
      <c r="CS45" s="155"/>
      <c r="CT45" s="155"/>
      <c r="CU45" s="155"/>
      <c r="CV45" s="155"/>
      <c r="CW45" s="155"/>
      <c r="CX45" s="155"/>
      <c r="CY45" s="155"/>
      <c r="CZ45" s="155"/>
      <c r="DA45" s="155"/>
      <c r="DB45" s="155"/>
      <c r="DC45" s="155"/>
      <c r="DD45" s="155"/>
      <c r="DE45" s="155"/>
      <c r="DF45" s="155"/>
      <c r="DG45" s="155"/>
      <c r="DH45" s="155"/>
      <c r="DI45" s="155"/>
      <c r="DJ45" s="155"/>
      <c r="DK45" s="155"/>
      <c r="DL45" s="155"/>
      <c r="DM45" s="155"/>
      <c r="DN45" s="155"/>
      <c r="DO45" s="155"/>
      <c r="DP45" s="155"/>
      <c r="DQ45" s="155"/>
      <c r="DR45" s="155"/>
      <c r="DS45" s="155"/>
      <c r="DT45" s="155"/>
      <c r="DU45" s="155"/>
      <c r="DV45" s="155"/>
      <c r="DW45" s="155"/>
      <c r="DX45" s="155"/>
      <c r="DY45" s="155"/>
      <c r="DZ45" s="155"/>
      <c r="EA45" s="155"/>
      <c r="EB45" s="155"/>
      <c r="EC45" s="155"/>
      <c r="ED45" s="155"/>
      <c r="EE45" s="155"/>
      <c r="EF45" s="155"/>
      <c r="EG45" s="155"/>
      <c r="EH45" s="155"/>
      <c r="EI45" s="155"/>
      <c r="EJ45" s="155"/>
      <c r="EK45" s="155"/>
      <c r="EL45" s="155"/>
      <c r="EM45" s="155"/>
      <c r="EN45" s="155"/>
      <c r="EO45" s="155"/>
      <c r="EP45" s="155"/>
      <c r="EQ45" s="155"/>
      <c r="ER45" s="155"/>
      <c r="ES45" s="155"/>
      <c r="ET45" s="155"/>
      <c r="EU45" s="155"/>
      <c r="EV45" s="155"/>
      <c r="EW45" s="155"/>
      <c r="EX45" s="155"/>
      <c r="EY45" s="155"/>
      <c r="EZ45" s="155"/>
      <c r="FA45" s="155"/>
      <c r="FB45" s="155"/>
      <c r="FC45" s="155"/>
      <c r="FD45" s="155"/>
      <c r="FE45" s="155"/>
      <c r="FF45" s="155"/>
      <c r="FG45" s="155"/>
      <c r="FH45" s="155"/>
      <c r="FI45" s="155"/>
      <c r="FJ45" s="155"/>
      <c r="FK45" s="155"/>
      <c r="FL45" s="155"/>
      <c r="FM45" s="155"/>
      <c r="FN45" s="155"/>
      <c r="FO45" s="155"/>
      <c r="FP45" s="155"/>
      <c r="FQ45" s="155"/>
      <c r="FR45" s="155"/>
      <c r="FS45" s="155"/>
      <c r="FT45" s="155"/>
      <c r="FU45" s="155"/>
      <c r="FV45" s="155"/>
      <c r="FW45" s="155"/>
      <c r="FX45" s="155"/>
      <c r="FY45" s="155"/>
      <c r="FZ45" s="155"/>
      <c r="GA45" s="155"/>
      <c r="GB45" s="155"/>
      <c r="GC45" s="155"/>
      <c r="GD45" s="155"/>
      <c r="GE45" s="155"/>
      <c r="GF45" s="155"/>
      <c r="GG45" s="155"/>
      <c r="GH45" s="155"/>
      <c r="GI45" s="155"/>
      <c r="GJ45" s="155"/>
      <c r="GK45" s="155"/>
      <c r="GL45" s="155"/>
      <c r="GM45" s="155"/>
      <c r="GN45" s="155"/>
      <c r="GO45" s="155"/>
      <c r="GP45" s="155"/>
      <c r="GQ45" s="155"/>
      <c r="GR45" s="155"/>
      <c r="GS45" s="155"/>
      <c r="GT45" s="155"/>
      <c r="GU45" s="155"/>
      <c r="GV45" s="155"/>
      <c r="GW45" s="155"/>
      <c r="GX45" s="155"/>
      <c r="GY45" s="155"/>
      <c r="GZ45" s="155"/>
      <c r="HA45" s="155"/>
      <c r="HB45" s="155"/>
      <c r="HC45" s="155"/>
      <c r="HD45" s="155"/>
      <c r="HE45" s="155"/>
      <c r="HF45" s="155"/>
      <c r="HG45" s="155"/>
      <c r="HH45" s="155"/>
      <c r="HI45" s="155"/>
      <c r="HJ45" s="155"/>
      <c r="HK45" s="155"/>
      <c r="HL45" s="155"/>
      <c r="HM45" s="155"/>
      <c r="HN45" s="155"/>
      <c r="HO45" s="155"/>
      <c r="HP45" s="155"/>
      <c r="HQ45" s="155"/>
      <c r="HR45" s="155"/>
      <c r="HS45" s="155"/>
      <c r="HT45" s="155"/>
      <c r="HU45" s="155"/>
      <c r="HV45" s="155"/>
      <c r="HW45" s="155"/>
      <c r="HX45" s="155"/>
      <c r="HY45" s="155"/>
      <c r="HZ45" s="155"/>
      <c r="IA45" s="155"/>
      <c r="IB45" s="155"/>
      <c r="IC45" s="155"/>
      <c r="ID45" s="155"/>
      <c r="IE45" s="155"/>
      <c r="IF45" s="155"/>
      <c r="IG45" s="155"/>
      <c r="IH45" s="155"/>
      <c r="II45" s="155"/>
      <c r="IJ45" s="155"/>
      <c r="IK45" s="155"/>
      <c r="IL45" s="155"/>
      <c r="IM45" s="155"/>
      <c r="IN45" s="155"/>
      <c r="IO45" s="155"/>
      <c r="IP45" s="155"/>
      <c r="IQ45" s="155"/>
      <c r="IR45" s="155"/>
      <c r="IS45" s="155"/>
      <c r="IT45" s="155"/>
      <c r="IU45" s="155"/>
    </row>
    <row r="46" spans="1:255" s="156" customFormat="1" ht="12.75" customHeight="1" thickBot="1" x14ac:dyDescent="0.25">
      <c r="A46" s="141" t="s">
        <v>211</v>
      </c>
      <c r="B46" s="140">
        <v>101739</v>
      </c>
      <c r="C46" s="139">
        <v>157605</v>
      </c>
      <c r="D46" s="139">
        <v>103026</v>
      </c>
      <c r="E46" s="139">
        <v>103026</v>
      </c>
      <c r="F46" s="139">
        <v>100916</v>
      </c>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55"/>
      <c r="IE46" s="155"/>
      <c r="IF46" s="155"/>
      <c r="IG46" s="155"/>
      <c r="IH46" s="155"/>
      <c r="II46" s="155"/>
      <c r="IJ46" s="155"/>
      <c r="IK46" s="155"/>
      <c r="IL46" s="155"/>
      <c r="IM46" s="155"/>
      <c r="IN46" s="155"/>
      <c r="IO46" s="155"/>
      <c r="IP46" s="155"/>
      <c r="IQ46" s="155"/>
      <c r="IR46" s="155"/>
      <c r="IS46" s="155"/>
      <c r="IT46" s="155"/>
      <c r="IU46" s="155"/>
    </row>
    <row r="47" spans="1:255" s="133" customFormat="1" ht="12.75" customHeight="1" x14ac:dyDescent="0.2">
      <c r="A47" s="138" t="s">
        <v>275</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56" customFormat="1" ht="24.75" customHeight="1" x14ac:dyDescent="0.2">
      <c r="A48" s="432" t="s">
        <v>408</v>
      </c>
      <c r="B48" s="432"/>
      <c r="C48" s="432"/>
      <c r="D48" s="432"/>
      <c r="E48" s="432"/>
      <c r="F48" s="432"/>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c r="CH48" s="155"/>
      <c r="CI48" s="155"/>
      <c r="CJ48" s="155"/>
      <c r="CK48" s="155"/>
      <c r="CL48" s="155"/>
      <c r="CM48" s="155"/>
      <c r="CN48" s="155"/>
      <c r="CO48" s="155"/>
      <c r="CP48" s="155"/>
      <c r="CQ48" s="155"/>
      <c r="CR48" s="155"/>
      <c r="CS48" s="155"/>
      <c r="CT48" s="155"/>
      <c r="CU48" s="155"/>
      <c r="CV48" s="155"/>
      <c r="CW48" s="155"/>
      <c r="CX48" s="155"/>
      <c r="CY48" s="155"/>
      <c r="CZ48" s="155"/>
      <c r="DA48" s="155"/>
      <c r="DB48" s="155"/>
      <c r="DC48" s="155"/>
      <c r="DD48" s="155"/>
      <c r="DE48" s="155"/>
      <c r="DF48" s="155"/>
      <c r="DG48" s="155"/>
      <c r="DH48" s="155"/>
      <c r="DI48" s="155"/>
      <c r="DJ48" s="155"/>
      <c r="DK48" s="155"/>
      <c r="DL48" s="155"/>
      <c r="DM48" s="155"/>
      <c r="DN48" s="155"/>
      <c r="DO48" s="155"/>
      <c r="DP48" s="155"/>
      <c r="DQ48" s="155"/>
      <c r="DR48" s="155"/>
      <c r="DS48" s="155"/>
      <c r="DT48" s="155"/>
      <c r="DU48" s="155"/>
      <c r="DV48" s="155"/>
      <c r="DW48" s="155"/>
      <c r="DX48" s="155"/>
      <c r="DY48" s="155"/>
      <c r="DZ48" s="155"/>
      <c r="EA48" s="155"/>
      <c r="EB48" s="155"/>
      <c r="EC48" s="155"/>
      <c r="ED48" s="155"/>
      <c r="EE48" s="155"/>
      <c r="EF48" s="155"/>
      <c r="EG48" s="155"/>
      <c r="EH48" s="155"/>
      <c r="EI48" s="155"/>
      <c r="EJ48" s="155"/>
      <c r="EK48" s="155"/>
      <c r="EL48" s="155"/>
      <c r="EM48" s="155"/>
      <c r="EN48" s="155"/>
      <c r="EO48" s="155"/>
      <c r="EP48" s="155"/>
      <c r="EQ48" s="155"/>
      <c r="ER48" s="155"/>
      <c r="ES48" s="155"/>
      <c r="ET48" s="155"/>
      <c r="EU48" s="155"/>
      <c r="EV48" s="155"/>
      <c r="EW48" s="155"/>
      <c r="EX48" s="155"/>
      <c r="EY48" s="155"/>
      <c r="EZ48" s="155"/>
      <c r="FA48" s="155"/>
      <c r="FB48" s="155"/>
      <c r="FC48" s="155"/>
      <c r="FD48" s="155"/>
      <c r="FE48" s="155"/>
      <c r="FF48" s="155"/>
      <c r="FG48" s="155"/>
      <c r="FH48" s="155"/>
      <c r="FI48" s="155"/>
      <c r="FJ48" s="155"/>
      <c r="FK48" s="155"/>
      <c r="FL48" s="155"/>
      <c r="FM48" s="155"/>
      <c r="FN48" s="155"/>
      <c r="FO48" s="155"/>
      <c r="FP48" s="155"/>
      <c r="FQ48" s="155"/>
      <c r="FR48" s="155"/>
      <c r="FS48" s="155"/>
      <c r="FT48" s="155"/>
      <c r="FU48" s="155"/>
      <c r="FV48" s="155"/>
      <c r="FW48" s="155"/>
      <c r="FX48" s="155"/>
      <c r="FY48" s="155"/>
      <c r="FZ48" s="155"/>
      <c r="GA48" s="155"/>
      <c r="GB48" s="155"/>
      <c r="GC48" s="155"/>
      <c r="GD48" s="155"/>
      <c r="GE48" s="155"/>
      <c r="GF48" s="155"/>
      <c r="GG48" s="155"/>
      <c r="GH48" s="155"/>
      <c r="GI48" s="155"/>
      <c r="GJ48" s="155"/>
      <c r="GK48" s="155"/>
      <c r="GL48" s="155"/>
      <c r="GM48" s="155"/>
      <c r="GN48" s="155"/>
      <c r="GO48" s="155"/>
      <c r="GP48" s="155"/>
      <c r="GQ48" s="155"/>
      <c r="GR48" s="155"/>
      <c r="GS48" s="155"/>
      <c r="GT48" s="155"/>
      <c r="GU48" s="155"/>
      <c r="GV48" s="155"/>
      <c r="GW48" s="155"/>
      <c r="GX48" s="155"/>
      <c r="GY48" s="155"/>
      <c r="GZ48" s="155"/>
      <c r="HA48" s="155"/>
      <c r="HB48" s="155"/>
      <c r="HC48" s="155"/>
      <c r="HD48" s="155"/>
      <c r="HE48" s="155"/>
      <c r="HF48" s="155"/>
      <c r="HG48" s="155"/>
      <c r="HH48" s="155"/>
      <c r="HI48" s="155"/>
      <c r="HJ48" s="155"/>
      <c r="HK48" s="155"/>
      <c r="HL48" s="155"/>
      <c r="HM48" s="155"/>
      <c r="HN48" s="155"/>
      <c r="HO48" s="155"/>
      <c r="HP48" s="155"/>
      <c r="HQ48" s="155"/>
      <c r="HR48" s="155"/>
      <c r="HS48" s="155"/>
      <c r="HT48" s="155"/>
      <c r="HU48" s="155"/>
      <c r="HV48" s="155"/>
      <c r="HW48" s="155"/>
      <c r="HX48" s="155"/>
      <c r="HY48" s="155"/>
      <c r="HZ48" s="155"/>
      <c r="IA48" s="155"/>
      <c r="IB48" s="155"/>
      <c r="IC48" s="155"/>
      <c r="ID48" s="155"/>
      <c r="IE48" s="155"/>
      <c r="IF48" s="155"/>
      <c r="IG48" s="155"/>
      <c r="IH48" s="155"/>
      <c r="II48" s="155"/>
      <c r="IJ48" s="155"/>
      <c r="IK48" s="155"/>
      <c r="IL48" s="155"/>
      <c r="IM48" s="155"/>
      <c r="IN48" s="155"/>
      <c r="IO48" s="155"/>
      <c r="IP48" s="155"/>
      <c r="IQ48" s="155"/>
      <c r="IR48" s="155"/>
      <c r="IS48" s="155"/>
      <c r="IT48" s="155"/>
      <c r="IU48" s="155"/>
    </row>
    <row r="49" spans="1:255" s="132" customFormat="1"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255" s="156" customFormat="1" ht="12.75" customHeight="1" x14ac:dyDescent="0.2">
      <c r="A50" s="153" t="s">
        <v>237</v>
      </c>
      <c r="B50" s="158"/>
      <c r="C50" s="158"/>
      <c r="D50" s="158"/>
      <c r="E50" s="158"/>
      <c r="F50" s="158"/>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c r="CH50" s="155"/>
      <c r="CI50" s="155"/>
      <c r="CJ50" s="155"/>
      <c r="CK50" s="155"/>
      <c r="CL50" s="155"/>
      <c r="CM50" s="155"/>
      <c r="CN50" s="155"/>
      <c r="CO50" s="155"/>
      <c r="CP50" s="155"/>
      <c r="CQ50" s="155"/>
      <c r="CR50" s="155"/>
      <c r="CS50" s="155"/>
      <c r="CT50" s="155"/>
      <c r="CU50" s="155"/>
      <c r="CV50" s="155"/>
      <c r="CW50" s="155"/>
      <c r="CX50" s="155"/>
      <c r="CY50" s="155"/>
      <c r="CZ50" s="155"/>
      <c r="DA50" s="155"/>
      <c r="DB50" s="155"/>
      <c r="DC50" s="155"/>
      <c r="DD50" s="155"/>
      <c r="DE50" s="155"/>
      <c r="DF50" s="155"/>
      <c r="DG50" s="155"/>
      <c r="DH50" s="155"/>
      <c r="DI50" s="155"/>
      <c r="DJ50" s="155"/>
      <c r="DK50" s="155"/>
      <c r="DL50" s="155"/>
      <c r="DM50" s="155"/>
      <c r="DN50" s="155"/>
      <c r="DO50" s="155"/>
      <c r="DP50" s="155"/>
      <c r="DQ50" s="155"/>
      <c r="DR50" s="155"/>
      <c r="DS50" s="155"/>
      <c r="DT50" s="155"/>
      <c r="DU50" s="155"/>
      <c r="DV50" s="155"/>
      <c r="DW50" s="155"/>
      <c r="DX50" s="155"/>
      <c r="DY50" s="155"/>
      <c r="DZ50" s="155"/>
      <c r="EA50" s="155"/>
      <c r="EB50" s="155"/>
      <c r="EC50" s="155"/>
      <c r="ED50" s="155"/>
      <c r="EE50" s="155"/>
      <c r="EF50" s="155"/>
      <c r="EG50" s="155"/>
      <c r="EH50" s="155"/>
      <c r="EI50" s="155"/>
      <c r="EJ50" s="155"/>
      <c r="EK50" s="155"/>
      <c r="EL50" s="155"/>
      <c r="EM50" s="155"/>
      <c r="EN50" s="155"/>
      <c r="EO50" s="155"/>
      <c r="EP50" s="155"/>
      <c r="EQ50" s="155"/>
      <c r="ER50" s="155"/>
      <c r="ES50" s="155"/>
      <c r="ET50" s="155"/>
      <c r="EU50" s="155"/>
      <c r="EV50" s="155"/>
      <c r="EW50" s="155"/>
      <c r="EX50" s="155"/>
      <c r="EY50" s="155"/>
      <c r="EZ50" s="155"/>
      <c r="FA50" s="155"/>
      <c r="FB50" s="155"/>
      <c r="FC50" s="155"/>
      <c r="FD50" s="155"/>
      <c r="FE50" s="155"/>
      <c r="FF50" s="155"/>
      <c r="FG50" s="155"/>
      <c r="FH50" s="155"/>
      <c r="FI50" s="155"/>
      <c r="FJ50" s="155"/>
      <c r="FK50" s="155"/>
      <c r="FL50" s="155"/>
      <c r="FM50" s="155"/>
      <c r="FN50" s="155"/>
      <c r="FO50" s="155"/>
      <c r="FP50" s="155"/>
      <c r="FQ50" s="155"/>
      <c r="FR50" s="155"/>
      <c r="FS50" s="155"/>
      <c r="FT50" s="155"/>
      <c r="FU50" s="155"/>
      <c r="FV50" s="155"/>
      <c r="FW50" s="155"/>
      <c r="FX50" s="155"/>
      <c r="FY50" s="155"/>
      <c r="FZ50" s="155"/>
      <c r="GA50" s="155"/>
      <c r="GB50" s="155"/>
      <c r="GC50" s="155"/>
      <c r="GD50" s="155"/>
      <c r="GE50" s="155"/>
      <c r="GF50" s="155"/>
      <c r="GG50" s="155"/>
      <c r="GH50" s="155"/>
      <c r="GI50" s="155"/>
      <c r="GJ50" s="155"/>
      <c r="GK50" s="155"/>
      <c r="GL50" s="155"/>
      <c r="GM50" s="155"/>
      <c r="GN50" s="155"/>
      <c r="GO50" s="155"/>
      <c r="GP50" s="155"/>
      <c r="GQ50" s="155"/>
      <c r="GR50" s="155"/>
      <c r="GS50" s="155"/>
      <c r="GT50" s="155"/>
      <c r="GU50" s="155"/>
      <c r="GV50" s="155"/>
      <c r="GW50" s="155"/>
      <c r="GX50" s="155"/>
      <c r="GY50" s="155"/>
      <c r="GZ50" s="155"/>
      <c r="HA50" s="155"/>
      <c r="HB50" s="155"/>
      <c r="HC50" s="155"/>
      <c r="HD50" s="155"/>
      <c r="HE50" s="155"/>
      <c r="HF50" s="155"/>
      <c r="HG50" s="155"/>
      <c r="HH50" s="155"/>
      <c r="HI50" s="155"/>
      <c r="HJ50" s="155"/>
      <c r="HK50" s="155"/>
      <c r="HL50" s="155"/>
      <c r="HM50" s="155"/>
      <c r="HN50" s="155"/>
      <c r="HO50" s="155"/>
      <c r="HP50" s="155"/>
      <c r="HQ50" s="155"/>
      <c r="HR50" s="155"/>
      <c r="HS50" s="155"/>
      <c r="HT50" s="155"/>
      <c r="HU50" s="155"/>
      <c r="HV50" s="155"/>
      <c r="HW50" s="155"/>
      <c r="HX50" s="155"/>
      <c r="HY50" s="155"/>
      <c r="HZ50" s="155"/>
      <c r="IA50" s="155"/>
      <c r="IB50" s="155"/>
      <c r="IC50" s="155"/>
      <c r="ID50" s="155"/>
      <c r="IE50" s="155"/>
      <c r="IF50" s="155"/>
      <c r="IG50" s="155"/>
      <c r="IH50" s="155"/>
      <c r="II50" s="155"/>
      <c r="IJ50" s="155"/>
      <c r="IK50" s="155"/>
      <c r="IL50" s="155"/>
      <c r="IM50" s="155"/>
      <c r="IN50" s="155"/>
      <c r="IO50" s="155"/>
      <c r="IP50" s="155"/>
      <c r="IQ50" s="155"/>
      <c r="IR50" s="155"/>
      <c r="IS50" s="155"/>
      <c r="IT50" s="155"/>
      <c r="IU50" s="155"/>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pageMargins left="0.27559055118110237" right="0.27559055118110237" top="0.35433070866141736" bottom="0.31496062992125984" header="0" footer="0"/>
  <pageSetup paperSize="119" scale="92"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463</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5" x14ac:dyDescent="0.2">
      <c r="A3" s="424" t="s">
        <v>714</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12440053</v>
      </c>
      <c r="C10" s="143">
        <v>16164664</v>
      </c>
      <c r="D10" s="143">
        <v>12386329</v>
      </c>
      <c r="E10" s="143">
        <v>12386329</v>
      </c>
      <c r="F10" s="143">
        <v>12150197</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182074</v>
      </c>
      <c r="C12" s="142">
        <v>211472</v>
      </c>
      <c r="D12" s="142">
        <v>165337</v>
      </c>
      <c r="E12" s="142">
        <v>165337</v>
      </c>
      <c r="F12" s="142">
        <v>164099</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600547</v>
      </c>
      <c r="C13" s="136">
        <v>662464</v>
      </c>
      <c r="D13" s="136">
        <v>603836</v>
      </c>
      <c r="E13" s="136">
        <v>603836</v>
      </c>
      <c r="F13" s="136">
        <v>600440</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91412</v>
      </c>
      <c r="C14" s="136">
        <v>106193</v>
      </c>
      <c r="D14" s="136">
        <v>92096</v>
      </c>
      <c r="E14" s="136">
        <v>92096</v>
      </c>
      <c r="F14" s="136">
        <v>91369</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102325</v>
      </c>
      <c r="C15" s="136">
        <v>130796</v>
      </c>
      <c r="D15" s="136">
        <v>102831</v>
      </c>
      <c r="E15" s="136">
        <v>102831</v>
      </c>
      <c r="F15" s="136">
        <v>100880</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487039</v>
      </c>
      <c r="C16" s="136">
        <v>523096</v>
      </c>
      <c r="D16" s="136">
        <v>490477</v>
      </c>
      <c r="E16" s="136">
        <v>490477</v>
      </c>
      <c r="F16" s="136">
        <v>485761</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84972</v>
      </c>
      <c r="C17" s="136">
        <v>123623</v>
      </c>
      <c r="D17" s="136">
        <v>85989</v>
      </c>
      <c r="E17" s="136">
        <v>85989</v>
      </c>
      <c r="F17" s="136">
        <v>83365</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129966</v>
      </c>
      <c r="C18" s="136">
        <v>275542</v>
      </c>
      <c r="D18" s="136">
        <v>131953</v>
      </c>
      <c r="E18" s="136">
        <v>131953</v>
      </c>
      <c r="F18" s="136">
        <v>124498</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614856</v>
      </c>
      <c r="C19" s="136">
        <v>687191</v>
      </c>
      <c r="D19" s="136">
        <v>626357</v>
      </c>
      <c r="E19" s="136">
        <v>626357</v>
      </c>
      <c r="F19" s="136">
        <v>614558</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1049667</v>
      </c>
      <c r="C20" s="136">
        <v>1293808</v>
      </c>
      <c r="D20" s="136">
        <v>1064898</v>
      </c>
      <c r="E20" s="136">
        <v>1064898</v>
      </c>
      <c r="F20" s="136">
        <v>1049550</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1166325</v>
      </c>
      <c r="C21" s="136">
        <v>1708908</v>
      </c>
      <c r="D21" s="136">
        <v>1172070</v>
      </c>
      <c r="E21" s="136">
        <v>1172070</v>
      </c>
      <c r="F21" s="136">
        <v>1166146</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163537</v>
      </c>
      <c r="C22" s="136">
        <v>198031</v>
      </c>
      <c r="D22" s="136">
        <v>165792</v>
      </c>
      <c r="E22" s="136">
        <v>165792</v>
      </c>
      <c r="F22" s="136">
        <v>163009</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523527</v>
      </c>
      <c r="C23" s="136">
        <v>621130</v>
      </c>
      <c r="D23" s="136">
        <v>526850</v>
      </c>
      <c r="E23" s="136">
        <v>526850</v>
      </c>
      <c r="F23" s="136">
        <v>523336</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129487</v>
      </c>
      <c r="C24" s="136">
        <v>266925</v>
      </c>
      <c r="D24" s="136">
        <v>131857</v>
      </c>
      <c r="E24" s="136">
        <v>131857</v>
      </c>
      <c r="F24" s="136">
        <v>129242</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142843</v>
      </c>
      <c r="C25" s="136">
        <v>229958</v>
      </c>
      <c r="D25" s="136">
        <v>143454</v>
      </c>
      <c r="E25" s="136">
        <v>143454</v>
      </c>
      <c r="F25" s="136">
        <v>142821</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1044849</v>
      </c>
      <c r="C26" s="136">
        <v>1194548</v>
      </c>
      <c r="D26" s="136">
        <v>952482</v>
      </c>
      <c r="E26" s="136">
        <v>952482</v>
      </c>
      <c r="F26" s="136">
        <v>925044</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230</v>
      </c>
      <c r="B27" s="143">
        <v>605869</v>
      </c>
      <c r="C27" s="136">
        <v>850465</v>
      </c>
      <c r="D27" s="136">
        <v>608227</v>
      </c>
      <c r="E27" s="136">
        <v>608227</v>
      </c>
      <c r="F27" s="142">
        <v>605752</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232</v>
      </c>
      <c r="B28" s="143">
        <v>406521</v>
      </c>
      <c r="C28" s="136">
        <v>565670</v>
      </c>
      <c r="D28" s="136">
        <v>407887</v>
      </c>
      <c r="E28" s="136">
        <v>407887</v>
      </c>
      <c r="F28" s="142">
        <v>406499</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262239</v>
      </c>
      <c r="C29" s="136">
        <v>365661</v>
      </c>
      <c r="D29" s="136">
        <v>267658</v>
      </c>
      <c r="E29" s="136">
        <v>267658</v>
      </c>
      <c r="F29" s="142">
        <v>256583</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151078</v>
      </c>
      <c r="C30" s="136">
        <v>208731</v>
      </c>
      <c r="D30" s="136">
        <v>152846</v>
      </c>
      <c r="E30" s="136">
        <v>152846</v>
      </c>
      <c r="F30" s="136">
        <v>145568</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84664</v>
      </c>
      <c r="C31" s="136">
        <v>142918</v>
      </c>
      <c r="D31" s="136">
        <v>91443</v>
      </c>
      <c r="E31" s="136">
        <v>91443</v>
      </c>
      <c r="F31" s="136">
        <v>80015</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951000</v>
      </c>
      <c r="C32" s="136">
        <v>991371</v>
      </c>
      <c r="D32" s="136">
        <v>959086</v>
      </c>
      <c r="E32" s="136">
        <v>959086</v>
      </c>
      <c r="F32" s="136">
        <v>950517</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121661</v>
      </c>
      <c r="C33" s="136">
        <v>257939</v>
      </c>
      <c r="D33" s="136">
        <v>122185</v>
      </c>
      <c r="E33" s="136">
        <v>122185</v>
      </c>
      <c r="F33" s="136">
        <v>118762</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394043</v>
      </c>
      <c r="C34" s="136">
        <v>537331</v>
      </c>
      <c r="D34" s="136">
        <v>395622</v>
      </c>
      <c r="E34" s="136">
        <v>395622</v>
      </c>
      <c r="F34" s="136">
        <v>388244</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261878</v>
      </c>
      <c r="C35" s="136">
        <v>352319</v>
      </c>
      <c r="D35" s="136">
        <v>262700</v>
      </c>
      <c r="E35" s="136">
        <v>262700</v>
      </c>
      <c r="F35" s="142">
        <v>261732</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208479</v>
      </c>
      <c r="C36" s="136">
        <v>236322</v>
      </c>
      <c r="D36" s="136">
        <v>208930</v>
      </c>
      <c r="E36" s="136">
        <v>208930</v>
      </c>
      <c r="F36" s="142">
        <v>206361</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252025</v>
      </c>
      <c r="C37" s="136">
        <v>305784</v>
      </c>
      <c r="D37" s="136">
        <v>232014</v>
      </c>
      <c r="E37" s="136">
        <v>232014</v>
      </c>
      <c r="F37" s="142">
        <v>224054</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318371</v>
      </c>
      <c r="C38" s="136">
        <v>425038</v>
      </c>
      <c r="D38" s="136">
        <v>329023</v>
      </c>
      <c r="E38" s="136">
        <v>329023</v>
      </c>
      <c r="F38" s="136">
        <v>317244</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364415</v>
      </c>
      <c r="C39" s="136">
        <v>452121</v>
      </c>
      <c r="D39" s="136">
        <v>369074</v>
      </c>
      <c r="E39" s="136">
        <v>369074</v>
      </c>
      <c r="F39" s="136">
        <v>364221</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122542</v>
      </c>
      <c r="C40" s="136">
        <v>266337</v>
      </c>
      <c r="D40" s="136">
        <v>122799</v>
      </c>
      <c r="E40" s="136">
        <v>122799</v>
      </c>
      <c r="F40" s="136">
        <v>118212</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517397</v>
      </c>
      <c r="C41" s="136">
        <v>619817</v>
      </c>
      <c r="D41" s="136">
        <v>518539</v>
      </c>
      <c r="E41" s="136">
        <v>518539</v>
      </c>
      <c r="F41" s="136">
        <v>510783</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72046</v>
      </c>
      <c r="C42" s="142">
        <v>119573</v>
      </c>
      <c r="D42" s="142">
        <v>72247</v>
      </c>
      <c r="E42" s="142">
        <v>72247</v>
      </c>
      <c r="F42" s="142">
        <v>72037</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277300</v>
      </c>
      <c r="C43" s="142">
        <v>492814</v>
      </c>
      <c r="D43" s="142">
        <v>278670</v>
      </c>
      <c r="E43" s="142">
        <v>278670</v>
      </c>
      <c r="F43" s="142">
        <v>261479</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212470</v>
      </c>
      <c r="C44" s="136">
        <v>291816</v>
      </c>
      <c r="D44" s="136">
        <v>212208</v>
      </c>
      <c r="E44" s="136">
        <v>212208</v>
      </c>
      <c r="F44" s="136">
        <v>184492</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240507</v>
      </c>
      <c r="C45" s="136">
        <v>290230</v>
      </c>
      <c r="D45" s="136">
        <v>215537</v>
      </c>
      <c r="E45" s="136">
        <v>215537</v>
      </c>
      <c r="F45" s="136">
        <v>212060</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102122</v>
      </c>
      <c r="C46" s="139">
        <v>158722</v>
      </c>
      <c r="D46" s="139">
        <v>103355</v>
      </c>
      <c r="E46" s="139">
        <v>103355</v>
      </c>
      <c r="F46" s="139">
        <v>101464</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276</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2.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x14ac:dyDescent="0.2">
      <c r="A50" s="153" t="s">
        <v>237</v>
      </c>
      <c r="B50" s="153"/>
      <c r="C50" s="153"/>
      <c r="D50" s="153"/>
      <c r="E50" s="153"/>
      <c r="F50" s="153"/>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pageMargins left="0.27559055118110237" right="0.27559055118110237" top="0.31496062992125984" bottom="0.27559055118110237" header="0" footer="0"/>
  <pageSetup scale="94"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1"/>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462</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5" x14ac:dyDescent="0.2">
      <c r="A3" s="424" t="s">
        <v>715</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12866085</v>
      </c>
      <c r="C10" s="143">
        <v>16787966</v>
      </c>
      <c r="D10" s="143">
        <v>12802007</v>
      </c>
      <c r="E10" s="143">
        <v>12802007</v>
      </c>
      <c r="F10" s="143">
        <v>12569638</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186604</v>
      </c>
      <c r="C12" s="142">
        <v>219373</v>
      </c>
      <c r="D12" s="142">
        <v>167859</v>
      </c>
      <c r="E12" s="142">
        <v>167859</v>
      </c>
      <c r="F12" s="142">
        <v>166620</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616675</v>
      </c>
      <c r="C13" s="136">
        <v>681546</v>
      </c>
      <c r="D13" s="136">
        <v>619817</v>
      </c>
      <c r="E13" s="136">
        <v>619817</v>
      </c>
      <c r="F13" s="136">
        <v>616545</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101479</v>
      </c>
      <c r="C14" s="136">
        <v>116025</v>
      </c>
      <c r="D14" s="136">
        <v>102168</v>
      </c>
      <c r="E14" s="136">
        <v>102168</v>
      </c>
      <c r="F14" s="136">
        <v>101439</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105537</v>
      </c>
      <c r="C15" s="136">
        <v>133503</v>
      </c>
      <c r="D15" s="136">
        <v>106025</v>
      </c>
      <c r="E15" s="136">
        <v>106025</v>
      </c>
      <c r="F15" s="136">
        <v>104056</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495099</v>
      </c>
      <c r="C16" s="136">
        <v>535504</v>
      </c>
      <c r="D16" s="136">
        <v>498486</v>
      </c>
      <c r="E16" s="136">
        <v>498486</v>
      </c>
      <c r="F16" s="136">
        <v>494230</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88055</v>
      </c>
      <c r="C17" s="136">
        <v>126831</v>
      </c>
      <c r="D17" s="136">
        <v>89031</v>
      </c>
      <c r="E17" s="136">
        <v>89031</v>
      </c>
      <c r="F17" s="136">
        <v>86465</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135786</v>
      </c>
      <c r="C18" s="136">
        <v>294349</v>
      </c>
      <c r="D18" s="136">
        <v>137787</v>
      </c>
      <c r="E18" s="136">
        <v>137787</v>
      </c>
      <c r="F18" s="136">
        <v>130263</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649299</v>
      </c>
      <c r="C19" s="136">
        <v>719660</v>
      </c>
      <c r="D19" s="136">
        <v>660923</v>
      </c>
      <c r="E19" s="136">
        <v>660923</v>
      </c>
      <c r="F19" s="136">
        <v>648868</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1073068</v>
      </c>
      <c r="C20" s="136">
        <v>1285857</v>
      </c>
      <c r="D20" s="136">
        <v>1087555</v>
      </c>
      <c r="E20" s="136">
        <v>1087555</v>
      </c>
      <c r="F20" s="136">
        <v>1072955</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1231526</v>
      </c>
      <c r="C21" s="136">
        <v>1788007</v>
      </c>
      <c r="D21" s="136">
        <v>1237378</v>
      </c>
      <c r="E21" s="136">
        <v>1237378</v>
      </c>
      <c r="F21" s="136">
        <v>1231356</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164472</v>
      </c>
      <c r="C22" s="136">
        <v>202789</v>
      </c>
      <c r="D22" s="136">
        <v>166651</v>
      </c>
      <c r="E22" s="136">
        <v>166651</v>
      </c>
      <c r="F22" s="136">
        <v>163931</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534822</v>
      </c>
      <c r="C23" s="136">
        <v>644524</v>
      </c>
      <c r="D23" s="136">
        <v>538002</v>
      </c>
      <c r="E23" s="136">
        <v>538002</v>
      </c>
      <c r="F23" s="136">
        <v>534628</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134044</v>
      </c>
      <c r="C24" s="136">
        <v>281229</v>
      </c>
      <c r="D24" s="136">
        <v>136315</v>
      </c>
      <c r="E24" s="136">
        <v>136315</v>
      </c>
      <c r="F24" s="136">
        <v>133784</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143118</v>
      </c>
      <c r="C25" s="136">
        <v>245083</v>
      </c>
      <c r="D25" s="136">
        <v>143721</v>
      </c>
      <c r="E25" s="136">
        <v>143721</v>
      </c>
      <c r="F25" s="136">
        <v>143097</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1076998</v>
      </c>
      <c r="C26" s="136">
        <v>1269732</v>
      </c>
      <c r="D26" s="136">
        <v>982510</v>
      </c>
      <c r="E26" s="136">
        <v>982510</v>
      </c>
      <c r="F26" s="136">
        <v>955088</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230</v>
      </c>
      <c r="B27" s="143">
        <v>608449</v>
      </c>
      <c r="C27" s="136">
        <v>883705</v>
      </c>
      <c r="D27" s="136">
        <v>610977</v>
      </c>
      <c r="E27" s="136">
        <v>610977</v>
      </c>
      <c r="F27" s="142">
        <v>608340</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232</v>
      </c>
      <c r="B28" s="143">
        <v>421754</v>
      </c>
      <c r="C28" s="136">
        <v>590299</v>
      </c>
      <c r="D28" s="136">
        <v>423267</v>
      </c>
      <c r="E28" s="136">
        <v>423267</v>
      </c>
      <c r="F28" s="142">
        <v>421728</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268924</v>
      </c>
      <c r="C29" s="136">
        <v>384163</v>
      </c>
      <c r="D29" s="136">
        <v>274090</v>
      </c>
      <c r="E29" s="136">
        <v>274090</v>
      </c>
      <c r="F29" s="142">
        <v>263445</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155883</v>
      </c>
      <c r="C30" s="136">
        <v>219691</v>
      </c>
      <c r="D30" s="136">
        <v>157535</v>
      </c>
      <c r="E30" s="136">
        <v>157535</v>
      </c>
      <c r="F30" s="136">
        <v>150399</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90739</v>
      </c>
      <c r="C31" s="136">
        <v>147807</v>
      </c>
      <c r="D31" s="136">
        <v>96905</v>
      </c>
      <c r="E31" s="136">
        <v>96905</v>
      </c>
      <c r="F31" s="136">
        <v>85749</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993997</v>
      </c>
      <c r="C32" s="136">
        <v>1035103</v>
      </c>
      <c r="D32" s="136">
        <v>1001688</v>
      </c>
      <c r="E32" s="136">
        <v>1001688</v>
      </c>
      <c r="F32" s="136">
        <v>993451</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127108</v>
      </c>
      <c r="C33" s="136">
        <v>271977</v>
      </c>
      <c r="D33" s="136">
        <v>127629</v>
      </c>
      <c r="E33" s="136">
        <v>127629</v>
      </c>
      <c r="F33" s="136">
        <v>124428</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393839</v>
      </c>
      <c r="C34" s="136">
        <v>545521</v>
      </c>
      <c r="D34" s="136">
        <v>395362</v>
      </c>
      <c r="E34" s="136">
        <v>395362</v>
      </c>
      <c r="F34" s="136">
        <v>388082</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272573</v>
      </c>
      <c r="C35" s="136">
        <v>353558</v>
      </c>
      <c r="D35" s="136">
        <v>273415</v>
      </c>
      <c r="E35" s="136">
        <v>273415</v>
      </c>
      <c r="F35" s="142">
        <v>272355</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215060</v>
      </c>
      <c r="C36" s="136">
        <v>246579</v>
      </c>
      <c r="D36" s="136">
        <v>215506</v>
      </c>
      <c r="E36" s="136">
        <v>215506</v>
      </c>
      <c r="F36" s="142">
        <v>212869</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263097</v>
      </c>
      <c r="C37" s="136">
        <v>320821</v>
      </c>
      <c r="D37" s="136">
        <v>242271</v>
      </c>
      <c r="E37" s="136">
        <v>242271</v>
      </c>
      <c r="F37" s="142">
        <v>234306</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333172</v>
      </c>
      <c r="C38" s="136">
        <v>451564</v>
      </c>
      <c r="D38" s="136">
        <v>343490</v>
      </c>
      <c r="E38" s="136">
        <v>343490</v>
      </c>
      <c r="F38" s="136">
        <v>331970</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387242</v>
      </c>
      <c r="C39" s="136">
        <v>471691</v>
      </c>
      <c r="D39" s="136">
        <v>391803</v>
      </c>
      <c r="E39" s="136">
        <v>391803</v>
      </c>
      <c r="F39" s="136">
        <v>387018</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128889</v>
      </c>
      <c r="C40" s="136">
        <v>264156</v>
      </c>
      <c r="D40" s="136">
        <v>129131</v>
      </c>
      <c r="E40" s="136">
        <v>129131</v>
      </c>
      <c r="F40" s="136">
        <v>124625</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544268</v>
      </c>
      <c r="C41" s="136">
        <v>648113</v>
      </c>
      <c r="D41" s="136">
        <v>544988</v>
      </c>
      <c r="E41" s="136">
        <v>544988</v>
      </c>
      <c r="F41" s="136">
        <v>536926</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71138</v>
      </c>
      <c r="C42" s="142">
        <v>121252</v>
      </c>
      <c r="D42" s="142">
        <v>71335</v>
      </c>
      <c r="E42" s="142">
        <v>71335</v>
      </c>
      <c r="F42" s="142">
        <v>71131</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286100</v>
      </c>
      <c r="C43" s="142">
        <v>523952</v>
      </c>
      <c r="D43" s="142">
        <v>287360</v>
      </c>
      <c r="E43" s="142">
        <v>287360</v>
      </c>
      <c r="F43" s="142">
        <v>270259</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217057</v>
      </c>
      <c r="C44" s="136">
        <v>309086</v>
      </c>
      <c r="D44" s="136">
        <v>216067</v>
      </c>
      <c r="E44" s="136">
        <v>216067</v>
      </c>
      <c r="F44" s="136">
        <v>188844</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245832</v>
      </c>
      <c r="C45" s="136">
        <v>291183</v>
      </c>
      <c r="D45" s="136">
        <v>219336</v>
      </c>
      <c r="E45" s="136">
        <v>219336</v>
      </c>
      <c r="F45" s="136">
        <v>216576</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104382</v>
      </c>
      <c r="C46" s="139">
        <v>163733</v>
      </c>
      <c r="D46" s="139">
        <v>105624</v>
      </c>
      <c r="E46" s="139">
        <v>105624</v>
      </c>
      <c r="F46" s="139">
        <v>103812</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277</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3.2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19"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19" ht="12.75" customHeight="1" x14ac:dyDescent="0.2">
      <c r="A50" s="153" t="s">
        <v>237</v>
      </c>
      <c r="B50" s="153"/>
      <c r="C50" s="153"/>
      <c r="D50" s="153"/>
      <c r="E50" s="153"/>
      <c r="F50" s="153"/>
    </row>
    <row r="51" spans="1:19" ht="12.75" customHeight="1" x14ac:dyDescent="0.2">
      <c r="A51" s="153"/>
      <c r="B51" s="153"/>
      <c r="C51" s="153"/>
      <c r="D51" s="153"/>
      <c r="E51" s="153"/>
      <c r="F51" s="153"/>
    </row>
  </sheetData>
  <mergeCells count="11">
    <mergeCell ref="A49:F49"/>
    <mergeCell ref="C7:C8"/>
    <mergeCell ref="D7:D8"/>
    <mergeCell ref="A48:F48"/>
    <mergeCell ref="A2:F2"/>
    <mergeCell ref="A3:F3"/>
    <mergeCell ref="A5:A8"/>
    <mergeCell ref="B5:F6"/>
    <mergeCell ref="B7:B8"/>
    <mergeCell ref="F7:F8"/>
    <mergeCell ref="E7:E8"/>
  </mergeCells>
  <hyperlinks>
    <hyperlink ref="A1" location="índice!A1" display="Regresar"/>
  </hyperlinks>
  <printOptions horizontalCentered="1"/>
  <pageMargins left="0.27559055118110237" right="0.27559055118110237" top="0.39370078740157483" bottom="0.27559055118110237" header="0" footer="0"/>
  <pageSetup paperSize="119" scale="93"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461</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5" x14ac:dyDescent="0.2">
      <c r="A3" s="424" t="s">
        <v>716</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64">
        <v>13501864</v>
      </c>
      <c r="C10" s="164">
        <v>17673461</v>
      </c>
      <c r="D10" s="164">
        <v>13407212</v>
      </c>
      <c r="E10" s="164">
        <v>13407212</v>
      </c>
      <c r="F10" s="164">
        <v>13179800</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64"/>
      <c r="C11" s="163"/>
      <c r="D11" s="163"/>
      <c r="E11" s="163"/>
      <c r="F11" s="163"/>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64">
        <v>203549</v>
      </c>
      <c r="C12" s="163">
        <v>243294</v>
      </c>
      <c r="D12" s="163">
        <v>183555</v>
      </c>
      <c r="E12" s="163">
        <v>183555</v>
      </c>
      <c r="F12" s="163">
        <v>182324</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62">
        <v>649856</v>
      </c>
      <c r="C13" s="161">
        <v>719581</v>
      </c>
      <c r="D13" s="161">
        <v>652760</v>
      </c>
      <c r="E13" s="161">
        <v>652760</v>
      </c>
      <c r="F13" s="161">
        <v>649577</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62">
        <v>112638</v>
      </c>
      <c r="C14" s="161">
        <v>125979</v>
      </c>
      <c r="D14" s="161">
        <v>113308</v>
      </c>
      <c r="E14" s="161">
        <v>113308</v>
      </c>
      <c r="F14" s="161">
        <v>112602</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62">
        <v>113008</v>
      </c>
      <c r="C15" s="161">
        <v>141221</v>
      </c>
      <c r="D15" s="161">
        <v>113481</v>
      </c>
      <c r="E15" s="161">
        <v>113481</v>
      </c>
      <c r="F15" s="161">
        <v>111612</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62">
        <v>511879</v>
      </c>
      <c r="C16" s="161">
        <v>555203</v>
      </c>
      <c r="D16" s="161">
        <v>515193</v>
      </c>
      <c r="E16" s="161">
        <v>515193</v>
      </c>
      <c r="F16" s="161">
        <v>510853</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62">
        <v>90348</v>
      </c>
      <c r="C17" s="161">
        <v>136097</v>
      </c>
      <c r="D17" s="161">
        <v>91332</v>
      </c>
      <c r="E17" s="161">
        <v>91332</v>
      </c>
      <c r="F17" s="161">
        <v>88859</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62">
        <v>164874</v>
      </c>
      <c r="C18" s="161">
        <v>325339</v>
      </c>
      <c r="D18" s="161">
        <v>144540</v>
      </c>
      <c r="E18" s="161">
        <v>144540</v>
      </c>
      <c r="F18" s="161">
        <v>137352</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62">
        <v>666527</v>
      </c>
      <c r="C19" s="161">
        <v>738226</v>
      </c>
      <c r="D19" s="161">
        <v>677650</v>
      </c>
      <c r="E19" s="161">
        <v>677650</v>
      </c>
      <c r="F19" s="161">
        <v>665854</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62">
        <v>1112540</v>
      </c>
      <c r="C20" s="161">
        <v>1363301</v>
      </c>
      <c r="D20" s="161">
        <v>1126688</v>
      </c>
      <c r="E20" s="161">
        <v>1126688</v>
      </c>
      <c r="F20" s="161">
        <v>1112422</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62">
        <v>1290843</v>
      </c>
      <c r="C21" s="161">
        <v>1848287</v>
      </c>
      <c r="D21" s="161">
        <v>1296926</v>
      </c>
      <c r="E21" s="161">
        <v>1296926</v>
      </c>
      <c r="F21" s="161">
        <v>1290646</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62">
        <v>167012</v>
      </c>
      <c r="C22" s="161">
        <v>209225</v>
      </c>
      <c r="D22" s="161">
        <v>169134</v>
      </c>
      <c r="E22" s="161">
        <v>169134</v>
      </c>
      <c r="F22" s="161">
        <v>166450</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62">
        <v>567515</v>
      </c>
      <c r="C23" s="161">
        <v>688662</v>
      </c>
      <c r="D23" s="161">
        <v>570758</v>
      </c>
      <c r="E23" s="161">
        <v>570758</v>
      </c>
      <c r="F23" s="161">
        <v>567219</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62">
        <v>140610</v>
      </c>
      <c r="C24" s="161">
        <v>286273</v>
      </c>
      <c r="D24" s="161">
        <v>142858</v>
      </c>
      <c r="E24" s="161">
        <v>142858</v>
      </c>
      <c r="F24" s="161">
        <v>140285</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62">
        <v>149407</v>
      </c>
      <c r="C25" s="161">
        <v>256704</v>
      </c>
      <c r="D25" s="161">
        <v>150076</v>
      </c>
      <c r="E25" s="161">
        <v>150076</v>
      </c>
      <c r="F25" s="161">
        <v>149377</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62">
        <v>1128015</v>
      </c>
      <c r="C26" s="161">
        <v>1312864</v>
      </c>
      <c r="D26" s="161">
        <v>1031392</v>
      </c>
      <c r="E26" s="161">
        <v>1031392</v>
      </c>
      <c r="F26" s="161">
        <v>1004224</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227</v>
      </c>
      <c r="B27" s="164">
        <v>643193</v>
      </c>
      <c r="C27" s="161">
        <v>955985</v>
      </c>
      <c r="D27" s="161">
        <v>645961</v>
      </c>
      <c r="E27" s="161">
        <v>645961</v>
      </c>
      <c r="F27" s="163">
        <v>643077</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417</v>
      </c>
      <c r="B28" s="164">
        <v>453967</v>
      </c>
      <c r="C28" s="161">
        <v>636060</v>
      </c>
      <c r="D28" s="161">
        <v>455630</v>
      </c>
      <c r="E28" s="161">
        <v>455630</v>
      </c>
      <c r="F28" s="163">
        <v>453794</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64">
        <v>285760</v>
      </c>
      <c r="C29" s="161">
        <v>412757</v>
      </c>
      <c r="D29" s="161">
        <v>290893</v>
      </c>
      <c r="E29" s="161">
        <v>290893</v>
      </c>
      <c r="F29" s="163">
        <v>280268</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62">
        <v>163727</v>
      </c>
      <c r="C30" s="161">
        <v>228855</v>
      </c>
      <c r="D30" s="161">
        <v>165361</v>
      </c>
      <c r="E30" s="161">
        <v>165361</v>
      </c>
      <c r="F30" s="161">
        <v>158263</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62">
        <v>93805</v>
      </c>
      <c r="C31" s="161">
        <v>145468</v>
      </c>
      <c r="D31" s="161">
        <v>99380</v>
      </c>
      <c r="E31" s="161">
        <v>99380</v>
      </c>
      <c r="F31" s="161">
        <v>88549</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62">
        <v>1055270</v>
      </c>
      <c r="C32" s="161">
        <v>1095581</v>
      </c>
      <c r="D32" s="161">
        <v>1062739</v>
      </c>
      <c r="E32" s="161">
        <v>1062739</v>
      </c>
      <c r="F32" s="161">
        <v>1054536</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62">
        <v>125868</v>
      </c>
      <c r="C33" s="161">
        <v>291957</v>
      </c>
      <c r="D33" s="161">
        <v>126391</v>
      </c>
      <c r="E33" s="161">
        <v>126391</v>
      </c>
      <c r="F33" s="161">
        <v>123604</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62">
        <v>401790</v>
      </c>
      <c r="C34" s="161">
        <v>566807</v>
      </c>
      <c r="D34" s="161">
        <v>403352</v>
      </c>
      <c r="E34" s="161">
        <v>403352</v>
      </c>
      <c r="F34" s="161">
        <v>396221</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64">
        <v>290776</v>
      </c>
      <c r="C35" s="161">
        <v>381544</v>
      </c>
      <c r="D35" s="161">
        <v>291656</v>
      </c>
      <c r="E35" s="161">
        <v>291656</v>
      </c>
      <c r="F35" s="163">
        <v>290503</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64">
        <v>242260</v>
      </c>
      <c r="C36" s="161">
        <v>275670</v>
      </c>
      <c r="D36" s="161">
        <v>242696</v>
      </c>
      <c r="E36" s="161">
        <v>242696</v>
      </c>
      <c r="F36" s="163">
        <v>240086</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64">
        <v>273190</v>
      </c>
      <c r="C37" s="161">
        <v>335126</v>
      </c>
      <c r="D37" s="161">
        <v>252073</v>
      </c>
      <c r="E37" s="161">
        <v>252073</v>
      </c>
      <c r="F37" s="163">
        <v>244419</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62">
        <v>344423</v>
      </c>
      <c r="C38" s="161">
        <v>464882</v>
      </c>
      <c r="D38" s="161">
        <v>354387</v>
      </c>
      <c r="E38" s="161">
        <v>354387</v>
      </c>
      <c r="F38" s="161">
        <v>343011</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62">
        <v>408819</v>
      </c>
      <c r="C39" s="161">
        <v>492949</v>
      </c>
      <c r="D39" s="161">
        <v>413181</v>
      </c>
      <c r="E39" s="161">
        <v>413181</v>
      </c>
      <c r="F39" s="161">
        <v>408475</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62">
        <v>138106</v>
      </c>
      <c r="C40" s="161">
        <v>280438</v>
      </c>
      <c r="D40" s="161">
        <v>138353</v>
      </c>
      <c r="E40" s="161">
        <v>138353</v>
      </c>
      <c r="F40" s="161">
        <v>134082</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62">
        <v>560161</v>
      </c>
      <c r="C41" s="161">
        <v>669180</v>
      </c>
      <c r="D41" s="161">
        <v>560037</v>
      </c>
      <c r="E41" s="161">
        <v>560037</v>
      </c>
      <c r="F41" s="161">
        <v>551469</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64">
        <v>69949</v>
      </c>
      <c r="C42" s="163">
        <v>126698</v>
      </c>
      <c r="D42" s="163">
        <v>70155</v>
      </c>
      <c r="E42" s="163">
        <v>70155</v>
      </c>
      <c r="F42" s="163">
        <v>69918</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64">
        <v>297126</v>
      </c>
      <c r="C43" s="163">
        <v>552773</v>
      </c>
      <c r="D43" s="163">
        <v>298141</v>
      </c>
      <c r="E43" s="163">
        <v>298141</v>
      </c>
      <c r="F43" s="163">
        <v>281525</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62">
        <v>227388</v>
      </c>
      <c r="C44" s="161">
        <v>335188</v>
      </c>
      <c r="D44" s="161">
        <v>226199</v>
      </c>
      <c r="E44" s="161">
        <v>226199</v>
      </c>
      <c r="F44" s="161">
        <v>201465</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62">
        <v>250804</v>
      </c>
      <c r="C45" s="161">
        <v>301296</v>
      </c>
      <c r="D45" s="161">
        <v>222844</v>
      </c>
      <c r="E45" s="161">
        <v>222844</v>
      </c>
      <c r="F45" s="161">
        <v>220620</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60">
        <v>106861</v>
      </c>
      <c r="C46" s="159">
        <v>173991</v>
      </c>
      <c r="D46" s="159">
        <v>108132</v>
      </c>
      <c r="E46" s="159">
        <v>108132</v>
      </c>
      <c r="F46" s="159">
        <v>106259</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278</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4"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255"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255" s="133" customFormat="1" ht="11.25" customHeight="1" x14ac:dyDescent="0.2">
      <c r="A50" s="153" t="s">
        <v>237</v>
      </c>
      <c r="B50" s="153"/>
      <c r="C50" s="153"/>
      <c r="D50" s="153"/>
      <c r="E50" s="153"/>
      <c r="F50" s="153"/>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verticalCentered="1"/>
  <pageMargins left="0.27559055118110237" right="0.27559055118110237" top="0.31496062992125984" bottom="0.31496062992125984" header="0" footer="0"/>
  <pageSetup paperSize="119" scale="94"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460</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5" x14ac:dyDescent="0.2">
      <c r="A3" s="424" t="s">
        <v>717</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14034391</v>
      </c>
      <c r="C10" s="143">
        <v>18541922</v>
      </c>
      <c r="D10" s="143">
        <v>13930590</v>
      </c>
      <c r="E10" s="143">
        <v>13930590</v>
      </c>
      <c r="F10" s="143">
        <v>13708033</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206865</v>
      </c>
      <c r="C12" s="142">
        <v>249738</v>
      </c>
      <c r="D12" s="142">
        <v>187799</v>
      </c>
      <c r="E12" s="142">
        <v>187799</v>
      </c>
      <c r="F12" s="142">
        <v>186569</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657300</v>
      </c>
      <c r="C13" s="136">
        <v>730567</v>
      </c>
      <c r="D13" s="136">
        <v>660071</v>
      </c>
      <c r="E13" s="136">
        <v>660071</v>
      </c>
      <c r="F13" s="136">
        <v>656982</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124854</v>
      </c>
      <c r="C14" s="136">
        <v>137368</v>
      </c>
      <c r="D14" s="136">
        <v>125516</v>
      </c>
      <c r="E14" s="136">
        <v>125516</v>
      </c>
      <c r="F14" s="136">
        <v>124821</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116808</v>
      </c>
      <c r="C15" s="136">
        <v>147864</v>
      </c>
      <c r="D15" s="136">
        <v>117241</v>
      </c>
      <c r="E15" s="136">
        <v>117241</v>
      </c>
      <c r="F15" s="136">
        <v>115241</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530902</v>
      </c>
      <c r="C16" s="136">
        <v>584353</v>
      </c>
      <c r="D16" s="136">
        <v>534102</v>
      </c>
      <c r="E16" s="136">
        <v>534102</v>
      </c>
      <c r="F16" s="136">
        <v>529489</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95510</v>
      </c>
      <c r="C17" s="136">
        <v>133187</v>
      </c>
      <c r="D17" s="136">
        <v>96436</v>
      </c>
      <c r="E17" s="136">
        <v>96436</v>
      </c>
      <c r="F17" s="136">
        <v>93980</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168240</v>
      </c>
      <c r="C18" s="136">
        <v>349624</v>
      </c>
      <c r="D18" s="136">
        <v>146668</v>
      </c>
      <c r="E18" s="136">
        <v>146668</v>
      </c>
      <c r="F18" s="136">
        <v>139768</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680047</v>
      </c>
      <c r="C19" s="136">
        <v>755261</v>
      </c>
      <c r="D19" s="136">
        <v>690663</v>
      </c>
      <c r="E19" s="136">
        <v>690663</v>
      </c>
      <c r="F19" s="136">
        <v>679419</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1177874</v>
      </c>
      <c r="C20" s="136">
        <v>1431585</v>
      </c>
      <c r="D20" s="136">
        <v>1191834</v>
      </c>
      <c r="E20" s="136">
        <v>1191834</v>
      </c>
      <c r="F20" s="136">
        <v>1177754</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1320512</v>
      </c>
      <c r="C21" s="136">
        <v>1970575</v>
      </c>
      <c r="D21" s="136">
        <v>1326593</v>
      </c>
      <c r="E21" s="136">
        <v>1326593</v>
      </c>
      <c r="F21" s="136">
        <v>1320336</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175028</v>
      </c>
      <c r="C22" s="136">
        <v>219406</v>
      </c>
      <c r="D22" s="136">
        <v>177072</v>
      </c>
      <c r="E22" s="136">
        <v>177072</v>
      </c>
      <c r="F22" s="136">
        <v>174501</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584822</v>
      </c>
      <c r="C23" s="136">
        <v>712835</v>
      </c>
      <c r="D23" s="136">
        <v>588136</v>
      </c>
      <c r="E23" s="136">
        <v>588136</v>
      </c>
      <c r="F23" s="136">
        <v>584522</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143485</v>
      </c>
      <c r="C24" s="136">
        <v>290338</v>
      </c>
      <c r="D24" s="136">
        <v>145739</v>
      </c>
      <c r="E24" s="136">
        <v>145739</v>
      </c>
      <c r="F24" s="136">
        <v>143113</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160179</v>
      </c>
      <c r="C25" s="136">
        <v>263088</v>
      </c>
      <c r="D25" s="136">
        <v>160883</v>
      </c>
      <c r="E25" s="136">
        <v>160883</v>
      </c>
      <c r="F25" s="136">
        <v>160131</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1178443</v>
      </c>
      <c r="C26" s="136">
        <v>1386535</v>
      </c>
      <c r="D26" s="136">
        <v>1075655</v>
      </c>
      <c r="E26" s="136">
        <v>1075655</v>
      </c>
      <c r="F26" s="136">
        <v>1048167</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236</v>
      </c>
      <c r="B27" s="143">
        <v>678716</v>
      </c>
      <c r="C27" s="136">
        <v>1023779</v>
      </c>
      <c r="D27" s="136">
        <v>681724</v>
      </c>
      <c r="E27" s="136">
        <v>681724</v>
      </c>
      <c r="F27" s="142">
        <v>678623</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232</v>
      </c>
      <c r="B28" s="143">
        <v>479008</v>
      </c>
      <c r="C28" s="136">
        <v>685049</v>
      </c>
      <c r="D28" s="136">
        <v>480752</v>
      </c>
      <c r="E28" s="136">
        <v>480752</v>
      </c>
      <c r="F28" s="142">
        <v>478843</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301710</v>
      </c>
      <c r="C29" s="136">
        <v>443726</v>
      </c>
      <c r="D29" s="136">
        <v>306630</v>
      </c>
      <c r="E29" s="136">
        <v>306630</v>
      </c>
      <c r="F29" s="142">
        <v>296536</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166346</v>
      </c>
      <c r="C30" s="136">
        <v>236586</v>
      </c>
      <c r="D30" s="136">
        <v>167994</v>
      </c>
      <c r="E30" s="136">
        <v>167994</v>
      </c>
      <c r="F30" s="136">
        <v>160835</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97398</v>
      </c>
      <c r="C31" s="136">
        <v>145575</v>
      </c>
      <c r="D31" s="136">
        <v>102401</v>
      </c>
      <c r="E31" s="136">
        <v>102401</v>
      </c>
      <c r="F31" s="136">
        <v>92983</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1107112</v>
      </c>
      <c r="C32" s="136">
        <v>1164167</v>
      </c>
      <c r="D32" s="136">
        <v>1114474</v>
      </c>
      <c r="E32" s="136">
        <v>1114474</v>
      </c>
      <c r="F32" s="136">
        <v>1106356</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130633</v>
      </c>
      <c r="C33" s="136">
        <v>313813</v>
      </c>
      <c r="D33" s="136">
        <v>131158</v>
      </c>
      <c r="E33" s="136">
        <v>131158</v>
      </c>
      <c r="F33" s="136">
        <v>128230</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414114</v>
      </c>
      <c r="C34" s="136">
        <v>584140</v>
      </c>
      <c r="D34" s="136">
        <v>415539</v>
      </c>
      <c r="E34" s="136">
        <v>415539</v>
      </c>
      <c r="F34" s="136">
        <v>408404</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305618</v>
      </c>
      <c r="C35" s="136">
        <v>392788</v>
      </c>
      <c r="D35" s="136">
        <v>306548</v>
      </c>
      <c r="E35" s="136">
        <v>306548</v>
      </c>
      <c r="F35" s="142">
        <v>305275</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255860</v>
      </c>
      <c r="C36" s="136">
        <v>288415</v>
      </c>
      <c r="D36" s="136">
        <v>256252</v>
      </c>
      <c r="E36" s="136">
        <v>256252</v>
      </c>
      <c r="F36" s="142">
        <v>253859</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284709</v>
      </c>
      <c r="C37" s="136">
        <v>351238</v>
      </c>
      <c r="D37" s="136">
        <v>263234</v>
      </c>
      <c r="E37" s="136">
        <v>263234</v>
      </c>
      <c r="F37" s="142">
        <v>255814</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376941</v>
      </c>
      <c r="C38" s="136">
        <v>505714</v>
      </c>
      <c r="D38" s="136">
        <v>386674</v>
      </c>
      <c r="E38" s="136">
        <v>386674</v>
      </c>
      <c r="F38" s="136">
        <v>375689</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424702</v>
      </c>
      <c r="C39" s="136">
        <v>510498</v>
      </c>
      <c r="D39" s="136">
        <v>428867</v>
      </c>
      <c r="E39" s="136">
        <v>428867</v>
      </c>
      <c r="F39" s="136">
        <v>424331</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141164</v>
      </c>
      <c r="C40" s="136">
        <v>293151</v>
      </c>
      <c r="D40" s="136">
        <v>141410</v>
      </c>
      <c r="E40" s="136">
        <v>141410</v>
      </c>
      <c r="F40" s="136">
        <v>137915</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573262</v>
      </c>
      <c r="C41" s="136">
        <v>691401</v>
      </c>
      <c r="D41" s="136">
        <v>573039</v>
      </c>
      <c r="E41" s="136">
        <v>573039</v>
      </c>
      <c r="F41" s="136">
        <v>564973</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68841</v>
      </c>
      <c r="C42" s="142">
        <v>128682</v>
      </c>
      <c r="D42" s="142">
        <v>69072</v>
      </c>
      <c r="E42" s="142">
        <v>69072</v>
      </c>
      <c r="F42" s="142">
        <v>68812</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303401</v>
      </c>
      <c r="C43" s="142">
        <v>568736</v>
      </c>
      <c r="D43" s="142">
        <v>304687</v>
      </c>
      <c r="E43" s="142">
        <v>304687</v>
      </c>
      <c r="F43" s="142">
        <v>288313</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230519</v>
      </c>
      <c r="C44" s="136">
        <v>347386</v>
      </c>
      <c r="D44" s="136">
        <v>229819</v>
      </c>
      <c r="E44" s="136">
        <v>229819</v>
      </c>
      <c r="F44" s="136">
        <v>205120</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258432</v>
      </c>
      <c r="C45" s="136">
        <v>315787</v>
      </c>
      <c r="D45" s="136">
        <v>229630</v>
      </c>
      <c r="E45" s="136">
        <v>229630</v>
      </c>
      <c r="F45" s="136">
        <v>227879</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115036</v>
      </c>
      <c r="C46" s="139">
        <v>188967</v>
      </c>
      <c r="D46" s="139">
        <v>116278</v>
      </c>
      <c r="E46" s="139">
        <v>116278</v>
      </c>
      <c r="F46" s="139">
        <v>114450</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279</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6.25"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255"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255" s="133" customFormat="1" x14ac:dyDescent="0.2">
      <c r="A50" s="153" t="s">
        <v>237</v>
      </c>
      <c r="B50" s="153"/>
      <c r="C50" s="153"/>
      <c r="D50" s="153"/>
      <c r="E50" s="153"/>
      <c r="F50" s="153"/>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row>
  </sheetData>
  <mergeCells count="11">
    <mergeCell ref="A49:F49"/>
    <mergeCell ref="C7:C8"/>
    <mergeCell ref="A48:F48"/>
    <mergeCell ref="D7:D8"/>
    <mergeCell ref="A2:F2"/>
    <mergeCell ref="A3:F3"/>
    <mergeCell ref="A5:A8"/>
    <mergeCell ref="B5:F6"/>
    <mergeCell ref="B7:B8"/>
    <mergeCell ref="F7:F8"/>
    <mergeCell ref="E7:E8"/>
  </mergeCells>
  <hyperlinks>
    <hyperlink ref="A1" location="índice!A1" display="Regresar"/>
  </hyperlinks>
  <printOptions horizontalCentered="1"/>
  <pageMargins left="0.27559055118110237" right="0.27559055118110237" top="0.39370078740157483" bottom="0.27559055118110237" header="0" footer="0"/>
  <pageSetup scale="93"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90" zoomScaleNormal="90" workbookViewId="0"/>
  </sheetViews>
  <sheetFormatPr baseColWidth="10" defaultColWidth="11.42578125" defaultRowHeight="12.75" customHeight="1" x14ac:dyDescent="0.2"/>
  <cols>
    <col min="1" max="1" width="28" style="132" customWidth="1"/>
    <col min="2" max="2" width="21.5703125" style="132" customWidth="1"/>
    <col min="3" max="3" width="20.7109375" style="132" customWidth="1"/>
    <col min="4" max="4" width="23" style="132" customWidth="1"/>
    <col min="5" max="5" width="19.7109375" style="132" customWidth="1"/>
    <col min="6" max="6" width="20.42578125" style="132" customWidth="1"/>
    <col min="7" max="16384" width="11.42578125" style="132"/>
  </cols>
  <sheetData>
    <row r="1" spans="1:255" ht="12.75" customHeight="1" x14ac:dyDescent="0.2">
      <c r="A1" s="355" t="s">
        <v>238</v>
      </c>
      <c r="B1" s="331">
        <f>SUM(B12:B46)-B10</f>
        <v>0</v>
      </c>
      <c r="C1" s="331">
        <f t="shared" ref="C1:F1" si="0">SUM(C12:C46)-C10</f>
        <v>0</v>
      </c>
      <c r="D1" s="331">
        <f t="shared" si="0"/>
        <v>0</v>
      </c>
      <c r="E1" s="331">
        <f t="shared" si="0"/>
        <v>0</v>
      </c>
      <c r="F1" s="331">
        <f t="shared" si="0"/>
        <v>0</v>
      </c>
    </row>
    <row r="2" spans="1:255" s="151" customFormat="1" ht="12.75" customHeight="1" x14ac:dyDescent="0.2">
      <c r="A2" s="425" t="s">
        <v>459</v>
      </c>
      <c r="B2" s="425"/>
      <c r="C2" s="425"/>
      <c r="D2" s="425"/>
      <c r="E2" s="425"/>
      <c r="F2" s="425"/>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row>
    <row r="3" spans="1:255" s="149" customFormat="1" ht="15.75" customHeight="1" x14ac:dyDescent="0.2">
      <c r="A3" s="424" t="s">
        <v>718</v>
      </c>
      <c r="B3" s="424"/>
      <c r="C3" s="424"/>
      <c r="D3" s="424"/>
      <c r="E3" s="424"/>
      <c r="F3" s="424"/>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row>
    <row r="4" spans="1:255" s="146" customFormat="1" ht="12.75" customHeight="1" thickBot="1" x14ac:dyDescent="0.25">
      <c r="A4" s="148"/>
      <c r="B4" s="147"/>
      <c r="C4" s="147"/>
      <c r="D4" s="147"/>
      <c r="E4" s="147"/>
      <c r="F4" s="147"/>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E4" s="132"/>
      <c r="EF4" s="132"/>
      <c r="EG4" s="132"/>
      <c r="EH4" s="132"/>
      <c r="EI4" s="132"/>
      <c r="EJ4" s="132"/>
      <c r="EK4" s="132"/>
      <c r="EL4" s="132"/>
      <c r="EM4" s="132"/>
      <c r="EN4" s="132"/>
      <c r="EO4" s="132"/>
      <c r="EP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c r="HC4" s="132"/>
      <c r="HD4" s="132"/>
      <c r="HE4" s="132"/>
      <c r="HF4" s="132"/>
      <c r="HG4" s="132"/>
      <c r="HH4" s="132"/>
      <c r="HI4" s="132"/>
      <c r="HJ4" s="132"/>
      <c r="HK4" s="132"/>
      <c r="HL4" s="132"/>
      <c r="HM4" s="132"/>
      <c r="HN4" s="132"/>
      <c r="HO4" s="132"/>
      <c r="HP4" s="132"/>
      <c r="HQ4" s="132"/>
      <c r="HR4" s="132"/>
      <c r="HS4" s="132"/>
      <c r="HT4" s="132"/>
      <c r="HU4" s="132"/>
      <c r="HV4" s="132"/>
      <c r="HW4" s="132"/>
      <c r="HX4" s="132"/>
      <c r="HY4" s="132"/>
      <c r="HZ4" s="132"/>
      <c r="IA4" s="132"/>
      <c r="IB4" s="132"/>
      <c r="IC4" s="132"/>
      <c r="ID4" s="132"/>
      <c r="IE4" s="132"/>
      <c r="IF4" s="132"/>
      <c r="IG4" s="132"/>
      <c r="IH4" s="132"/>
      <c r="II4" s="132"/>
      <c r="IJ4" s="132"/>
      <c r="IK4" s="132"/>
      <c r="IL4" s="132"/>
      <c r="IM4" s="132"/>
      <c r="IN4" s="132"/>
      <c r="IO4" s="132"/>
      <c r="IP4" s="132"/>
      <c r="IQ4" s="132"/>
      <c r="IR4" s="132"/>
      <c r="IS4" s="132"/>
      <c r="IT4" s="132"/>
      <c r="IU4" s="132"/>
    </row>
    <row r="5" spans="1:255" s="133" customFormat="1" ht="12.75" customHeight="1" x14ac:dyDescent="0.2">
      <c r="A5" s="426" t="s">
        <v>220</v>
      </c>
      <c r="B5" s="428" t="s">
        <v>418</v>
      </c>
      <c r="C5" s="428"/>
      <c r="D5" s="428"/>
      <c r="E5" s="428"/>
      <c r="F5" s="428"/>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2"/>
      <c r="EQ5" s="132"/>
      <c r="ER5" s="132"/>
      <c r="ES5" s="132"/>
      <c r="ET5" s="132"/>
      <c r="EU5" s="132"/>
      <c r="EV5" s="132"/>
      <c r="EW5" s="132"/>
      <c r="EX5" s="132"/>
      <c r="EY5" s="132"/>
      <c r="EZ5" s="132"/>
      <c r="FA5" s="132"/>
      <c r="FB5" s="132"/>
      <c r="FC5" s="132"/>
      <c r="FD5" s="132"/>
      <c r="FE5" s="132"/>
      <c r="FF5" s="132"/>
      <c r="FG5" s="132"/>
      <c r="FH5" s="132"/>
      <c r="FI5" s="132"/>
      <c r="FJ5" s="132"/>
      <c r="FK5" s="132"/>
      <c r="FL5" s="132"/>
      <c r="FM5" s="132"/>
      <c r="FN5" s="132"/>
      <c r="FO5" s="132"/>
      <c r="FP5" s="132"/>
      <c r="FQ5" s="132"/>
      <c r="FR5" s="132"/>
      <c r="FS5" s="132"/>
      <c r="FT5" s="132"/>
      <c r="FU5" s="132"/>
      <c r="FV5" s="132"/>
      <c r="FW5" s="132"/>
      <c r="FX5" s="132"/>
      <c r="FY5" s="132"/>
      <c r="FZ5" s="132"/>
      <c r="GA5" s="132"/>
      <c r="GB5" s="132"/>
      <c r="GC5" s="132"/>
      <c r="GD5" s="132"/>
      <c r="GE5" s="132"/>
      <c r="GF5" s="132"/>
      <c r="GG5" s="132"/>
      <c r="GH5" s="132"/>
      <c r="GI5" s="132"/>
      <c r="GJ5" s="132"/>
      <c r="GK5" s="132"/>
      <c r="GL5" s="132"/>
      <c r="GM5" s="132"/>
      <c r="GN5" s="132"/>
      <c r="GO5" s="132"/>
      <c r="GP5" s="132"/>
      <c r="GQ5" s="132"/>
      <c r="GR5" s="132"/>
      <c r="GS5" s="132"/>
      <c r="GT5" s="132"/>
      <c r="GU5" s="132"/>
      <c r="GV5" s="132"/>
      <c r="GW5" s="132"/>
      <c r="GX5" s="132"/>
      <c r="GY5" s="132"/>
      <c r="GZ5" s="132"/>
      <c r="HA5" s="132"/>
      <c r="HB5" s="132"/>
      <c r="HC5" s="132"/>
      <c r="HD5" s="132"/>
      <c r="HE5" s="132"/>
      <c r="HF5" s="132"/>
      <c r="HG5" s="132"/>
      <c r="HH5" s="132"/>
      <c r="HI5" s="132"/>
      <c r="HJ5" s="132"/>
      <c r="HK5" s="132"/>
      <c r="HL5" s="132"/>
      <c r="HM5" s="132"/>
      <c r="HN5" s="132"/>
      <c r="HO5" s="132"/>
      <c r="HP5" s="132"/>
      <c r="HQ5" s="132"/>
      <c r="HR5" s="132"/>
      <c r="HS5" s="132"/>
      <c r="HT5" s="132"/>
      <c r="HU5" s="132"/>
      <c r="HV5" s="132"/>
      <c r="HW5" s="132"/>
      <c r="HX5" s="132"/>
      <c r="HY5" s="132"/>
      <c r="HZ5" s="132"/>
      <c r="IA5" s="132"/>
      <c r="IB5" s="132"/>
      <c r="IC5" s="132"/>
      <c r="ID5" s="132"/>
      <c r="IE5" s="132"/>
      <c r="IF5" s="132"/>
      <c r="IG5" s="132"/>
      <c r="IH5" s="132"/>
      <c r="II5" s="132"/>
      <c r="IJ5" s="132"/>
      <c r="IK5" s="132"/>
      <c r="IL5" s="132"/>
      <c r="IM5" s="132"/>
      <c r="IN5" s="132"/>
      <c r="IO5" s="132"/>
      <c r="IP5" s="132"/>
      <c r="IQ5" s="132"/>
      <c r="IR5" s="132"/>
      <c r="IS5" s="132"/>
      <c r="IT5" s="132"/>
      <c r="IU5" s="132"/>
    </row>
    <row r="6" spans="1:255" s="133" customFormat="1" ht="12.75" customHeight="1" x14ac:dyDescent="0.2">
      <c r="A6" s="427"/>
      <c r="B6" s="429"/>
      <c r="C6" s="429"/>
      <c r="D6" s="429"/>
      <c r="E6" s="429"/>
      <c r="F6" s="429"/>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row>
    <row r="7" spans="1:255" s="133" customFormat="1" ht="12.75" customHeight="1" x14ac:dyDescent="0.2">
      <c r="A7" s="427"/>
      <c r="B7" s="429" t="s">
        <v>416</v>
      </c>
      <c r="C7" s="429" t="s">
        <v>412</v>
      </c>
      <c r="D7" s="429" t="s">
        <v>415</v>
      </c>
      <c r="E7" s="429" t="s">
        <v>410</v>
      </c>
      <c r="F7" s="429" t="s">
        <v>409</v>
      </c>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row>
    <row r="8" spans="1:255" s="133" customFormat="1" ht="33" customHeight="1" x14ac:dyDescent="0.2">
      <c r="A8" s="427"/>
      <c r="B8" s="429"/>
      <c r="C8" s="429"/>
      <c r="D8" s="429"/>
      <c r="E8" s="429"/>
      <c r="F8" s="429"/>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row>
    <row r="9" spans="1:255" s="133" customFormat="1" ht="12.75" customHeight="1" x14ac:dyDescent="0.2">
      <c r="B9" s="145"/>
      <c r="C9" s="145"/>
      <c r="D9" s="145"/>
      <c r="E9" s="145"/>
      <c r="F9" s="145"/>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row>
    <row r="10" spans="1:255" s="133" customFormat="1" ht="12.75" customHeight="1" x14ac:dyDescent="0.2">
      <c r="A10" s="144" t="s">
        <v>308</v>
      </c>
      <c r="B10" s="143">
        <v>13999443</v>
      </c>
      <c r="C10" s="143">
        <v>18683312</v>
      </c>
      <c r="D10" s="143">
        <v>13886630</v>
      </c>
      <c r="E10" s="143">
        <v>13886630</v>
      </c>
      <c r="F10" s="143">
        <v>13668284</v>
      </c>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row>
    <row r="11" spans="1:255" s="133" customFormat="1" ht="12.75" customHeight="1" x14ac:dyDescent="0.2">
      <c r="B11" s="143"/>
      <c r="C11" s="142"/>
      <c r="D11" s="142"/>
      <c r="E11" s="142"/>
      <c r="F11" s="14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2"/>
      <c r="HG11" s="132"/>
      <c r="HH11" s="132"/>
      <c r="HI11" s="132"/>
      <c r="HJ11" s="132"/>
      <c r="HK11" s="132"/>
      <c r="HL11" s="132"/>
      <c r="HM11" s="132"/>
      <c r="HN11" s="132"/>
      <c r="HO11" s="132"/>
      <c r="HP11" s="132"/>
      <c r="HQ11" s="132"/>
      <c r="HR11" s="132"/>
      <c r="HS11" s="132"/>
      <c r="HT11" s="132"/>
      <c r="HU11" s="132"/>
      <c r="HV11" s="132"/>
      <c r="HW11" s="132"/>
      <c r="HX11" s="132"/>
      <c r="HY11" s="132"/>
      <c r="HZ11" s="132"/>
      <c r="IA11" s="132"/>
      <c r="IB11" s="132"/>
      <c r="IC11" s="132"/>
      <c r="ID11" s="132"/>
      <c r="IE11" s="132"/>
      <c r="IF11" s="132"/>
      <c r="IG11" s="132"/>
      <c r="IH11" s="132"/>
      <c r="II11" s="132"/>
      <c r="IJ11" s="132"/>
      <c r="IK11" s="132"/>
      <c r="IL11" s="132"/>
      <c r="IM11" s="132"/>
      <c r="IN11" s="132"/>
      <c r="IO11" s="132"/>
      <c r="IP11" s="132"/>
      <c r="IQ11" s="132"/>
      <c r="IR11" s="132"/>
      <c r="IS11" s="132"/>
      <c r="IT11" s="132"/>
      <c r="IU11" s="132"/>
    </row>
    <row r="12" spans="1:255" s="133" customFormat="1" ht="12.75" customHeight="1" x14ac:dyDescent="0.2">
      <c r="A12" s="133" t="s">
        <v>179</v>
      </c>
      <c r="B12" s="143">
        <v>201862</v>
      </c>
      <c r="C12" s="142">
        <v>244287</v>
      </c>
      <c r="D12" s="142">
        <v>180472</v>
      </c>
      <c r="E12" s="142">
        <v>180472</v>
      </c>
      <c r="F12" s="142">
        <v>179299</v>
      </c>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2"/>
      <c r="HG12" s="132"/>
      <c r="HH12" s="132"/>
      <c r="HI12" s="132"/>
      <c r="HJ12" s="132"/>
      <c r="HK12" s="132"/>
      <c r="HL12" s="132"/>
      <c r="HM12" s="132"/>
      <c r="HN12" s="132"/>
      <c r="HO12" s="132"/>
      <c r="HP12" s="132"/>
      <c r="HQ12" s="132"/>
      <c r="HR12" s="132"/>
      <c r="HS12" s="132"/>
      <c r="HT12" s="132"/>
      <c r="HU12" s="132"/>
      <c r="HV12" s="132"/>
      <c r="HW12" s="132"/>
      <c r="HX12" s="132"/>
      <c r="HY12" s="132"/>
      <c r="HZ12" s="132"/>
      <c r="IA12" s="132"/>
      <c r="IB12" s="132"/>
      <c r="IC12" s="132"/>
      <c r="ID12" s="132"/>
      <c r="IE12" s="132"/>
      <c r="IF12" s="132"/>
      <c r="IG12" s="132"/>
      <c r="IH12" s="132"/>
      <c r="II12" s="132"/>
      <c r="IJ12" s="132"/>
      <c r="IK12" s="132"/>
      <c r="IL12" s="132"/>
      <c r="IM12" s="132"/>
      <c r="IN12" s="132"/>
      <c r="IO12" s="132"/>
      <c r="IP12" s="132"/>
      <c r="IQ12" s="132"/>
      <c r="IR12" s="132"/>
      <c r="IS12" s="132"/>
      <c r="IT12" s="132"/>
      <c r="IU12" s="132"/>
    </row>
    <row r="13" spans="1:255" s="133" customFormat="1" ht="12.75" customHeight="1" x14ac:dyDescent="0.2">
      <c r="A13" s="133" t="s">
        <v>180</v>
      </c>
      <c r="B13" s="137">
        <v>624185</v>
      </c>
      <c r="C13" s="136">
        <v>703951</v>
      </c>
      <c r="D13" s="136">
        <v>626915</v>
      </c>
      <c r="E13" s="136">
        <v>626915</v>
      </c>
      <c r="F13" s="136">
        <v>623841</v>
      </c>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row>
    <row r="14" spans="1:255" s="133" customFormat="1" ht="12.75" customHeight="1" x14ac:dyDescent="0.2">
      <c r="A14" s="133" t="s">
        <v>181</v>
      </c>
      <c r="B14" s="137">
        <v>120107</v>
      </c>
      <c r="C14" s="136">
        <v>133195</v>
      </c>
      <c r="D14" s="136">
        <v>120758</v>
      </c>
      <c r="E14" s="136">
        <v>120758</v>
      </c>
      <c r="F14" s="136">
        <v>120083</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row>
    <row r="15" spans="1:255" s="133" customFormat="1" ht="12.75" customHeight="1" x14ac:dyDescent="0.2">
      <c r="A15" s="133" t="s">
        <v>182</v>
      </c>
      <c r="B15" s="137">
        <v>122714</v>
      </c>
      <c r="C15" s="136">
        <v>157328</v>
      </c>
      <c r="D15" s="136">
        <v>123112</v>
      </c>
      <c r="E15" s="136">
        <v>123112</v>
      </c>
      <c r="F15" s="136">
        <v>121117</v>
      </c>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row>
    <row r="16" spans="1:255" s="133" customFormat="1" ht="12.75" customHeight="1" x14ac:dyDescent="0.2">
      <c r="A16" s="133" t="s">
        <v>183</v>
      </c>
      <c r="B16" s="137">
        <v>511789</v>
      </c>
      <c r="C16" s="136">
        <v>576158</v>
      </c>
      <c r="D16" s="136">
        <v>514882</v>
      </c>
      <c r="E16" s="136">
        <v>514882</v>
      </c>
      <c r="F16" s="136">
        <v>510266</v>
      </c>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c r="HX16" s="132"/>
      <c r="HY16" s="132"/>
      <c r="HZ16" s="132"/>
      <c r="IA16" s="132"/>
      <c r="IB16" s="132"/>
      <c r="IC16" s="132"/>
      <c r="ID16" s="132"/>
      <c r="IE16" s="132"/>
      <c r="IF16" s="132"/>
      <c r="IG16" s="132"/>
      <c r="IH16" s="132"/>
      <c r="II16" s="132"/>
      <c r="IJ16" s="132"/>
      <c r="IK16" s="132"/>
      <c r="IL16" s="132"/>
      <c r="IM16" s="132"/>
      <c r="IN16" s="132"/>
      <c r="IO16" s="132"/>
      <c r="IP16" s="132"/>
      <c r="IQ16" s="132"/>
      <c r="IR16" s="132"/>
      <c r="IS16" s="132"/>
      <c r="IT16" s="132"/>
      <c r="IU16" s="132"/>
    </row>
    <row r="17" spans="1:255" s="133" customFormat="1" ht="12.75" customHeight="1" x14ac:dyDescent="0.2">
      <c r="A17" s="133" t="s">
        <v>184</v>
      </c>
      <c r="B17" s="137">
        <v>97703</v>
      </c>
      <c r="C17" s="136">
        <v>137427</v>
      </c>
      <c r="D17" s="136">
        <v>98580</v>
      </c>
      <c r="E17" s="136">
        <v>98580</v>
      </c>
      <c r="F17" s="136">
        <v>96280</v>
      </c>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row>
    <row r="18" spans="1:255" s="133" customFormat="1" ht="12.75" customHeight="1" x14ac:dyDescent="0.2">
      <c r="A18" s="133" t="s">
        <v>185</v>
      </c>
      <c r="B18" s="137">
        <v>176413</v>
      </c>
      <c r="C18" s="136">
        <v>359595</v>
      </c>
      <c r="D18" s="136">
        <v>154493</v>
      </c>
      <c r="E18" s="136">
        <v>154493</v>
      </c>
      <c r="F18" s="136">
        <v>147695</v>
      </c>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c r="HX18" s="132"/>
      <c r="HY18" s="132"/>
      <c r="HZ18" s="132"/>
      <c r="IA18" s="132"/>
      <c r="IB18" s="132"/>
      <c r="IC18" s="132"/>
      <c r="ID18" s="132"/>
      <c r="IE18" s="132"/>
      <c r="IF18" s="132"/>
      <c r="IG18" s="132"/>
      <c r="IH18" s="132"/>
      <c r="II18" s="132"/>
      <c r="IJ18" s="132"/>
      <c r="IK18" s="132"/>
      <c r="IL18" s="132"/>
      <c r="IM18" s="132"/>
      <c r="IN18" s="132"/>
      <c r="IO18" s="132"/>
      <c r="IP18" s="132"/>
      <c r="IQ18" s="132"/>
      <c r="IR18" s="132"/>
      <c r="IS18" s="132"/>
      <c r="IT18" s="132"/>
      <c r="IU18" s="132"/>
    </row>
    <row r="19" spans="1:255" s="133" customFormat="1" ht="12.75" customHeight="1" x14ac:dyDescent="0.2">
      <c r="A19" s="133" t="s">
        <v>186</v>
      </c>
      <c r="B19" s="137">
        <v>623658</v>
      </c>
      <c r="C19" s="136">
        <v>702848</v>
      </c>
      <c r="D19" s="136">
        <v>634288</v>
      </c>
      <c r="E19" s="136">
        <v>634288</v>
      </c>
      <c r="F19" s="136">
        <v>623056</v>
      </c>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row>
    <row r="20" spans="1:255" s="133" customFormat="1" ht="12.75" customHeight="1" x14ac:dyDescent="0.2">
      <c r="A20" s="25" t="s">
        <v>292</v>
      </c>
      <c r="B20" s="137">
        <v>1175409</v>
      </c>
      <c r="C20" s="136">
        <v>1458015</v>
      </c>
      <c r="D20" s="136">
        <v>1188878</v>
      </c>
      <c r="E20" s="136">
        <v>1188878</v>
      </c>
      <c r="F20" s="136">
        <v>1175203</v>
      </c>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c r="HX20" s="132"/>
      <c r="HY20" s="132"/>
      <c r="HZ20" s="132"/>
      <c r="IA20" s="132"/>
      <c r="IB20" s="132"/>
      <c r="IC20" s="132"/>
      <c r="ID20" s="132"/>
      <c r="IE20" s="132"/>
      <c r="IF20" s="132"/>
      <c r="IG20" s="132"/>
      <c r="IH20" s="132"/>
      <c r="II20" s="132"/>
      <c r="IJ20" s="132"/>
      <c r="IK20" s="132"/>
      <c r="IL20" s="132"/>
      <c r="IM20" s="132"/>
      <c r="IN20" s="132"/>
      <c r="IO20" s="132"/>
      <c r="IP20" s="132"/>
      <c r="IQ20" s="132"/>
      <c r="IR20" s="132"/>
      <c r="IS20" s="132"/>
      <c r="IT20" s="132"/>
      <c r="IU20" s="132"/>
    </row>
    <row r="21" spans="1:255" s="133" customFormat="1" ht="12.75" customHeight="1" x14ac:dyDescent="0.2">
      <c r="A21" s="25" t="s">
        <v>293</v>
      </c>
      <c r="B21" s="137">
        <v>1334419</v>
      </c>
      <c r="C21" s="136">
        <v>1917338</v>
      </c>
      <c r="D21" s="136">
        <v>1340658</v>
      </c>
      <c r="E21" s="136">
        <v>1340658</v>
      </c>
      <c r="F21" s="136">
        <v>1334225</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c r="HX21" s="132"/>
      <c r="HY21" s="132"/>
      <c r="HZ21" s="132"/>
      <c r="IA21" s="132"/>
      <c r="IB21" s="132"/>
      <c r="IC21" s="132"/>
      <c r="ID21" s="132"/>
      <c r="IE21" s="132"/>
      <c r="IF21" s="132"/>
      <c r="IG21" s="132"/>
      <c r="IH21" s="132"/>
      <c r="II21" s="132"/>
      <c r="IJ21" s="132"/>
      <c r="IK21" s="132"/>
      <c r="IL21" s="132"/>
      <c r="IM21" s="132"/>
      <c r="IN21" s="132"/>
      <c r="IO21" s="132"/>
      <c r="IP21" s="132"/>
      <c r="IQ21" s="132"/>
      <c r="IR21" s="132"/>
      <c r="IS21" s="132"/>
      <c r="IT21" s="132"/>
      <c r="IU21" s="132"/>
    </row>
    <row r="22" spans="1:255" s="133" customFormat="1" ht="12.75" customHeight="1" x14ac:dyDescent="0.2">
      <c r="A22" s="133" t="s">
        <v>187</v>
      </c>
      <c r="B22" s="137">
        <v>171345</v>
      </c>
      <c r="C22" s="136">
        <v>209540</v>
      </c>
      <c r="D22" s="136">
        <v>173280</v>
      </c>
      <c r="E22" s="136">
        <v>173280</v>
      </c>
      <c r="F22" s="136">
        <v>170742</v>
      </c>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c r="HX22" s="132"/>
      <c r="HY22" s="132"/>
      <c r="HZ22" s="132"/>
      <c r="IA22" s="132"/>
      <c r="IB22" s="132"/>
      <c r="IC22" s="132"/>
      <c r="ID22" s="132"/>
      <c r="IE22" s="132"/>
      <c r="IF22" s="132"/>
      <c r="IG22" s="132"/>
      <c r="IH22" s="132"/>
      <c r="II22" s="132"/>
      <c r="IJ22" s="132"/>
      <c r="IK22" s="132"/>
      <c r="IL22" s="132"/>
      <c r="IM22" s="132"/>
      <c r="IN22" s="132"/>
      <c r="IO22" s="132"/>
      <c r="IP22" s="132"/>
      <c r="IQ22" s="132"/>
      <c r="IR22" s="132"/>
      <c r="IS22" s="132"/>
      <c r="IT22" s="132"/>
      <c r="IU22" s="132"/>
    </row>
    <row r="23" spans="1:255" s="133" customFormat="1" ht="12.75" customHeight="1" x14ac:dyDescent="0.2">
      <c r="A23" s="133" t="s">
        <v>188</v>
      </c>
      <c r="B23" s="137">
        <v>584782</v>
      </c>
      <c r="C23" s="136">
        <v>748676</v>
      </c>
      <c r="D23" s="136">
        <v>588190</v>
      </c>
      <c r="E23" s="136">
        <v>588190</v>
      </c>
      <c r="F23" s="136">
        <v>584456</v>
      </c>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c r="HX23" s="132"/>
      <c r="HY23" s="132"/>
      <c r="HZ23" s="132"/>
      <c r="IA23" s="132"/>
      <c r="IB23" s="132"/>
      <c r="IC23" s="132"/>
      <c r="ID23" s="132"/>
      <c r="IE23" s="132"/>
      <c r="IF23" s="132"/>
      <c r="IG23" s="132"/>
      <c r="IH23" s="132"/>
      <c r="II23" s="132"/>
      <c r="IJ23" s="132"/>
      <c r="IK23" s="132"/>
      <c r="IL23" s="132"/>
      <c r="IM23" s="132"/>
      <c r="IN23" s="132"/>
      <c r="IO23" s="132"/>
      <c r="IP23" s="132"/>
      <c r="IQ23" s="132"/>
      <c r="IR23" s="132"/>
      <c r="IS23" s="132"/>
      <c r="IT23" s="132"/>
      <c r="IU23" s="132"/>
    </row>
    <row r="24" spans="1:255" s="133" customFormat="1" ht="12.75" customHeight="1" x14ac:dyDescent="0.2">
      <c r="A24" s="133" t="s">
        <v>189</v>
      </c>
      <c r="B24" s="137">
        <v>145142</v>
      </c>
      <c r="C24" s="136">
        <v>297738</v>
      </c>
      <c r="D24" s="136">
        <v>147279</v>
      </c>
      <c r="E24" s="136">
        <v>147279</v>
      </c>
      <c r="F24" s="136">
        <v>144707</v>
      </c>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c r="HX24" s="132"/>
      <c r="HY24" s="132"/>
      <c r="HZ24" s="132"/>
      <c r="IA24" s="132"/>
      <c r="IB24" s="132"/>
      <c r="IC24" s="132"/>
      <c r="ID24" s="132"/>
      <c r="IE24" s="132"/>
      <c r="IF24" s="132"/>
      <c r="IG24" s="132"/>
      <c r="IH24" s="132"/>
      <c r="II24" s="132"/>
      <c r="IJ24" s="132"/>
      <c r="IK24" s="132"/>
      <c r="IL24" s="132"/>
      <c r="IM24" s="132"/>
      <c r="IN24" s="132"/>
      <c r="IO24" s="132"/>
      <c r="IP24" s="132"/>
      <c r="IQ24" s="132"/>
      <c r="IR24" s="132"/>
      <c r="IS24" s="132"/>
      <c r="IT24" s="132"/>
      <c r="IU24" s="132"/>
    </row>
    <row r="25" spans="1:255" s="133" customFormat="1" ht="12.75" customHeight="1" x14ac:dyDescent="0.2">
      <c r="A25" s="133" t="s">
        <v>190</v>
      </c>
      <c r="B25" s="137">
        <v>159462</v>
      </c>
      <c r="C25" s="136">
        <v>270132</v>
      </c>
      <c r="D25" s="136">
        <v>160227</v>
      </c>
      <c r="E25" s="136">
        <v>160227</v>
      </c>
      <c r="F25" s="136">
        <v>159401</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c r="HX25" s="132"/>
      <c r="HY25" s="132"/>
      <c r="HZ25" s="132"/>
      <c r="IA25" s="132"/>
      <c r="IB25" s="132"/>
      <c r="IC25" s="132"/>
      <c r="ID25" s="132"/>
      <c r="IE25" s="132"/>
      <c r="IF25" s="132"/>
      <c r="IG25" s="132"/>
      <c r="IH25" s="132"/>
      <c r="II25" s="132"/>
      <c r="IJ25" s="132"/>
      <c r="IK25" s="132"/>
      <c r="IL25" s="132"/>
      <c r="IM25" s="132"/>
      <c r="IN25" s="132"/>
      <c r="IO25" s="132"/>
      <c r="IP25" s="132"/>
      <c r="IQ25" s="132"/>
      <c r="IR25" s="132"/>
      <c r="IS25" s="132"/>
      <c r="IT25" s="132"/>
      <c r="IU25" s="132"/>
    </row>
    <row r="26" spans="1:255" s="133" customFormat="1" ht="12.75" customHeight="1" x14ac:dyDescent="0.2">
      <c r="A26" s="133" t="s">
        <v>191</v>
      </c>
      <c r="B26" s="137">
        <v>1188042</v>
      </c>
      <c r="C26" s="136">
        <v>1408552</v>
      </c>
      <c r="D26" s="136">
        <v>1084067</v>
      </c>
      <c r="E26" s="136">
        <v>1084067</v>
      </c>
      <c r="F26" s="136">
        <v>1054495</v>
      </c>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c r="HX26" s="132"/>
      <c r="HY26" s="132"/>
      <c r="HZ26" s="132"/>
      <c r="IA26" s="132"/>
      <c r="IB26" s="132"/>
      <c r="IC26" s="132"/>
      <c r="ID26" s="132"/>
      <c r="IE26" s="132"/>
      <c r="IF26" s="132"/>
      <c r="IG26" s="132"/>
      <c r="IH26" s="132"/>
      <c r="II26" s="132"/>
      <c r="IJ26" s="132"/>
      <c r="IK26" s="132"/>
      <c r="IL26" s="132"/>
      <c r="IM26" s="132"/>
      <c r="IN26" s="132"/>
      <c r="IO26" s="132"/>
      <c r="IP26" s="132"/>
      <c r="IQ26" s="132"/>
      <c r="IR26" s="132"/>
      <c r="IS26" s="132"/>
      <c r="IT26" s="132"/>
      <c r="IU26" s="132"/>
    </row>
    <row r="27" spans="1:255" s="133" customFormat="1" ht="12.75" customHeight="1" x14ac:dyDescent="0.2">
      <c r="A27" s="133" t="s">
        <v>419</v>
      </c>
      <c r="B27" s="143">
        <v>678722</v>
      </c>
      <c r="C27" s="136">
        <v>1043183</v>
      </c>
      <c r="D27" s="136">
        <v>682056</v>
      </c>
      <c r="E27" s="136">
        <v>682056</v>
      </c>
      <c r="F27" s="142">
        <v>678530</v>
      </c>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c r="HX27" s="132"/>
      <c r="HY27" s="132"/>
      <c r="HZ27" s="132"/>
      <c r="IA27" s="132"/>
      <c r="IB27" s="132"/>
      <c r="IC27" s="132"/>
      <c r="ID27" s="132"/>
      <c r="IE27" s="132"/>
      <c r="IF27" s="132"/>
      <c r="IG27" s="132"/>
      <c r="IH27" s="132"/>
      <c r="II27" s="132"/>
      <c r="IJ27" s="132"/>
      <c r="IK27" s="132"/>
      <c r="IL27" s="132"/>
      <c r="IM27" s="132"/>
      <c r="IN27" s="132"/>
      <c r="IO27" s="132"/>
      <c r="IP27" s="132"/>
      <c r="IQ27" s="132"/>
      <c r="IR27" s="132"/>
      <c r="IS27" s="132"/>
      <c r="IT27" s="132"/>
      <c r="IU27" s="132"/>
    </row>
    <row r="28" spans="1:255" s="133" customFormat="1" ht="12.75" customHeight="1" x14ac:dyDescent="0.2">
      <c r="A28" s="133" t="s">
        <v>232</v>
      </c>
      <c r="B28" s="143">
        <v>474295</v>
      </c>
      <c r="C28" s="136">
        <v>694236</v>
      </c>
      <c r="D28" s="136">
        <v>476209</v>
      </c>
      <c r="E28" s="136">
        <v>476209</v>
      </c>
      <c r="F28" s="142">
        <v>474095</v>
      </c>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c r="HX28" s="132"/>
      <c r="HY28" s="132"/>
      <c r="HZ28" s="132"/>
      <c r="IA28" s="132"/>
      <c r="IB28" s="132"/>
      <c r="IC28" s="132"/>
      <c r="ID28" s="132"/>
      <c r="IE28" s="132"/>
      <c r="IF28" s="132"/>
      <c r="IG28" s="132"/>
      <c r="IH28" s="132"/>
      <c r="II28" s="132"/>
      <c r="IJ28" s="132"/>
      <c r="IK28" s="132"/>
      <c r="IL28" s="132"/>
      <c r="IM28" s="132"/>
      <c r="IN28" s="132"/>
      <c r="IO28" s="132"/>
      <c r="IP28" s="132"/>
      <c r="IQ28" s="132"/>
      <c r="IR28" s="132"/>
      <c r="IS28" s="132"/>
      <c r="IT28" s="132"/>
      <c r="IU28" s="132"/>
    </row>
    <row r="29" spans="1:255" s="133" customFormat="1" ht="12.75" customHeight="1" x14ac:dyDescent="0.2">
      <c r="A29" s="133" t="s">
        <v>194</v>
      </c>
      <c r="B29" s="143">
        <v>311020</v>
      </c>
      <c r="C29" s="136">
        <v>462012</v>
      </c>
      <c r="D29" s="136">
        <v>315700</v>
      </c>
      <c r="E29" s="136">
        <v>315700</v>
      </c>
      <c r="F29" s="142">
        <v>306270</v>
      </c>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c r="HX29" s="132"/>
      <c r="HY29" s="132"/>
      <c r="HZ29" s="132"/>
      <c r="IA29" s="132"/>
      <c r="IB29" s="132"/>
      <c r="IC29" s="132"/>
      <c r="ID29" s="132"/>
      <c r="IE29" s="132"/>
      <c r="IF29" s="132"/>
      <c r="IG29" s="132"/>
      <c r="IH29" s="132"/>
      <c r="II29" s="132"/>
      <c r="IJ29" s="132"/>
      <c r="IK29" s="132"/>
      <c r="IL29" s="132"/>
      <c r="IM29" s="132"/>
      <c r="IN29" s="132"/>
      <c r="IO29" s="132"/>
      <c r="IP29" s="132"/>
      <c r="IQ29" s="132"/>
      <c r="IR29" s="132"/>
      <c r="IS29" s="132"/>
      <c r="IT29" s="132"/>
      <c r="IU29" s="132"/>
    </row>
    <row r="30" spans="1:255" s="133" customFormat="1" ht="12.75" customHeight="1" x14ac:dyDescent="0.2">
      <c r="A30" s="133" t="s">
        <v>195</v>
      </c>
      <c r="B30" s="137">
        <v>168022</v>
      </c>
      <c r="C30" s="136">
        <v>237292</v>
      </c>
      <c r="D30" s="136">
        <v>169752</v>
      </c>
      <c r="E30" s="136">
        <v>169752</v>
      </c>
      <c r="F30" s="136">
        <v>162602</v>
      </c>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c r="HX30" s="132"/>
      <c r="HY30" s="132"/>
      <c r="HZ30" s="132"/>
      <c r="IA30" s="132"/>
      <c r="IB30" s="132"/>
      <c r="IC30" s="132"/>
      <c r="ID30" s="132"/>
      <c r="IE30" s="132"/>
      <c r="IF30" s="132"/>
      <c r="IG30" s="132"/>
      <c r="IH30" s="132"/>
      <c r="II30" s="132"/>
      <c r="IJ30" s="132"/>
      <c r="IK30" s="132"/>
      <c r="IL30" s="132"/>
      <c r="IM30" s="132"/>
      <c r="IN30" s="132"/>
      <c r="IO30" s="132"/>
      <c r="IP30" s="132"/>
      <c r="IQ30" s="132"/>
      <c r="IR30" s="132"/>
      <c r="IS30" s="132"/>
      <c r="IT30" s="132"/>
      <c r="IU30" s="132"/>
    </row>
    <row r="31" spans="1:255" s="133" customFormat="1" ht="12.75" customHeight="1" x14ac:dyDescent="0.2">
      <c r="A31" s="133" t="s">
        <v>196</v>
      </c>
      <c r="B31" s="137">
        <v>100139</v>
      </c>
      <c r="C31" s="136">
        <v>140318</v>
      </c>
      <c r="D31" s="136">
        <v>105050</v>
      </c>
      <c r="E31" s="136">
        <v>105050</v>
      </c>
      <c r="F31" s="136">
        <v>96225</v>
      </c>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c r="HX31" s="132"/>
      <c r="HY31" s="132"/>
      <c r="HZ31" s="132"/>
      <c r="IA31" s="132"/>
      <c r="IB31" s="132"/>
      <c r="IC31" s="132"/>
      <c r="ID31" s="132"/>
      <c r="IE31" s="132"/>
      <c r="IF31" s="132"/>
      <c r="IG31" s="132"/>
      <c r="IH31" s="132"/>
      <c r="II31" s="132"/>
      <c r="IJ31" s="132"/>
      <c r="IK31" s="132"/>
      <c r="IL31" s="132"/>
      <c r="IM31" s="132"/>
      <c r="IN31" s="132"/>
      <c r="IO31" s="132"/>
      <c r="IP31" s="132"/>
      <c r="IQ31" s="132"/>
      <c r="IR31" s="132"/>
      <c r="IS31" s="132"/>
      <c r="IT31" s="132"/>
      <c r="IU31" s="132"/>
    </row>
    <row r="32" spans="1:255" s="133" customFormat="1" ht="12.75" customHeight="1" x14ac:dyDescent="0.2">
      <c r="A32" s="133" t="s">
        <v>197</v>
      </c>
      <c r="B32" s="137">
        <v>1121460</v>
      </c>
      <c r="C32" s="136">
        <v>1185278</v>
      </c>
      <c r="D32" s="136">
        <v>1129192</v>
      </c>
      <c r="E32" s="136">
        <v>1129192</v>
      </c>
      <c r="F32" s="136">
        <v>1120784</v>
      </c>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c r="HX32" s="132"/>
      <c r="HY32" s="132"/>
      <c r="HZ32" s="132"/>
      <c r="IA32" s="132"/>
      <c r="IB32" s="132"/>
      <c r="IC32" s="132"/>
      <c r="ID32" s="132"/>
      <c r="IE32" s="132"/>
      <c r="IF32" s="132"/>
      <c r="IG32" s="132"/>
      <c r="IH32" s="132"/>
      <c r="II32" s="132"/>
      <c r="IJ32" s="132"/>
      <c r="IK32" s="132"/>
      <c r="IL32" s="132"/>
      <c r="IM32" s="132"/>
      <c r="IN32" s="132"/>
      <c r="IO32" s="132"/>
      <c r="IP32" s="132"/>
      <c r="IQ32" s="132"/>
      <c r="IR32" s="132"/>
      <c r="IS32" s="132"/>
      <c r="IT32" s="132"/>
      <c r="IU32" s="132"/>
    </row>
    <row r="33" spans="1:255" s="133" customFormat="1" ht="12.75" customHeight="1" x14ac:dyDescent="0.2">
      <c r="A33" s="133" t="s">
        <v>198</v>
      </c>
      <c r="B33" s="137">
        <v>135126</v>
      </c>
      <c r="C33" s="136">
        <v>329448</v>
      </c>
      <c r="D33" s="136">
        <v>135679</v>
      </c>
      <c r="E33" s="136">
        <v>135679</v>
      </c>
      <c r="F33" s="136">
        <v>133203</v>
      </c>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c r="HX33" s="132"/>
      <c r="HY33" s="132"/>
      <c r="HZ33" s="132"/>
      <c r="IA33" s="132"/>
      <c r="IB33" s="132"/>
      <c r="IC33" s="132"/>
      <c r="ID33" s="132"/>
      <c r="IE33" s="132"/>
      <c r="IF33" s="132"/>
      <c r="IG33" s="132"/>
      <c r="IH33" s="132"/>
      <c r="II33" s="132"/>
      <c r="IJ33" s="132"/>
      <c r="IK33" s="132"/>
      <c r="IL33" s="132"/>
      <c r="IM33" s="132"/>
      <c r="IN33" s="132"/>
      <c r="IO33" s="132"/>
      <c r="IP33" s="132"/>
      <c r="IQ33" s="132"/>
      <c r="IR33" s="132"/>
      <c r="IS33" s="132"/>
      <c r="IT33" s="132"/>
      <c r="IU33" s="132"/>
    </row>
    <row r="34" spans="1:255" s="133" customFormat="1" ht="12.75" customHeight="1" x14ac:dyDescent="0.2">
      <c r="A34" s="133" t="s">
        <v>199</v>
      </c>
      <c r="B34" s="137">
        <v>414586</v>
      </c>
      <c r="C34" s="136">
        <v>592025</v>
      </c>
      <c r="D34" s="136">
        <v>416096</v>
      </c>
      <c r="E34" s="136">
        <v>416096</v>
      </c>
      <c r="F34" s="136">
        <v>409233</v>
      </c>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c r="HX34" s="132"/>
      <c r="HY34" s="132"/>
      <c r="HZ34" s="132"/>
      <c r="IA34" s="132"/>
      <c r="IB34" s="132"/>
      <c r="IC34" s="132"/>
      <c r="ID34" s="132"/>
      <c r="IE34" s="132"/>
      <c r="IF34" s="132"/>
      <c r="IG34" s="132"/>
      <c r="IH34" s="132"/>
      <c r="II34" s="132"/>
      <c r="IJ34" s="132"/>
      <c r="IK34" s="132"/>
      <c r="IL34" s="132"/>
      <c r="IM34" s="132"/>
      <c r="IN34" s="132"/>
      <c r="IO34" s="132"/>
      <c r="IP34" s="132"/>
      <c r="IQ34" s="132"/>
      <c r="IR34" s="132"/>
      <c r="IS34" s="132"/>
      <c r="IT34" s="132"/>
      <c r="IU34" s="132"/>
    </row>
    <row r="35" spans="1:255" s="133" customFormat="1" ht="12.75" customHeight="1" x14ac:dyDescent="0.2">
      <c r="A35" s="133" t="s">
        <v>200</v>
      </c>
      <c r="B35" s="143">
        <v>308886</v>
      </c>
      <c r="C35" s="136">
        <v>392520</v>
      </c>
      <c r="D35" s="136">
        <v>309903</v>
      </c>
      <c r="E35" s="136">
        <v>309903</v>
      </c>
      <c r="F35" s="142">
        <v>308515</v>
      </c>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c r="HX35" s="132"/>
      <c r="HY35" s="132"/>
      <c r="HZ35" s="132"/>
      <c r="IA35" s="132"/>
      <c r="IB35" s="132"/>
      <c r="IC35" s="132"/>
      <c r="ID35" s="132"/>
      <c r="IE35" s="132"/>
      <c r="IF35" s="132"/>
      <c r="IG35" s="132"/>
      <c r="IH35" s="132"/>
      <c r="II35" s="132"/>
      <c r="IJ35" s="132"/>
      <c r="IK35" s="132"/>
      <c r="IL35" s="132"/>
      <c r="IM35" s="132"/>
      <c r="IN35" s="132"/>
      <c r="IO35" s="132"/>
      <c r="IP35" s="132"/>
      <c r="IQ35" s="132"/>
      <c r="IR35" s="132"/>
      <c r="IS35" s="132"/>
      <c r="IT35" s="132"/>
      <c r="IU35" s="132"/>
    </row>
    <row r="36" spans="1:255" s="133" customFormat="1" ht="12.75" customHeight="1" x14ac:dyDescent="0.2">
      <c r="A36" s="133" t="s">
        <v>201</v>
      </c>
      <c r="B36" s="143">
        <v>267961</v>
      </c>
      <c r="C36" s="136">
        <v>302250</v>
      </c>
      <c r="D36" s="136">
        <v>268346</v>
      </c>
      <c r="E36" s="136">
        <v>268346</v>
      </c>
      <c r="F36" s="142">
        <v>265970</v>
      </c>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c r="HX36" s="132"/>
      <c r="HY36" s="132"/>
      <c r="HZ36" s="132"/>
      <c r="IA36" s="132"/>
      <c r="IB36" s="132"/>
      <c r="IC36" s="132"/>
      <c r="ID36" s="132"/>
      <c r="IE36" s="132"/>
      <c r="IF36" s="132"/>
      <c r="IG36" s="132"/>
      <c r="IH36" s="132"/>
      <c r="II36" s="132"/>
      <c r="IJ36" s="132"/>
      <c r="IK36" s="132"/>
      <c r="IL36" s="132"/>
      <c r="IM36" s="132"/>
      <c r="IN36" s="132"/>
      <c r="IO36" s="132"/>
      <c r="IP36" s="132"/>
      <c r="IQ36" s="132"/>
      <c r="IR36" s="132"/>
      <c r="IS36" s="132"/>
      <c r="IT36" s="132"/>
      <c r="IU36" s="132"/>
    </row>
    <row r="37" spans="1:255" s="133" customFormat="1" ht="12.75" customHeight="1" x14ac:dyDescent="0.2">
      <c r="A37" s="133" t="s">
        <v>202</v>
      </c>
      <c r="B37" s="143">
        <v>280594</v>
      </c>
      <c r="C37" s="136">
        <v>355225</v>
      </c>
      <c r="D37" s="136">
        <v>258580</v>
      </c>
      <c r="E37" s="136">
        <v>258580</v>
      </c>
      <c r="F37" s="142">
        <v>252754</v>
      </c>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c r="HX37" s="132"/>
      <c r="HY37" s="132"/>
      <c r="HZ37" s="132"/>
      <c r="IA37" s="132"/>
      <c r="IB37" s="132"/>
      <c r="IC37" s="132"/>
      <c r="ID37" s="132"/>
      <c r="IE37" s="132"/>
      <c r="IF37" s="132"/>
      <c r="IG37" s="132"/>
      <c r="IH37" s="132"/>
      <c r="II37" s="132"/>
      <c r="IJ37" s="132"/>
      <c r="IK37" s="132"/>
      <c r="IL37" s="132"/>
      <c r="IM37" s="132"/>
      <c r="IN37" s="132"/>
      <c r="IO37" s="132"/>
      <c r="IP37" s="132"/>
      <c r="IQ37" s="132"/>
      <c r="IR37" s="132"/>
      <c r="IS37" s="132"/>
      <c r="IT37" s="132"/>
      <c r="IU37" s="132"/>
    </row>
    <row r="38" spans="1:255" s="133" customFormat="1" ht="12.75" customHeight="1" x14ac:dyDescent="0.2">
      <c r="A38" s="133" t="s">
        <v>203</v>
      </c>
      <c r="B38" s="137">
        <v>382920</v>
      </c>
      <c r="C38" s="136">
        <v>515841</v>
      </c>
      <c r="D38" s="136">
        <v>392270</v>
      </c>
      <c r="E38" s="136">
        <v>392270</v>
      </c>
      <c r="F38" s="136">
        <v>381901</v>
      </c>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c r="HX38" s="132"/>
      <c r="HY38" s="132"/>
      <c r="HZ38" s="132"/>
      <c r="IA38" s="132"/>
      <c r="IB38" s="132"/>
      <c r="IC38" s="132"/>
      <c r="ID38" s="132"/>
      <c r="IE38" s="132"/>
      <c r="IF38" s="132"/>
      <c r="IG38" s="132"/>
      <c r="IH38" s="132"/>
      <c r="II38" s="132"/>
      <c r="IJ38" s="132"/>
      <c r="IK38" s="132"/>
      <c r="IL38" s="132"/>
      <c r="IM38" s="132"/>
      <c r="IN38" s="132"/>
      <c r="IO38" s="132"/>
      <c r="IP38" s="132"/>
      <c r="IQ38" s="132"/>
      <c r="IR38" s="132"/>
      <c r="IS38" s="132"/>
      <c r="IT38" s="132"/>
      <c r="IU38" s="132"/>
    </row>
    <row r="39" spans="1:255" s="133" customFormat="1" ht="12.75" customHeight="1" x14ac:dyDescent="0.2">
      <c r="A39" s="133" t="s">
        <v>204</v>
      </c>
      <c r="B39" s="137">
        <v>412179</v>
      </c>
      <c r="C39" s="136">
        <v>498487</v>
      </c>
      <c r="D39" s="136">
        <v>416180</v>
      </c>
      <c r="E39" s="136">
        <v>416180</v>
      </c>
      <c r="F39" s="136">
        <v>411780</v>
      </c>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c r="HX39" s="132"/>
      <c r="HY39" s="132"/>
      <c r="HZ39" s="132"/>
      <c r="IA39" s="132"/>
      <c r="IB39" s="132"/>
      <c r="IC39" s="132"/>
      <c r="ID39" s="132"/>
      <c r="IE39" s="132"/>
      <c r="IF39" s="132"/>
      <c r="IG39" s="132"/>
      <c r="IH39" s="132"/>
      <c r="II39" s="132"/>
      <c r="IJ39" s="132"/>
      <c r="IK39" s="132"/>
      <c r="IL39" s="132"/>
      <c r="IM39" s="132"/>
      <c r="IN39" s="132"/>
      <c r="IO39" s="132"/>
      <c r="IP39" s="132"/>
      <c r="IQ39" s="132"/>
      <c r="IR39" s="132"/>
      <c r="IS39" s="132"/>
      <c r="IT39" s="132"/>
      <c r="IU39" s="132"/>
    </row>
    <row r="40" spans="1:255" s="133" customFormat="1" ht="12.75" customHeight="1" x14ac:dyDescent="0.2">
      <c r="A40" s="133" t="s">
        <v>205</v>
      </c>
      <c r="B40" s="137">
        <v>152444</v>
      </c>
      <c r="C40" s="136">
        <v>314050</v>
      </c>
      <c r="D40" s="136">
        <v>152701</v>
      </c>
      <c r="E40" s="136">
        <v>152701</v>
      </c>
      <c r="F40" s="136">
        <v>149337</v>
      </c>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c r="HX40" s="132"/>
      <c r="HY40" s="132"/>
      <c r="HZ40" s="132"/>
      <c r="IA40" s="132"/>
      <c r="IB40" s="132"/>
      <c r="IC40" s="132"/>
      <c r="ID40" s="132"/>
      <c r="IE40" s="132"/>
      <c r="IF40" s="132"/>
      <c r="IG40" s="132"/>
      <c r="IH40" s="132"/>
      <c r="II40" s="132"/>
      <c r="IJ40" s="132"/>
      <c r="IK40" s="132"/>
      <c r="IL40" s="132"/>
      <c r="IM40" s="132"/>
      <c r="IN40" s="132"/>
      <c r="IO40" s="132"/>
      <c r="IP40" s="132"/>
      <c r="IQ40" s="132"/>
      <c r="IR40" s="132"/>
      <c r="IS40" s="132"/>
      <c r="IT40" s="132"/>
      <c r="IU40" s="132"/>
    </row>
    <row r="41" spans="1:255" s="133" customFormat="1" ht="12.75" customHeight="1" x14ac:dyDescent="0.2">
      <c r="A41" s="133" t="s">
        <v>206</v>
      </c>
      <c r="B41" s="137">
        <v>556484</v>
      </c>
      <c r="C41" s="136">
        <v>685733</v>
      </c>
      <c r="D41" s="136">
        <v>555472</v>
      </c>
      <c r="E41" s="136">
        <v>555472</v>
      </c>
      <c r="F41" s="136">
        <v>547439</v>
      </c>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c r="HX41" s="132"/>
      <c r="HY41" s="132"/>
      <c r="HZ41" s="132"/>
      <c r="IA41" s="132"/>
      <c r="IB41" s="132"/>
      <c r="IC41" s="132"/>
      <c r="ID41" s="132"/>
      <c r="IE41" s="132"/>
      <c r="IF41" s="132"/>
      <c r="IG41" s="132"/>
      <c r="IH41" s="132"/>
      <c r="II41" s="132"/>
      <c r="IJ41" s="132"/>
      <c r="IK41" s="132"/>
      <c r="IL41" s="132"/>
      <c r="IM41" s="132"/>
      <c r="IN41" s="132"/>
      <c r="IO41" s="132"/>
      <c r="IP41" s="132"/>
      <c r="IQ41" s="132"/>
      <c r="IR41" s="132"/>
      <c r="IS41" s="132"/>
      <c r="IT41" s="132"/>
      <c r="IU41" s="132"/>
    </row>
    <row r="42" spans="1:255" s="133" customFormat="1" ht="12.75" customHeight="1" x14ac:dyDescent="0.2">
      <c r="A42" s="133" t="s">
        <v>207</v>
      </c>
      <c r="B42" s="143">
        <v>66751</v>
      </c>
      <c r="C42" s="142">
        <v>125815</v>
      </c>
      <c r="D42" s="142">
        <v>67014</v>
      </c>
      <c r="E42" s="142">
        <v>67014</v>
      </c>
      <c r="F42" s="142">
        <v>66720</v>
      </c>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c r="HX42" s="132"/>
      <c r="HY42" s="132"/>
      <c r="HZ42" s="132"/>
      <c r="IA42" s="132"/>
      <c r="IB42" s="132"/>
      <c r="IC42" s="132"/>
      <c r="ID42" s="132"/>
      <c r="IE42" s="132"/>
      <c r="IF42" s="132"/>
      <c r="IG42" s="132"/>
      <c r="IH42" s="132"/>
      <c r="II42" s="132"/>
      <c r="IJ42" s="132"/>
      <c r="IK42" s="132"/>
      <c r="IL42" s="132"/>
      <c r="IM42" s="132"/>
      <c r="IN42" s="132"/>
      <c r="IO42" s="132"/>
      <c r="IP42" s="132"/>
      <c r="IQ42" s="132"/>
      <c r="IR42" s="132"/>
      <c r="IS42" s="132"/>
      <c r="IT42" s="132"/>
      <c r="IU42" s="132"/>
    </row>
    <row r="43" spans="1:255" s="133" customFormat="1" ht="12.75" customHeight="1" x14ac:dyDescent="0.2">
      <c r="A43" s="133" t="s">
        <v>208</v>
      </c>
      <c r="B43" s="143">
        <v>315404</v>
      </c>
      <c r="C43" s="142">
        <v>601453</v>
      </c>
      <c r="D43" s="142">
        <v>316257</v>
      </c>
      <c r="E43" s="142">
        <v>316257</v>
      </c>
      <c r="F43" s="142">
        <v>300766</v>
      </c>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c r="HX43" s="132"/>
      <c r="HY43" s="132"/>
      <c r="HZ43" s="132"/>
      <c r="IA43" s="132"/>
      <c r="IB43" s="132"/>
      <c r="IC43" s="132"/>
      <c r="ID43" s="132"/>
      <c r="IE43" s="132"/>
      <c r="IF43" s="132"/>
      <c r="IG43" s="132"/>
      <c r="IH43" s="132"/>
      <c r="II43" s="132"/>
      <c r="IJ43" s="132"/>
      <c r="IK43" s="132"/>
      <c r="IL43" s="132"/>
      <c r="IM43" s="132"/>
      <c r="IN43" s="132"/>
      <c r="IO43" s="132"/>
      <c r="IP43" s="132"/>
      <c r="IQ43" s="132"/>
      <c r="IR43" s="132"/>
      <c r="IS43" s="132"/>
      <c r="IT43" s="132"/>
      <c r="IU43" s="132"/>
    </row>
    <row r="44" spans="1:255" s="133" customFormat="1" ht="12.75" customHeight="1" x14ac:dyDescent="0.2">
      <c r="A44" s="133" t="s">
        <v>209</v>
      </c>
      <c r="B44" s="137">
        <v>232627</v>
      </c>
      <c r="C44" s="136">
        <v>364577</v>
      </c>
      <c r="D44" s="136">
        <v>231649</v>
      </c>
      <c r="E44" s="136">
        <v>231649</v>
      </c>
      <c r="F44" s="136">
        <v>208441</v>
      </c>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c r="HX44" s="132"/>
      <c r="HY44" s="132"/>
      <c r="HZ44" s="132"/>
      <c r="IA44" s="132"/>
      <c r="IB44" s="132"/>
      <c r="IC44" s="132"/>
      <c r="ID44" s="132"/>
      <c r="IE44" s="132"/>
      <c r="IF44" s="132"/>
      <c r="IG44" s="132"/>
      <c r="IH44" s="132"/>
      <c r="II44" s="132"/>
      <c r="IJ44" s="132"/>
      <c r="IK44" s="132"/>
      <c r="IL44" s="132"/>
      <c r="IM44" s="132"/>
      <c r="IN44" s="132"/>
      <c r="IO44" s="132"/>
      <c r="IP44" s="132"/>
      <c r="IQ44" s="132"/>
      <c r="IR44" s="132"/>
      <c r="IS44" s="132"/>
      <c r="IT44" s="132"/>
      <c r="IU44" s="132"/>
    </row>
    <row r="45" spans="1:255" s="133" customFormat="1" ht="12.75" customHeight="1" x14ac:dyDescent="0.2">
      <c r="A45" s="133" t="s">
        <v>210</v>
      </c>
      <c r="B45" s="137">
        <v>260000</v>
      </c>
      <c r="C45" s="136">
        <v>316515</v>
      </c>
      <c r="D45" s="136">
        <v>228512</v>
      </c>
      <c r="E45" s="136">
        <v>228512</v>
      </c>
      <c r="F45" s="136">
        <v>226696</v>
      </c>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c r="HX45" s="132"/>
      <c r="HY45" s="132"/>
      <c r="HZ45" s="132"/>
      <c r="IA45" s="132"/>
      <c r="IB45" s="132"/>
      <c r="IC45" s="132"/>
      <c r="ID45" s="132"/>
      <c r="IE45" s="132"/>
      <c r="IF45" s="132"/>
      <c r="IG45" s="132"/>
      <c r="IH45" s="132"/>
      <c r="II45" s="132"/>
      <c r="IJ45" s="132"/>
      <c r="IK45" s="132"/>
      <c r="IL45" s="132"/>
      <c r="IM45" s="132"/>
      <c r="IN45" s="132"/>
      <c r="IO45" s="132"/>
      <c r="IP45" s="132"/>
      <c r="IQ45" s="132"/>
      <c r="IR45" s="132"/>
      <c r="IS45" s="132"/>
      <c r="IT45" s="132"/>
      <c r="IU45" s="132"/>
    </row>
    <row r="46" spans="1:255" s="133" customFormat="1" ht="12.75" customHeight="1" thickBot="1" x14ac:dyDescent="0.25">
      <c r="A46" s="141" t="s">
        <v>211</v>
      </c>
      <c r="B46" s="140">
        <v>122791</v>
      </c>
      <c r="C46" s="139">
        <v>202274</v>
      </c>
      <c r="D46" s="139">
        <v>123933</v>
      </c>
      <c r="E46" s="139">
        <v>123933</v>
      </c>
      <c r="F46" s="139">
        <v>122157</v>
      </c>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row>
    <row r="47" spans="1:255" s="133" customFormat="1" ht="12.75" customHeight="1" x14ac:dyDescent="0.2">
      <c r="A47" s="138" t="s">
        <v>280</v>
      </c>
      <c r="B47" s="137"/>
      <c r="C47" s="136"/>
      <c r="D47" s="136"/>
      <c r="E47" s="136"/>
      <c r="F47" s="136"/>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c r="HX47" s="132"/>
      <c r="HY47" s="132"/>
      <c r="HZ47" s="132"/>
      <c r="IA47" s="132"/>
      <c r="IB47" s="132"/>
      <c r="IC47" s="132"/>
      <c r="ID47" s="132"/>
      <c r="IE47" s="132"/>
      <c r="IF47" s="132"/>
      <c r="IG47" s="132"/>
      <c r="IH47" s="132"/>
      <c r="II47" s="132"/>
      <c r="IJ47" s="132"/>
      <c r="IK47" s="132"/>
      <c r="IL47" s="132"/>
      <c r="IM47" s="132"/>
      <c r="IN47" s="132"/>
      <c r="IO47" s="132"/>
      <c r="IP47" s="132"/>
      <c r="IQ47" s="132"/>
      <c r="IR47" s="132"/>
      <c r="IS47" s="132"/>
      <c r="IT47" s="132"/>
      <c r="IU47" s="132"/>
    </row>
    <row r="48" spans="1:255" s="133" customFormat="1" ht="27" customHeight="1" x14ac:dyDescent="0.2">
      <c r="A48" s="432" t="s">
        <v>408</v>
      </c>
      <c r="B48" s="432"/>
      <c r="C48" s="432"/>
      <c r="D48" s="432"/>
      <c r="E48" s="432"/>
      <c r="F48" s="4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c r="HX48" s="132"/>
      <c r="HY48" s="132"/>
      <c r="HZ48" s="132"/>
      <c r="IA48" s="132"/>
      <c r="IB48" s="132"/>
      <c r="IC48" s="132"/>
      <c r="ID48" s="132"/>
      <c r="IE48" s="132"/>
      <c r="IF48" s="132"/>
      <c r="IG48" s="132"/>
      <c r="IH48" s="132"/>
      <c r="II48" s="132"/>
      <c r="IJ48" s="132"/>
      <c r="IK48" s="132"/>
      <c r="IL48" s="132"/>
      <c r="IM48" s="132"/>
      <c r="IN48" s="132"/>
      <c r="IO48" s="132"/>
      <c r="IP48" s="132"/>
      <c r="IQ48" s="132"/>
      <c r="IR48" s="132"/>
      <c r="IS48" s="132"/>
      <c r="IT48" s="132"/>
      <c r="IU48" s="132"/>
    </row>
    <row r="49" spans="1:255" ht="39" customHeight="1" x14ac:dyDescent="0.2">
      <c r="A49" s="415" t="s">
        <v>407</v>
      </c>
      <c r="B49" s="415"/>
      <c r="C49" s="415"/>
      <c r="D49" s="415"/>
      <c r="E49" s="415"/>
      <c r="F49" s="415"/>
      <c r="G49" s="135"/>
      <c r="H49" s="135"/>
      <c r="I49" s="135"/>
      <c r="J49" s="135"/>
      <c r="K49" s="135"/>
      <c r="L49" s="135"/>
      <c r="M49" s="135"/>
      <c r="N49" s="135"/>
      <c r="O49" s="135"/>
      <c r="P49" s="135"/>
      <c r="Q49" s="135"/>
      <c r="R49" s="135"/>
      <c r="S49" s="135"/>
    </row>
    <row r="50" spans="1:255" s="133" customFormat="1" x14ac:dyDescent="0.2">
      <c r="A50" s="153"/>
      <c r="B50" s="153"/>
      <c r="C50" s="153"/>
      <c r="D50" s="153"/>
      <c r="E50" s="153"/>
      <c r="F50" s="153"/>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verticalCentered="1"/>
  <pageMargins left="0.27559055118110237" right="0.27559055118110237" top="0.39370078740157483" bottom="0.31496062992125984" header="0" footer="0"/>
  <pageSetup scale="9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144</vt:i4>
      </vt:variant>
      <vt:variant>
        <vt:lpstr>Rangos con nombre</vt:lpstr>
      </vt:variant>
      <vt:variant>
        <vt:i4>1</vt:i4>
      </vt:variant>
    </vt:vector>
  </HeadingPairs>
  <TitlesOfParts>
    <vt:vector size="145" baseType="lpstr">
      <vt:lpstr>índice</vt:lpstr>
      <vt:lpstr>Glosario</vt:lpstr>
      <vt:lpstr>I.1.1</vt:lpstr>
      <vt:lpstr>I.1.2</vt:lpstr>
      <vt:lpstr>I.1.3</vt:lpstr>
      <vt:lpstr>I.1.4</vt:lpstr>
      <vt:lpstr>I.1.5</vt:lpstr>
      <vt:lpstr>I.1.6</vt:lpstr>
      <vt:lpstr>I.1.7</vt:lpstr>
      <vt:lpstr>I.1.8</vt:lpstr>
      <vt:lpstr>I.2.1</vt:lpstr>
      <vt:lpstr>I.2.2</vt:lpstr>
      <vt:lpstr>I.2.C</vt:lpstr>
      <vt:lpstr>I.3.1</vt:lpstr>
      <vt:lpstr>I.3.2</vt:lpstr>
      <vt:lpstr>I.3.C</vt:lpstr>
      <vt:lpstr>I.4.1</vt:lpstr>
      <vt:lpstr>I.4.2</vt:lpstr>
      <vt:lpstr>I.4.C</vt:lpstr>
      <vt:lpstr>I.5.1</vt:lpstr>
      <vt:lpstr>I.5.2</vt:lpstr>
      <vt:lpstr>I.5.C</vt:lpstr>
      <vt:lpstr>I.6.1</vt:lpstr>
      <vt:lpstr>I.6.2</vt:lpstr>
      <vt:lpstr>I.6.C</vt:lpstr>
      <vt:lpstr>I.7.1</vt:lpstr>
      <vt:lpstr>I.7.2</vt:lpstr>
      <vt:lpstr>I.7.C</vt:lpstr>
      <vt:lpstr>I.8.1</vt:lpstr>
      <vt:lpstr>I.8.2</vt:lpstr>
      <vt:lpstr>I.8.C</vt:lpstr>
      <vt:lpstr>I.9.1</vt:lpstr>
      <vt:lpstr>I.9.2</vt:lpstr>
      <vt:lpstr>I.9.C</vt:lpstr>
      <vt:lpstr>I.10.1</vt:lpstr>
      <vt:lpstr>I.10.2</vt:lpstr>
      <vt:lpstr>I.10.C</vt:lpstr>
      <vt:lpstr>I.11.1</vt:lpstr>
      <vt:lpstr>I.11.2</vt:lpstr>
      <vt:lpstr>I.11.C</vt:lpstr>
      <vt:lpstr>I.12.1</vt:lpstr>
      <vt:lpstr>I.12.2</vt:lpstr>
      <vt:lpstr>I.12.C</vt:lpstr>
      <vt:lpstr>I.13.1</vt:lpstr>
      <vt:lpstr>I.13.2</vt:lpstr>
      <vt:lpstr>I.13.C</vt:lpstr>
      <vt:lpstr>I.14.1</vt:lpstr>
      <vt:lpstr>I.14.2</vt:lpstr>
      <vt:lpstr>I.14.C</vt:lpstr>
      <vt:lpstr>I.15.1</vt:lpstr>
      <vt:lpstr>I.15.2</vt:lpstr>
      <vt:lpstr>I.15.C</vt:lpstr>
      <vt:lpstr>I.16.1</vt:lpstr>
      <vt:lpstr>I.16.2</vt:lpstr>
      <vt:lpstr>I.16.C</vt:lpstr>
      <vt:lpstr>I.17.1</vt:lpstr>
      <vt:lpstr>I.17.2</vt:lpstr>
      <vt:lpstr>I.17.C</vt:lpstr>
      <vt:lpstr>I.18.1</vt:lpstr>
      <vt:lpstr>I.18.2</vt:lpstr>
      <vt:lpstr>I.18.C</vt:lpstr>
      <vt:lpstr>I.19.1</vt:lpstr>
      <vt:lpstr>I.19.2</vt:lpstr>
      <vt:lpstr>I.19.C</vt:lpstr>
      <vt:lpstr>I.20.1</vt:lpstr>
      <vt:lpstr>I.20.2 </vt:lpstr>
      <vt:lpstr>I.20.C</vt:lpstr>
      <vt:lpstr>I.21.1</vt:lpstr>
      <vt:lpstr>I.21.2</vt:lpstr>
      <vt:lpstr>I.21.C</vt:lpstr>
      <vt:lpstr>I.22.1</vt:lpstr>
      <vt:lpstr>I.22.2</vt:lpstr>
      <vt:lpstr>I.22.C</vt:lpstr>
      <vt:lpstr>I.23.1</vt:lpstr>
      <vt:lpstr>I.23.C</vt:lpstr>
      <vt:lpstr>I.24.1</vt:lpstr>
      <vt:lpstr>I.24.C</vt:lpstr>
      <vt:lpstr>I.25.1</vt:lpstr>
      <vt:lpstr>I.25.C</vt:lpstr>
      <vt:lpstr>I.26.1</vt:lpstr>
      <vt:lpstr>I.26.C</vt:lpstr>
      <vt:lpstr>I.27.1</vt:lpstr>
      <vt:lpstr>I.27.C</vt:lpstr>
      <vt:lpstr>I.28.1</vt:lpstr>
      <vt:lpstr>I.28.C</vt:lpstr>
      <vt:lpstr>I.29.1</vt:lpstr>
      <vt:lpstr>I.29.C</vt:lpstr>
      <vt:lpstr>I.30</vt:lpstr>
      <vt:lpstr>I.31</vt:lpstr>
      <vt:lpstr>I.32</vt:lpstr>
      <vt:lpstr>I.33</vt:lpstr>
      <vt:lpstr>I.34</vt:lpstr>
      <vt:lpstr>I.35</vt:lpstr>
      <vt:lpstr>I.36</vt:lpstr>
      <vt:lpstr>I.37</vt:lpstr>
      <vt:lpstr>I.38</vt:lpstr>
      <vt:lpstr>I.39</vt:lpstr>
      <vt:lpstr>I.40</vt:lpstr>
      <vt:lpstr>I.41</vt:lpstr>
      <vt:lpstr>I.42</vt:lpstr>
      <vt:lpstr>I.43</vt:lpstr>
      <vt:lpstr>I.44</vt:lpstr>
      <vt:lpstr>I.45</vt:lpstr>
      <vt:lpstr>I.46</vt:lpstr>
      <vt:lpstr>I.47</vt:lpstr>
      <vt:lpstr>I.48</vt:lpstr>
      <vt:lpstr>I.49</vt:lpstr>
      <vt:lpstr>I.50</vt:lpstr>
      <vt:lpstr>I.51</vt:lpstr>
      <vt:lpstr>I.52</vt:lpstr>
      <vt:lpstr>I.53</vt:lpstr>
      <vt:lpstr>I.54</vt:lpstr>
      <vt:lpstr>I.55</vt:lpstr>
      <vt:lpstr>I.56</vt:lpstr>
      <vt:lpstr>I.57</vt:lpstr>
      <vt:lpstr>I.58</vt:lpstr>
      <vt:lpstr>I.59</vt:lpstr>
      <vt:lpstr>I.60</vt:lpstr>
      <vt:lpstr>I.61</vt:lpstr>
      <vt:lpstr>I.62</vt:lpstr>
      <vt:lpstr>I.63</vt:lpstr>
      <vt:lpstr>I.64</vt:lpstr>
      <vt:lpstr>I.65</vt:lpstr>
      <vt:lpstr>I.66</vt:lpstr>
      <vt:lpstr>I.67</vt:lpstr>
      <vt:lpstr>I.68</vt:lpstr>
      <vt:lpstr>I.69</vt:lpstr>
      <vt:lpstr>I.70</vt:lpstr>
      <vt:lpstr>I.71</vt:lpstr>
      <vt:lpstr>I.72</vt:lpstr>
      <vt:lpstr>I.72C</vt:lpstr>
      <vt:lpstr>I.73</vt:lpstr>
      <vt:lpstr>I.73C</vt:lpstr>
      <vt:lpstr>I.74</vt:lpstr>
      <vt:lpstr>I.74C</vt:lpstr>
      <vt:lpstr>I.75</vt:lpstr>
      <vt:lpstr>I.75C</vt:lpstr>
      <vt:lpstr>I.76</vt:lpstr>
      <vt:lpstr>I.76C</vt:lpstr>
      <vt:lpstr>I.77</vt:lpstr>
      <vt:lpstr>I.77C</vt:lpstr>
      <vt:lpstr>I.78</vt:lpstr>
      <vt:lpstr>I.78C</vt:lpstr>
      <vt:lpstr>I.79</vt:lpstr>
      <vt:lpstr>Glosario!_ftnref1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Arturo Rodríguez Regalado</dc:creator>
  <cp:lastModifiedBy>Juan Carlos Garcia Romero</cp:lastModifiedBy>
  <cp:lastPrinted>2018-07-20T00:04:46Z</cp:lastPrinted>
  <dcterms:created xsi:type="dcterms:W3CDTF">2006-03-09T17:06:10Z</dcterms:created>
  <dcterms:modified xsi:type="dcterms:W3CDTF">2018-07-20T00:21:42Z</dcterms:modified>
</cp:coreProperties>
</file>