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4625" windowHeight="8070" tabRatio="911"/>
  </bookViews>
  <sheets>
    <sheet name="índice" sheetId="1" r:id="rId1"/>
    <sheet name="glosario" sheetId="2" r:id="rId2"/>
    <sheet name="IX.1 " sheetId="3" r:id="rId3"/>
    <sheet name="IX.2 Y 3" sheetId="4" r:id="rId4"/>
    <sheet name="IX.4" sheetId="5" r:id="rId5"/>
    <sheet name="IX.5" sheetId="6" r:id="rId6"/>
    <sheet name="IX.6 Y 7" sheetId="7" r:id="rId7"/>
    <sheet name="IX.8" sheetId="8" r:id="rId8"/>
    <sheet name="IX.9" sheetId="9" r:id="rId9"/>
    <sheet name="IX.10" sheetId="10" r:id="rId10"/>
    <sheet name="IX.11.1a" sheetId="11" r:id="rId11"/>
    <sheet name="IX.11.C" sheetId="12" r:id="rId12"/>
    <sheet name="IX.12" sheetId="16" r:id="rId13"/>
    <sheet name="IX.13 1a" sheetId="14" r:id="rId14"/>
    <sheet name="IX.13 C." sheetId="17" r:id="rId15"/>
    <sheet name="IX.14" sheetId="15" r:id="rId16"/>
  </sheets>
  <definedNames>
    <definedName name="_xlnm.Print_Area" localSheetId="0">índice!$A$1:$G$20</definedName>
    <definedName name="_xlnm.Print_Area" localSheetId="2">'IX.1 '!$A$2:$AH$50</definedName>
    <definedName name="_xlnm.Print_Area" localSheetId="9">IX.10!#REF!</definedName>
    <definedName name="_xlnm.Print_Area" localSheetId="10">IX.11.1a!$A$2:$L$41</definedName>
    <definedName name="_xlnm.Print_Area" localSheetId="11">IX.11.C!$A$2:$L$41</definedName>
    <definedName name="_xlnm.Print_Area" localSheetId="13">'IX.13 1a'!$A$2:$T$58</definedName>
    <definedName name="_xlnm.Print_Area" localSheetId="14">'IX.13 C.'!$A$2:$T$21</definedName>
    <definedName name="_xlnm.Print_Area" localSheetId="15">IX.14!$A$2:$J$14</definedName>
    <definedName name="_xlnm.Print_Area" localSheetId="3">'IX.2 Y 3'!$A$2:$S$46</definedName>
    <definedName name="_xlnm.Print_Area" localSheetId="4">IX.4!$A$2:$M$59</definedName>
    <definedName name="_xlnm.Print_Area" localSheetId="5">IX.5!$A$2:$T$44</definedName>
    <definedName name="_xlnm.Print_Area" localSheetId="6">'IX.6 Y 7'!$A$2:$S$50</definedName>
    <definedName name="_xlnm.Print_Area" localSheetId="7">IX.8!$A$2:$L$11</definedName>
    <definedName name="_xlnm.Print_Area" localSheetId="8">IX.9!$A$2:$T$48</definedName>
    <definedName name="Cuadro_No._VIII.12_Con.">índice!$B$16</definedName>
  </definedNames>
  <calcPr calcId="145621"/>
</workbook>
</file>

<file path=xl/calcChain.xml><?xml version="1.0" encoding="utf-8"?>
<calcChain xmlns="http://schemas.openxmlformats.org/spreadsheetml/2006/main">
  <c r="S19" i="10" l="1"/>
  <c r="D47" i="14" l="1"/>
  <c r="R10" i="9"/>
</calcChain>
</file>

<file path=xl/sharedStrings.xml><?xml version="1.0" encoding="utf-8"?>
<sst xmlns="http://schemas.openxmlformats.org/spreadsheetml/2006/main" count="1013" uniqueCount="279">
  <si>
    <t xml:space="preserve">     Aguascalientes</t>
  </si>
  <si>
    <t xml:space="preserve">     Baja California</t>
  </si>
  <si>
    <t xml:space="preserve">     Baja California Sur</t>
  </si>
  <si>
    <t xml:space="preserve">     Campeche</t>
  </si>
  <si>
    <t xml:space="preserve">     Coahuila </t>
  </si>
  <si>
    <t xml:space="preserve">     Colima</t>
  </si>
  <si>
    <t xml:space="preserve">     Chiapas</t>
  </si>
  <si>
    <t xml:space="preserve">     Chihuahua</t>
  </si>
  <si>
    <t xml:space="preserve">     Durango</t>
  </si>
  <si>
    <t xml:space="preserve">     Guanajuato</t>
  </si>
  <si>
    <t xml:space="preserve">     Guerrero</t>
  </si>
  <si>
    <t xml:space="preserve">     Hidalgo</t>
  </si>
  <si>
    <t xml:space="preserve">     Jalisco</t>
  </si>
  <si>
    <t xml:space="preserve">     Michoacán</t>
  </si>
  <si>
    <t xml:space="preserve">     Morelos</t>
  </si>
  <si>
    <t xml:space="preserve">     Nayarit</t>
  </si>
  <si>
    <t xml:space="preserve">     Nuevo León</t>
  </si>
  <si>
    <t xml:space="preserve">     Oaxaca</t>
  </si>
  <si>
    <t xml:space="preserve">     Puebla</t>
  </si>
  <si>
    <t xml:space="preserve">     Querétaro</t>
  </si>
  <si>
    <t xml:space="preserve">     Quintana Roo</t>
  </si>
  <si>
    <t xml:space="preserve">     San Luis Potosí</t>
  </si>
  <si>
    <t xml:space="preserve">     Sinaloa</t>
  </si>
  <si>
    <t xml:space="preserve">     Sonora</t>
  </si>
  <si>
    <t xml:space="preserve">     Tabasco</t>
  </si>
  <si>
    <t xml:space="preserve">     Tamaulipas</t>
  </si>
  <si>
    <t xml:space="preserve">     Tlaxcala</t>
  </si>
  <si>
    <t xml:space="preserve">     Veracruz Norte</t>
  </si>
  <si>
    <t xml:space="preserve">     Veracruz Sur</t>
  </si>
  <si>
    <t xml:space="preserve">     Yucatán</t>
  </si>
  <si>
    <t xml:space="preserve">     Zacatecas</t>
  </si>
  <si>
    <t xml:space="preserve">     Nivel Central</t>
  </si>
  <si>
    <t>Fuente: Coordinación de Investigación en Salud.</t>
  </si>
  <si>
    <t>* Nota:  Los datos correspondientes a Delegaciones no son susceptibles de una sumatoria para integrar el TOTAL por año, debido a que la generación de una publicación puede tener colaboración de dos o más Delegaciones.</t>
  </si>
  <si>
    <t>TOTAL</t>
  </si>
  <si>
    <t>T O T A L</t>
  </si>
  <si>
    <t xml:space="preserve">   Sistemas de salud</t>
  </si>
  <si>
    <t xml:space="preserve">   Neurobiología</t>
  </si>
  <si>
    <t xml:space="preserve">   Patología</t>
  </si>
  <si>
    <t xml:space="preserve">   Genética</t>
  </si>
  <si>
    <t xml:space="preserve">   Otros</t>
  </si>
  <si>
    <t>32.99 Otros</t>
  </si>
  <si>
    <t>32.11  Medicina del Trabajo</t>
  </si>
  <si>
    <t xml:space="preserve">32.12 Medicina Física y Rehabilitación </t>
  </si>
  <si>
    <t>32.01 Administración</t>
  </si>
  <si>
    <t>32.07 Estomatología</t>
  </si>
  <si>
    <t>32.19 Urología</t>
  </si>
  <si>
    <t>32.03 Biología Celular y Molecular</t>
  </si>
  <si>
    <t>32.05 Dermatología</t>
  </si>
  <si>
    <t>32.15 Patología Experimental</t>
  </si>
  <si>
    <t>32.17 Toxicología</t>
  </si>
  <si>
    <t>32.04 Bioquímica</t>
  </si>
  <si>
    <t>32.09 Fisiología</t>
  </si>
  <si>
    <t>3220.99 Otros</t>
  </si>
  <si>
    <t>3220.15 Psicología-Psiquiatría</t>
  </si>
  <si>
    <t>3220.10 Neumología</t>
  </si>
  <si>
    <t>3220.03 Gastroenterología</t>
  </si>
  <si>
    <t>3220.09 Nefrología</t>
  </si>
  <si>
    <t>3220.14 Otorrinolaringología</t>
  </si>
  <si>
    <t>3220.16 Reumatología</t>
  </si>
  <si>
    <t>3220.12 Oftalmología</t>
  </si>
  <si>
    <t>3221.10 Neonatología</t>
  </si>
  <si>
    <t>3221.99 Otros</t>
  </si>
  <si>
    <t>3221.09 Nefrología</t>
  </si>
  <si>
    <t>3221.01 Cardiología</t>
  </si>
  <si>
    <t>3221.07 Inmunología clínica</t>
  </si>
  <si>
    <t>3221.02 Endocrinología</t>
  </si>
  <si>
    <t>3221.03 Gastroenterología</t>
  </si>
  <si>
    <t>3221.11 Neumología</t>
  </si>
  <si>
    <t>3221.12 Neurología</t>
  </si>
  <si>
    <t>3221.14 Oncología</t>
  </si>
  <si>
    <t>3221.15 Otorrinolaringología</t>
  </si>
  <si>
    <t>3221.13 Oftalmología.</t>
  </si>
  <si>
    <t>3223 Gineco-Obstetricia</t>
  </si>
  <si>
    <t>3222.01 Anestesiología</t>
  </si>
  <si>
    <t>3223.99 Otros</t>
  </si>
  <si>
    <t>3222.02 Cirugía Abdominal</t>
  </si>
  <si>
    <t>3222.05 Cirugía Experimental</t>
  </si>
  <si>
    <t>3222.06 Maxilofacial.</t>
  </si>
  <si>
    <t xml:space="preserve">      Biomédica</t>
  </si>
  <si>
    <t xml:space="preserve">      Clínica</t>
  </si>
  <si>
    <t xml:space="preserve">      Posgrados en el Extranjero</t>
  </si>
  <si>
    <t>Calificación Académica</t>
  </si>
  <si>
    <t xml:space="preserve">      Titular D</t>
  </si>
  <si>
    <t xml:space="preserve">      Titular C</t>
  </si>
  <si>
    <t xml:space="preserve">      Titular B</t>
  </si>
  <si>
    <t xml:space="preserve">      Titular A</t>
  </si>
  <si>
    <t xml:space="preserve">      Asociado D</t>
  </si>
  <si>
    <t xml:space="preserve">      Asociado C</t>
  </si>
  <si>
    <t xml:space="preserve">      Asociado  B</t>
  </si>
  <si>
    <t xml:space="preserve">      Asociado A</t>
  </si>
  <si>
    <t>I M S S</t>
  </si>
  <si>
    <t xml:space="preserve">    C O N A C Y T</t>
  </si>
  <si>
    <t xml:space="preserve">    I. M. S. S.</t>
  </si>
  <si>
    <t>Fuente: Fondo de Investigación en Salud; Coordinación de Investigación en Salud.</t>
  </si>
  <si>
    <t>1a. Parte</t>
  </si>
  <si>
    <t>ESS</t>
  </si>
  <si>
    <t>C, ESS</t>
  </si>
  <si>
    <t>C</t>
  </si>
  <si>
    <t xml:space="preserve">C </t>
  </si>
  <si>
    <t>C, BM</t>
  </si>
  <si>
    <t>C,BM</t>
  </si>
  <si>
    <t>ESS, C, SP, EC,BM</t>
  </si>
  <si>
    <t>C, BM, ESS, IE,EM,EC, SP</t>
  </si>
  <si>
    <t>C, BM, ESS, IE, EC</t>
  </si>
  <si>
    <t>C, EC</t>
  </si>
  <si>
    <t>C,ESS</t>
  </si>
  <si>
    <t>C, BM, ESS</t>
  </si>
  <si>
    <t>C, BM, SP</t>
  </si>
  <si>
    <t>C, BM, IE, EC</t>
  </si>
  <si>
    <t xml:space="preserve">     México</t>
  </si>
  <si>
    <t>C BM</t>
  </si>
  <si>
    <t>BM</t>
  </si>
  <si>
    <t>C, BM, ESS, SP, EC</t>
  </si>
  <si>
    <t>C, ESS, EC, SP</t>
  </si>
  <si>
    <t>BM,ESS</t>
  </si>
  <si>
    <t>BM, ESS</t>
  </si>
  <si>
    <t>C, BM, ESS, EC</t>
  </si>
  <si>
    <t>C, IE</t>
  </si>
  <si>
    <t xml:space="preserve">C, ESS, </t>
  </si>
  <si>
    <t>EC</t>
  </si>
  <si>
    <t>IE</t>
  </si>
  <si>
    <t>C, SP</t>
  </si>
  <si>
    <t>C= Ciencias Médicas, BM= Biomédicas, ESS= Epidemiología y Sistemas de Salud, IE= Investigación Educativa, EM= Educación Médica, SP=Salud Pública, EC=Epidemiología Clínica</t>
  </si>
  <si>
    <t>Fuente: Programa de Formación de Recursos Humanos en Investigación; Coordinación de Investigación en Salud.</t>
  </si>
  <si>
    <t>Conclusión</t>
  </si>
  <si>
    <t>BM, C, ESS</t>
  </si>
  <si>
    <t>BM, C</t>
  </si>
  <si>
    <t>C, BM, EC</t>
  </si>
  <si>
    <t>C, BM, EC,ESS</t>
  </si>
  <si>
    <t>C,BM,ESS,EC</t>
  </si>
  <si>
    <t>C= Ciencias Médicas, BM= Biomédicas, ESS= Epidemiología y Servicios de Salud, IE= Investigación Educativa, EM= Educación Médica, EC= Epidemiología Clínica.</t>
  </si>
  <si>
    <t xml:space="preserve">     Unidades y Centros</t>
  </si>
  <si>
    <t xml:space="preserve">     de Investigación</t>
  </si>
  <si>
    <t xml:space="preserve">     Unidades de Atención</t>
  </si>
  <si>
    <t xml:space="preserve">     Médica</t>
  </si>
  <si>
    <t xml:space="preserve">     Otras</t>
  </si>
  <si>
    <t>* Nota:  Los datos correspondientes a Unidades y Centros, Unidades de Atención y Otros no son susceptibles de una sumatoria para integrar el TOTAL por año, debido a que en la generación de una publicación puede tener colaboración de dos o más de éstas Unidades.</t>
  </si>
  <si>
    <t>1a parte</t>
  </si>
  <si>
    <t>No pertenece al S.N.I.</t>
  </si>
  <si>
    <t>Candidato</t>
  </si>
  <si>
    <t>Nivel I</t>
  </si>
  <si>
    <t>Nivel II</t>
  </si>
  <si>
    <t>Nivel III</t>
  </si>
  <si>
    <t>Emérito</t>
  </si>
  <si>
    <t>Nota: La temática en base a la especialidad del protocolo, es la que se utiliza a partir de enero 1998.</t>
  </si>
  <si>
    <t>Delegaciones</t>
  </si>
  <si>
    <t>Total</t>
  </si>
  <si>
    <t>Indizadas</t>
  </si>
  <si>
    <t>No Indizadas</t>
  </si>
  <si>
    <t>Unidades de atención Médica</t>
  </si>
  <si>
    <t>Especialidad</t>
  </si>
  <si>
    <t>De Medicina Interna</t>
  </si>
  <si>
    <t>De cirugía</t>
  </si>
  <si>
    <t>Área</t>
  </si>
  <si>
    <t>Total (pesos)</t>
  </si>
  <si>
    <t>Otras fuentes</t>
  </si>
  <si>
    <t>Cuentas acreedoras</t>
  </si>
  <si>
    <t>Nacionales</t>
  </si>
  <si>
    <t>Doctorado</t>
  </si>
  <si>
    <t>Instituciones</t>
  </si>
  <si>
    <t>Suma</t>
  </si>
  <si>
    <t>Nivel S.N.I.</t>
  </si>
  <si>
    <t>Dependencias</t>
  </si>
  <si>
    <t>Centros y Áreas de Investigación</t>
  </si>
  <si>
    <t>Centros y Unidades de Investigación</t>
  </si>
  <si>
    <t>Total Áreas de Investigación</t>
  </si>
  <si>
    <t>32.18 Traumatología y Ortopedia</t>
  </si>
  <si>
    <t>De Pediatría</t>
  </si>
  <si>
    <t>3221.16 Psicología-Psiquiatría</t>
  </si>
  <si>
    <t>Industria farmacéutica</t>
  </si>
  <si>
    <t>Maestría</t>
  </si>
  <si>
    <t>Extranjeras</t>
  </si>
  <si>
    <t>Categoría</t>
  </si>
  <si>
    <t xml:space="preserve">      Sociomédica</t>
  </si>
  <si>
    <t xml:space="preserve">      Emérito</t>
  </si>
  <si>
    <t>Por el Fondo para el Fomento de la Investigación Médica</t>
  </si>
  <si>
    <t>Por el Fondo de Investigación en Salud (FIS)</t>
  </si>
  <si>
    <t>32.16 Radiodiagnóstico e Imagen</t>
  </si>
  <si>
    <t>3220.08 Medicina del Enfermo en Estado Crítico.</t>
  </si>
  <si>
    <t>3221.06 Infectología</t>
  </si>
  <si>
    <t>3221.08 Medicina del Enfermo en Estado Crítico.</t>
  </si>
  <si>
    <t xml:space="preserve">   Biología de la Reproducción</t>
  </si>
  <si>
    <t xml:space="preserve">   Investigación Quirúrgica</t>
  </si>
  <si>
    <t xml:space="preserve">   Farmacología Clínica</t>
  </si>
  <si>
    <t xml:space="preserve">   Enfermedades Cardiovasculares</t>
  </si>
  <si>
    <t xml:space="preserve">   Nutrición y Desarrollo</t>
  </si>
  <si>
    <t xml:space="preserve">   Enfermedades Infecciosas y Parasitarias</t>
  </si>
  <si>
    <t xml:space="preserve">   Enfermedades Endocrinológicas</t>
  </si>
  <si>
    <t xml:space="preserve">   Ingeniería Biomédica</t>
  </si>
  <si>
    <t xml:space="preserve">   Inmunología Clínica</t>
  </si>
  <si>
    <t xml:space="preserve">   Medicina del Trabajo</t>
  </si>
  <si>
    <t xml:space="preserve">   Enfermedades Hematológicas</t>
  </si>
  <si>
    <t xml:space="preserve">   Enfermedades Oncológicas</t>
  </si>
  <si>
    <t xml:space="preserve">   Enfermedades Crónico Degenerativas</t>
  </si>
  <si>
    <t xml:space="preserve">   Desarrollo de Nuevos Medicamentos</t>
  </si>
  <si>
    <t xml:space="preserve">   Educación Médica</t>
  </si>
  <si>
    <t>SP</t>
  </si>
  <si>
    <t xml:space="preserve">C, BM, ESS </t>
  </si>
  <si>
    <t>C,SP</t>
  </si>
  <si>
    <t>Regresar</t>
  </si>
  <si>
    <t>* Nota:  Los datos correspondientes a delegaciones no son susceptibles de una sumatoria para integrar el TOTAL por año, debido a que la generación de una publicación puede tener colaboración de dos o más delegaciones.</t>
  </si>
  <si>
    <t xml:space="preserve"> Glosario</t>
  </si>
  <si>
    <t>Investigación de la Salud</t>
  </si>
  <si>
    <t xml:space="preserve">     Unidades y Centros de Investigación </t>
  </si>
  <si>
    <t xml:space="preserve">     Unidades de Atención Médica</t>
  </si>
  <si>
    <t>Protocolos de Investigación en Salud. 2000 - 2016.</t>
  </si>
  <si>
    <t>2000 - 2016</t>
  </si>
  <si>
    <t>TOTAL
2000-2016</t>
  </si>
  <si>
    <t>Protocolos de Investigación en Salud por temática. 2000 - 2016.</t>
  </si>
  <si>
    <t>Publicaciones en revistas especializadas generadas por Personal de Salud que realiza Investigación en Salud en el Instituto Mexicano del Seguro Social, por delegación. 2000 - 2016.</t>
  </si>
  <si>
    <t>Protocolos de investigación en salud. 2000 - 2016.</t>
  </si>
  <si>
    <t>Protocolos de investigación en salud por temática. 2000 - 2016.</t>
  </si>
  <si>
    <t>Número de protocolos de investigación en salud por temática de especialidad. 2000 - 2016.</t>
  </si>
  <si>
    <t>Distribución de los protocolos de investigación en salud registrados en el IMSS, por delegación. 2000 - 2016.</t>
  </si>
  <si>
    <t>Personal del área médica en formación,  cursos de posgrado. 2000 - 2016.</t>
  </si>
  <si>
    <t>Configuración de la pirámide poblacional de investigadores de tiempo completo de acuerdo a su clasificación académica;  2000 - 2016.</t>
  </si>
  <si>
    <t>Contribución del IMSS a la producción bibliográfica nacional, Total de artículos sobre investigación en salud;  2000 - 2016.</t>
  </si>
  <si>
    <t>Distribución por delegación de la producción bibliográfica sobre investigación en salud;  2000 - 2016.</t>
  </si>
  <si>
    <t>Recursos financieros administrados; 2000 - 2016.</t>
  </si>
  <si>
    <t>Delegaciones sede en cursos de posgrado.  2000 - 2016.</t>
  </si>
  <si>
    <t xml:space="preserve">Producción bibliográfica del IMSS en revistas nacionales y extranjeras, número de artículos. 2000 - 2016. </t>
  </si>
  <si>
    <t xml:space="preserve">Producción bibliográfica del IMSS en revistas indizadas y no indizadas, número de artículos. 2002 - 2016. </t>
  </si>
  <si>
    <t>Investigadores del IMSS que pertenecen al sistema nacional de investigadores (SNI), 2002 - 2016.</t>
  </si>
  <si>
    <t>Número de protocolos de Investigación en Salud por temática de especialidad. 2000 - 2016.</t>
  </si>
  <si>
    <t>Distribución de los protocolos de investigación en salud registrados en el IMSS, por delegación; 2000 - 2016.</t>
  </si>
  <si>
    <t>Configuración de la pirámide poblacional de investigadores de tiempo completo de acuerdo a su clasificación académica.  2000 - 2016.</t>
  </si>
  <si>
    <t>Contribución del IMSS a la producción bibliográfica nacional. Total de artículos sobre investigación en Salud.  2000 - 2016.</t>
  </si>
  <si>
    <t>Distribución por delegación de la producción bibliográfica sobre investigación en Salud.  2000 - 2016.</t>
  </si>
  <si>
    <t>Total protocolos 
2000-2016</t>
  </si>
  <si>
    <t>Recursos Financieros Administrados. 2000 - 2016.</t>
  </si>
  <si>
    <t>Producción bibliográfica del IMSS en revistas nacionales y extranjeras;  2000 - 2016  número de artículos.</t>
  </si>
  <si>
    <t>2a parte</t>
  </si>
  <si>
    <t>Producción bibliográfica del IMSS en revistas indizadas y no indizadas 2002 - 2016;  número de artículos.</t>
  </si>
  <si>
    <t>Investigadores del IMSS que pertenecen al Sistema Nacional de Investigadores (S.N.I.),   2002-2016.</t>
  </si>
  <si>
    <t>2000-2016</t>
  </si>
  <si>
    <t xml:space="preserve">     CDMX</t>
  </si>
  <si>
    <t>C.</t>
  </si>
  <si>
    <t>C. SP</t>
  </si>
  <si>
    <t>BM,C</t>
  </si>
  <si>
    <t>BM,SP,EC</t>
  </si>
  <si>
    <t>C. BM</t>
  </si>
  <si>
    <t xml:space="preserve">C.  SP </t>
  </si>
  <si>
    <t>C, BM, ESS,  EC</t>
  </si>
  <si>
    <t>TOTAL
2000  -  2016</t>
  </si>
  <si>
    <t>Cuadro No. IX.1</t>
  </si>
  <si>
    <t>Cuadro No. IX.2</t>
  </si>
  <si>
    <t>Cuadro No. IX.3</t>
  </si>
  <si>
    <t>Cuadro No. IX.4</t>
  </si>
  <si>
    <t>Cuadro No. IX.5</t>
  </si>
  <si>
    <t>Cuadro No. IX.6</t>
  </si>
  <si>
    <t>Cuadro No. IX.7</t>
  </si>
  <si>
    <t>Cuadro No. IX.8</t>
  </si>
  <si>
    <t>Cuadro No. IX.9</t>
  </si>
  <si>
    <t>Cuadro No. IX.10</t>
  </si>
  <si>
    <t>Cuadro No.  IX.1</t>
  </si>
  <si>
    <t>Cuadro No.  IX.5</t>
  </si>
  <si>
    <t>Cuadro No.  IX.9</t>
  </si>
  <si>
    <t>Cuadro No.  IX.12</t>
  </si>
  <si>
    <t>Cuadro No.  IX.13</t>
  </si>
  <si>
    <t>Cuadro No.  IX.14</t>
  </si>
  <si>
    <t xml:space="preserve">Cuadro No. IX.11 1a. </t>
  </si>
  <si>
    <t>Cuadro No. IX.12</t>
  </si>
  <si>
    <t>Cuadro No. IX.13 1a.</t>
  </si>
  <si>
    <t>Cuadro No. IX.14</t>
  </si>
  <si>
    <t>Cuadro No. IX.11 Conclusión</t>
  </si>
  <si>
    <t>Cuadro No. IX.13 Conclusión</t>
  </si>
  <si>
    <t xml:space="preserve"> </t>
  </si>
  <si>
    <t>(1) Cambio de denominación de Distrito Federal a Ciudad de México. Diario Oficial de la Federación 5 de febrero de 2016.</t>
  </si>
  <si>
    <t>(2) Por acuerdo 566/2004 del 24 de noviembre de 2004 se fusionan las delegaciones 1 Noroeste del D. F. y 2 Noreste del D. F. en Norte del D. F. y las delegaciones 3 Suroeste del D. F. y 4 Sureste del D. F. en Sur del D. F. Publicado en el Diario Oficial de la Federación  del día 26 de abril del 2005.</t>
  </si>
  <si>
    <t>(3) La Delegación Estado de México se divide en Zona Oriente y Poniente a partir de enero de 1998; conforme al Acuerdo No. 476/97 del H. Consejo Técnico del 8 de octubre de 1997.</t>
  </si>
  <si>
    <t xml:space="preserve">     Ciudad de México Norte (1)(2)</t>
  </si>
  <si>
    <t xml:space="preserve">     Ciudad de México Sur (1)(2)</t>
  </si>
  <si>
    <t xml:space="preserve">     México Zona Oriente (3)</t>
  </si>
  <si>
    <t xml:space="preserve">     México Zona Poniente (3)</t>
  </si>
  <si>
    <t>CAPITULO IX. INVESTIGACIÓN DE LA SALUD</t>
  </si>
  <si>
    <t xml:space="preserve">     México Zona Oriente  (3)</t>
  </si>
  <si>
    <t>Cuadro IX.11</t>
  </si>
  <si>
    <t>Cuadro No.  IX.11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</si>
</sst>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General_)"/>
    <numFmt numFmtId="165" formatCode="#\ ###\ ##0"/>
    <numFmt numFmtId="166" formatCode="###\ ##0_____)"/>
    <numFmt numFmtId="167" formatCode="##0_____)"/>
    <numFmt numFmtId="168" formatCode="###\ ##0___)"/>
    <numFmt numFmtId="169" formatCode="#\ ###\ ##0.00_)"/>
    <numFmt numFmtId="170" formatCode="#\ ###\ ##0.00"/>
    <numFmt numFmtId="171" formatCode="###\ ##0_________)"/>
    <numFmt numFmtId="172" formatCode="#\ \ ###\ ##0___)"/>
  </numFmts>
  <fonts count="44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17"/>
      <name val="Verdana"/>
      <family val="2"/>
    </font>
    <font>
      <b/>
      <sz val="10"/>
      <color indexed="10"/>
      <name val="Verdana"/>
      <family val="2"/>
    </font>
    <font>
      <b/>
      <sz val="10"/>
      <color indexed="9"/>
      <name val="Verdana"/>
      <family val="2"/>
    </font>
    <font>
      <sz val="10"/>
      <color indexed="10"/>
      <name val="Verdana"/>
      <family val="2"/>
    </font>
    <font>
      <b/>
      <sz val="11"/>
      <color indexed="62"/>
      <name val="Verdana"/>
      <family val="2"/>
    </font>
    <font>
      <sz val="10"/>
      <color indexed="62"/>
      <name val="Verdana"/>
      <family val="2"/>
    </font>
    <font>
      <sz val="10"/>
      <color indexed="20"/>
      <name val="Verdana"/>
      <family val="2"/>
    </font>
    <font>
      <sz val="10"/>
      <color indexed="19"/>
      <name val="Verdana"/>
      <family val="2"/>
    </font>
    <font>
      <b/>
      <sz val="10"/>
      <color indexed="63"/>
      <name val="Verdana"/>
      <family val="2"/>
    </font>
    <font>
      <i/>
      <sz val="10"/>
      <color indexed="23"/>
      <name val="Verdana"/>
      <family val="2"/>
    </font>
    <font>
      <b/>
      <sz val="18"/>
      <color indexed="62"/>
      <name val="Cambri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0"/>
      <color indexed="8"/>
      <name val="Verdana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Helvetica"/>
      <family val="2"/>
    </font>
    <font>
      <sz val="8"/>
      <name val="Helvetica"/>
      <family val="2"/>
    </font>
    <font>
      <sz val="10"/>
      <name val="Helvetica"/>
      <family val="2"/>
    </font>
    <font>
      <sz val="11"/>
      <name val="Helvetica"/>
      <family val="2"/>
    </font>
    <font>
      <b/>
      <i/>
      <sz val="10"/>
      <name val="Helvetica"/>
      <family val="2"/>
    </font>
    <font>
      <sz val="10"/>
      <color rgb="FF8E001C"/>
      <name val="Helvetica"/>
      <family val="2"/>
    </font>
    <font>
      <b/>
      <sz val="10"/>
      <color rgb="FF8E001C"/>
      <name val="Helvetica"/>
      <family val="2"/>
    </font>
    <font>
      <b/>
      <sz val="11"/>
      <color rgb="FF134E39"/>
      <name val="Helvetica"/>
      <family val="2"/>
    </font>
    <font>
      <u/>
      <sz val="10"/>
      <color indexed="12"/>
      <name val="Arial"/>
      <family val="2"/>
    </font>
    <font>
      <u/>
      <sz val="10"/>
      <color rgb="FF134E39"/>
      <name val="Arial"/>
      <family val="2"/>
    </font>
    <font>
      <b/>
      <u/>
      <sz val="10"/>
      <color rgb="FF134E39"/>
      <name val="Helvetica"/>
      <family val="2"/>
    </font>
    <font>
      <sz val="10"/>
      <color rgb="FF134E39"/>
      <name val="Helvetica"/>
      <family val="2"/>
    </font>
    <font>
      <sz val="11"/>
      <color rgb="FF134E39"/>
      <name val="Helvetica"/>
      <family val="2"/>
    </font>
    <font>
      <b/>
      <u/>
      <sz val="10"/>
      <color rgb="FF134E3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Helvetica"/>
    </font>
    <font>
      <u/>
      <sz val="10"/>
      <color rgb="FF003300"/>
      <name val="Arial"/>
      <family val="2"/>
    </font>
    <font>
      <sz val="10"/>
      <color rgb="FF003300"/>
      <name val="Helvetica"/>
      <family val="2"/>
    </font>
    <font>
      <b/>
      <sz val="11"/>
      <color rgb="FF003300"/>
      <name val="Helvetica"/>
      <family val="2"/>
    </font>
    <font>
      <sz val="10"/>
      <name val="Times New Roman"/>
      <family val="1"/>
    </font>
    <font>
      <sz val="12"/>
      <name val="Helv"/>
    </font>
    <font>
      <sz val="12"/>
      <name val="Helvetica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rgb="FFFFFFFF"/>
        <bgColor rgb="FFFFFFC0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rgb="FF8E001C"/>
      </top>
      <bottom/>
      <diagonal/>
    </border>
    <border>
      <left/>
      <right/>
      <top/>
      <bottom style="thin">
        <color rgb="FF8E001C"/>
      </bottom>
      <diagonal/>
    </border>
    <border>
      <left/>
      <right/>
      <top style="thin">
        <color rgb="FF8E001C"/>
      </top>
      <bottom style="thin">
        <color rgb="FF8E001C"/>
      </bottom>
      <diagonal/>
    </border>
    <border>
      <left/>
      <right/>
      <top style="medium">
        <color rgb="FF134E39"/>
      </top>
      <bottom style="thin">
        <color rgb="FF8E001C"/>
      </bottom>
      <diagonal/>
    </border>
    <border>
      <left/>
      <right/>
      <top style="medium">
        <color rgb="FF134E39"/>
      </top>
      <bottom/>
      <diagonal/>
    </border>
    <border>
      <left/>
      <right/>
      <top style="thin">
        <color rgb="FF8E001C"/>
      </top>
      <bottom style="thin">
        <color rgb="FF134E39"/>
      </bottom>
      <diagonal/>
    </border>
    <border>
      <left/>
      <right/>
      <top/>
      <bottom style="thin">
        <color rgb="FF134E39"/>
      </bottom>
      <diagonal/>
    </border>
    <border>
      <left/>
      <right/>
      <top style="thin">
        <color rgb="FF134E39"/>
      </top>
      <bottom/>
      <diagonal/>
    </border>
    <border>
      <left/>
      <right/>
      <top style="thin">
        <color rgb="FF134E39"/>
      </top>
      <bottom style="thin">
        <color rgb="FF8E001C"/>
      </bottom>
      <diagonal/>
    </border>
    <border>
      <left/>
      <right/>
      <top/>
      <bottom style="medium">
        <color rgb="FF134E39"/>
      </bottom>
      <diagonal/>
    </border>
    <border>
      <left/>
      <right/>
      <top style="medium">
        <color rgb="FF134E39"/>
      </top>
      <bottom style="medium">
        <color rgb="FF134E39"/>
      </bottom>
      <diagonal/>
    </border>
    <border>
      <left/>
      <right/>
      <top style="medium">
        <color rgb="FF134E39"/>
      </top>
      <bottom style="thin">
        <color rgb="FF134E39"/>
      </bottom>
      <diagonal/>
    </border>
    <border>
      <left/>
      <right/>
      <top style="thin">
        <color rgb="FF134E39"/>
      </top>
      <bottom style="thin">
        <color rgb="FF134E3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134E3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134E39"/>
      </bottom>
      <diagonal/>
    </border>
    <border>
      <left/>
      <right/>
      <top/>
      <bottom style="medium">
        <color rgb="FF003300"/>
      </bottom>
      <diagonal/>
    </border>
  </borders>
  <cellStyleXfs count="46">
    <xf numFmtId="164" fontId="0" fillId="0" borderId="0"/>
    <xf numFmtId="164" fontId="2" fillId="2" borderId="0" applyBorder="0" applyAlignment="0" applyProtection="0"/>
    <xf numFmtId="164" fontId="2" fillId="3" borderId="0" applyBorder="0" applyAlignment="0" applyProtection="0"/>
    <xf numFmtId="164" fontId="2" fillId="4" borderId="0" applyBorder="0" applyAlignment="0" applyProtection="0"/>
    <xf numFmtId="164" fontId="2" fillId="5" borderId="0" applyBorder="0" applyAlignment="0" applyProtection="0"/>
    <xf numFmtId="164" fontId="2" fillId="6" borderId="0" applyBorder="0" applyAlignment="0" applyProtection="0"/>
    <xf numFmtId="164" fontId="2" fillId="4" borderId="0" applyBorder="0" applyAlignment="0" applyProtection="0"/>
    <xf numFmtId="164" fontId="2" fillId="6" borderId="0" applyBorder="0" applyAlignment="0" applyProtection="0"/>
    <xf numFmtId="164" fontId="2" fillId="3" borderId="0" applyBorder="0" applyAlignment="0" applyProtection="0"/>
    <xf numFmtId="164" fontId="2" fillId="7" borderId="0" applyBorder="0" applyAlignment="0" applyProtection="0"/>
    <xf numFmtId="164" fontId="2" fillId="8" borderId="0" applyBorder="0" applyAlignment="0" applyProtection="0"/>
    <xf numFmtId="164" fontId="2" fillId="6" borderId="0" applyBorder="0" applyAlignment="0" applyProtection="0"/>
    <xf numFmtId="164" fontId="2" fillId="4" borderId="0" applyBorder="0" applyAlignment="0" applyProtection="0"/>
    <xf numFmtId="164" fontId="3" fillId="6" borderId="0" applyBorder="0" applyAlignment="0" applyProtection="0"/>
    <xf numFmtId="164" fontId="3" fillId="9" borderId="0" applyBorder="0" applyAlignment="0" applyProtection="0"/>
    <xf numFmtId="164" fontId="3" fillId="10" borderId="0" applyBorder="0" applyAlignment="0" applyProtection="0"/>
    <xf numFmtId="164" fontId="3" fillId="8" borderId="0" applyBorder="0" applyAlignment="0" applyProtection="0"/>
    <xf numFmtId="164" fontId="3" fillId="6" borderId="0" applyBorder="0" applyAlignment="0" applyProtection="0"/>
    <xf numFmtId="164" fontId="3" fillId="3" borderId="0" applyBorder="0" applyAlignment="0" applyProtection="0"/>
    <xf numFmtId="164" fontId="4" fillId="6" borderId="0" applyBorder="0" applyAlignment="0" applyProtection="0"/>
    <xf numFmtId="164" fontId="5" fillId="11" borderId="1" applyAlignment="0" applyProtection="0"/>
    <xf numFmtId="164" fontId="6" fillId="12" borderId="2" applyAlignment="0" applyProtection="0"/>
    <xf numFmtId="164" fontId="7" fillId="0" borderId="3" applyFill="0" applyAlignment="0" applyProtection="0"/>
    <xf numFmtId="164" fontId="8" fillId="0" borderId="0" applyFill="0" applyBorder="0" applyAlignment="0" applyProtection="0"/>
    <xf numFmtId="164" fontId="3" fillId="13" borderId="0" applyBorder="0" applyAlignment="0" applyProtection="0"/>
    <xf numFmtId="164" fontId="3" fillId="9" borderId="0" applyBorder="0" applyAlignment="0" applyProtection="0"/>
    <xf numFmtId="164" fontId="3" fillId="10" borderId="0" applyBorder="0" applyAlignment="0" applyProtection="0"/>
    <xf numFmtId="164" fontId="3" fillId="14" borderId="0" applyBorder="0" applyAlignment="0" applyProtection="0"/>
    <xf numFmtId="164" fontId="3" fillId="15" borderId="0" applyBorder="0" applyAlignment="0" applyProtection="0"/>
    <xf numFmtId="164" fontId="3" fillId="16" borderId="0" applyBorder="0" applyAlignment="0" applyProtection="0"/>
    <xf numFmtId="164" fontId="9" fillId="7" borderId="1" applyAlignment="0" applyProtection="0"/>
    <xf numFmtId="164" fontId="10" fillId="17" borderId="0" applyBorder="0" applyAlignment="0" applyProtection="0"/>
    <xf numFmtId="164" fontId="11" fillId="7" borderId="0" applyBorder="0" applyAlignment="0" applyProtection="0"/>
    <xf numFmtId="164" fontId="19" fillId="4" borderId="4" applyAlignment="0" applyProtection="0"/>
    <xf numFmtId="164" fontId="12" fillId="11" borderId="5" applyAlignment="0" applyProtection="0"/>
    <xf numFmtId="164" fontId="7" fillId="0" borderId="0" applyFill="0" applyBorder="0" applyAlignment="0" applyProtection="0"/>
    <xf numFmtId="164" fontId="13" fillId="0" borderId="0" applyFill="0" applyBorder="0" applyAlignment="0" applyProtection="0"/>
    <xf numFmtId="164" fontId="14" fillId="0" borderId="0" applyFill="0" applyBorder="0" applyAlignment="0" applyProtection="0"/>
    <xf numFmtId="164" fontId="15" fillId="0" borderId="6" applyFill="0" applyAlignment="0" applyProtection="0"/>
    <xf numFmtId="164" fontId="16" fillId="0" borderId="7" applyFill="0" applyAlignment="0" applyProtection="0"/>
    <xf numFmtId="164" fontId="8" fillId="0" borderId="8" applyFill="0" applyAlignment="0" applyProtection="0"/>
    <xf numFmtId="164" fontId="17" fillId="0" borderId="9" applyFill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1" fillId="0" borderId="0"/>
    <xf numFmtId="164" fontId="42" fillId="0" borderId="0"/>
  </cellStyleXfs>
  <cellXfs count="313">
    <xf numFmtId="164" fontId="0" fillId="0" borderId="0" xfId="0"/>
    <xf numFmtId="164" fontId="0" fillId="0" borderId="0" xfId="0" applyAlignment="1">
      <alignment horizontal="right" indent="1"/>
    </xf>
    <xf numFmtId="164" fontId="25" fillId="0" borderId="0" xfId="0" applyFont="1" applyBorder="1"/>
    <xf numFmtId="164" fontId="22" fillId="0" borderId="0" xfId="0" applyFont="1" applyBorder="1"/>
    <xf numFmtId="164" fontId="22" fillId="0" borderId="0" xfId="0" applyFont="1" applyFill="1" applyBorder="1"/>
    <xf numFmtId="164" fontId="22" fillId="11" borderId="0" xfId="0" applyFont="1" applyFill="1" applyBorder="1" applyAlignment="1" applyProtection="1">
      <alignment horizontal="center"/>
    </xf>
    <xf numFmtId="37" fontId="22" fillId="0" borderId="0" xfId="0" applyNumberFormat="1" applyFont="1" applyBorder="1" applyAlignment="1" applyProtection="1">
      <alignment horizontal="right" indent="1"/>
    </xf>
    <xf numFmtId="164" fontId="22" fillId="0" borderId="0" xfId="0" applyFont="1" applyBorder="1" applyAlignment="1">
      <alignment horizontal="right" indent="1"/>
    </xf>
    <xf numFmtId="164" fontId="22" fillId="0" borderId="0" xfId="0" applyFont="1" applyFill="1" applyBorder="1" applyAlignment="1">
      <alignment horizontal="right" indent="1"/>
    </xf>
    <xf numFmtId="37" fontId="22" fillId="0" borderId="0" xfId="0" applyNumberFormat="1" applyFont="1" applyBorder="1" applyProtection="1"/>
    <xf numFmtId="164" fontId="22" fillId="0" borderId="0" xfId="0" applyFont="1" applyBorder="1" applyAlignment="1" applyProtection="1">
      <alignment horizontal="center"/>
    </xf>
    <xf numFmtId="166" fontId="22" fillId="0" borderId="0" xfId="0" applyNumberFormat="1" applyFont="1" applyFill="1" applyBorder="1" applyAlignment="1" applyProtection="1">
      <alignment horizontal="right"/>
    </xf>
    <xf numFmtId="166" fontId="22" fillId="0" borderId="0" xfId="0" applyNumberFormat="1" applyFont="1" applyBorder="1" applyProtection="1"/>
    <xf numFmtId="164" fontId="22" fillId="0" borderId="0" xfId="0" applyFont="1" applyBorder="1" applyAlignment="1" applyProtection="1">
      <alignment horizontal="left"/>
    </xf>
    <xf numFmtId="166" fontId="22" fillId="0" borderId="0" xfId="0" applyNumberFormat="1" applyFont="1" applyBorder="1" applyAlignment="1" applyProtection="1">
      <alignment horizontal="right"/>
    </xf>
    <xf numFmtId="166" fontId="22" fillId="0" borderId="0" xfId="0" applyNumberFormat="1" applyFont="1" applyFill="1" applyBorder="1" applyAlignment="1">
      <alignment horizontal="right"/>
    </xf>
    <xf numFmtId="166" fontId="22" fillId="0" borderId="0" xfId="0" applyNumberFormat="1" applyFont="1" applyBorder="1" applyAlignment="1">
      <alignment horizontal="right"/>
    </xf>
    <xf numFmtId="165" fontId="22" fillId="0" borderId="0" xfId="0" applyNumberFormat="1" applyFont="1" applyBorder="1"/>
    <xf numFmtId="164" fontId="23" fillId="0" borderId="0" xfId="0" applyFont="1" applyAlignment="1">
      <alignment vertical="center"/>
    </xf>
    <xf numFmtId="164" fontId="23" fillId="0" borderId="0" xfId="0" applyFont="1" applyAlignment="1" applyProtection="1">
      <alignment vertical="center"/>
    </xf>
    <xf numFmtId="164" fontId="23" fillId="0" borderId="0" xfId="0" applyFont="1" applyFill="1" applyAlignment="1" applyProtection="1">
      <alignment horizontal="right" vertical="center" indent="1"/>
    </xf>
    <xf numFmtId="164" fontId="23" fillId="0" borderId="0" xfId="0" applyFont="1" applyFill="1" applyAlignment="1" applyProtection="1">
      <alignment vertical="center"/>
    </xf>
    <xf numFmtId="165" fontId="23" fillId="0" borderId="0" xfId="0" applyNumberFormat="1" applyFont="1" applyBorder="1" applyAlignment="1">
      <alignment vertical="center"/>
    </xf>
    <xf numFmtId="164" fontId="23" fillId="0" borderId="0" xfId="0" applyFont="1" applyAlignment="1" applyProtection="1">
      <alignment horizontal="right" vertical="center" indent="1"/>
    </xf>
    <xf numFmtId="164" fontId="23" fillId="0" borderId="0" xfId="0" applyFont="1" applyFill="1" applyAlignment="1">
      <alignment vertical="center" wrapText="1"/>
    </xf>
    <xf numFmtId="164" fontId="23" fillId="0" borderId="0" xfId="0" applyFont="1" applyAlignment="1">
      <alignment horizontal="left" vertical="center"/>
    </xf>
    <xf numFmtId="164" fontId="22" fillId="0" borderId="0" xfId="0" applyFont="1" applyFill="1" applyBorder="1" applyAlignment="1">
      <alignment horizontal="center"/>
    </xf>
    <xf numFmtId="164" fontId="22" fillId="0" borderId="0" xfId="0" applyFont="1" applyFill="1" applyBorder="1" applyAlignment="1">
      <alignment horizontal="center" vertical="center"/>
    </xf>
    <xf numFmtId="37" fontId="22" fillId="0" borderId="0" xfId="0" applyNumberFormat="1" applyFont="1" applyFill="1" applyBorder="1" applyProtection="1"/>
    <xf numFmtId="166" fontId="22" fillId="0" borderId="0" xfId="0" applyNumberFormat="1" applyFont="1" applyFill="1" applyBorder="1" applyProtection="1"/>
    <xf numFmtId="166" fontId="22" fillId="0" borderId="0" xfId="0" applyNumberFormat="1" applyFont="1" applyFill="1" applyBorder="1"/>
    <xf numFmtId="164" fontId="22" fillId="0" borderId="0" xfId="0" applyFont="1" applyFill="1" applyBorder="1" applyAlignment="1" applyProtection="1">
      <alignment horizontal="center"/>
    </xf>
    <xf numFmtId="166" fontId="22" fillId="0" borderId="0" xfId="0" applyNumberFormat="1" applyFont="1" applyFill="1" applyBorder="1" applyAlignment="1" applyProtection="1">
      <alignment horizontal="right" indent="1"/>
    </xf>
    <xf numFmtId="164" fontId="22" fillId="0" borderId="0" xfId="0" applyFont="1" applyFill="1" applyBorder="1" applyAlignment="1" applyProtection="1">
      <alignment horizontal="left"/>
    </xf>
    <xf numFmtId="1" fontId="22" fillId="0" borderId="0" xfId="0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right" indent="1"/>
    </xf>
    <xf numFmtId="164" fontId="20" fillId="0" borderId="0" xfId="0" applyFont="1" applyFill="1" applyBorder="1"/>
    <xf numFmtId="164" fontId="25" fillId="0" borderId="0" xfId="0" applyFont="1" applyFill="1" applyBorder="1" applyAlignment="1">
      <alignment horizontal="center"/>
    </xf>
    <xf numFmtId="167" fontId="22" fillId="0" borderId="0" xfId="0" applyNumberFormat="1" applyFont="1" applyFill="1" applyBorder="1" applyProtection="1"/>
    <xf numFmtId="167" fontId="22" fillId="0" borderId="0" xfId="0" applyNumberFormat="1" applyFont="1" applyFill="1" applyBorder="1"/>
    <xf numFmtId="164" fontId="22" fillId="0" borderId="0" xfId="0" applyFont="1" applyBorder="1" applyAlignment="1">
      <alignment vertical="center"/>
    </xf>
    <xf numFmtId="164" fontId="24" fillId="0" borderId="0" xfId="0" applyFont="1" applyBorder="1"/>
    <xf numFmtId="164" fontId="22" fillId="11" borderId="0" xfId="0" applyFont="1" applyFill="1" applyBorder="1" applyAlignment="1">
      <alignment horizontal="center"/>
    </xf>
    <xf numFmtId="37" fontId="22" fillId="0" borderId="0" xfId="0" applyNumberFormat="1" applyFont="1" applyFill="1" applyBorder="1" applyAlignment="1" applyProtection="1">
      <alignment horizontal="right" indent="1"/>
    </xf>
    <xf numFmtId="166" fontId="22" fillId="0" borderId="0" xfId="0" applyNumberFormat="1" applyFont="1" applyBorder="1" applyAlignment="1" applyProtection="1">
      <alignment horizontal="right" indent="1"/>
    </xf>
    <xf numFmtId="164" fontId="22" fillId="0" borderId="0" xfId="0" applyFont="1" applyBorder="1" applyAlignment="1">
      <alignment horizontal="center" vertical="center"/>
    </xf>
    <xf numFmtId="169" fontId="22" fillId="0" borderId="0" xfId="0" applyNumberFormat="1" applyFont="1" applyFill="1" applyBorder="1" applyAlignment="1" applyProtection="1">
      <alignment horizontal="right" indent="1"/>
    </xf>
    <xf numFmtId="169" fontId="22" fillId="0" borderId="0" xfId="0" applyNumberFormat="1" applyFont="1" applyFill="1" applyBorder="1" applyProtection="1"/>
    <xf numFmtId="164" fontId="22" fillId="0" borderId="0" xfId="0" applyFont="1" applyBorder="1" applyAlignment="1">
      <alignment horizontal="center"/>
    </xf>
    <xf numFmtId="164" fontId="22" fillId="0" borderId="0" xfId="0" applyFont="1" applyBorder="1" applyAlignment="1">
      <alignment horizontal="left"/>
    </xf>
    <xf numFmtId="164" fontId="20" fillId="0" borderId="0" xfId="0" applyFont="1" applyFill="1" applyBorder="1" applyAlignment="1" applyProtection="1">
      <alignment horizontal="center"/>
    </xf>
    <xf numFmtId="164" fontId="20" fillId="0" borderId="0" xfId="0" applyFont="1" applyFill="1" applyBorder="1" applyAlignment="1">
      <alignment horizontal="center"/>
    </xf>
    <xf numFmtId="164" fontId="22" fillId="0" borderId="0" xfId="0" applyFont="1" applyFill="1" applyBorder="1" applyAlignment="1">
      <alignment horizontal="left"/>
    </xf>
    <xf numFmtId="164" fontId="22" fillId="0" borderId="0" xfId="0" applyFont="1" applyBorder="1" applyAlignment="1">
      <alignment horizontal="right"/>
    </xf>
    <xf numFmtId="164" fontId="22" fillId="11" borderId="0" xfId="0" applyFont="1" applyFill="1" applyBorder="1" applyAlignment="1" applyProtection="1">
      <alignment horizontal="center" vertical="center"/>
    </xf>
    <xf numFmtId="166" fontId="22" fillId="0" borderId="0" xfId="0" applyNumberFormat="1" applyFont="1" applyBorder="1"/>
    <xf numFmtId="164" fontId="20" fillId="0" borderId="0" xfId="0" applyFont="1" applyBorder="1" applyAlignment="1">
      <alignment vertical="center"/>
    </xf>
    <xf numFmtId="164" fontId="22" fillId="0" borderId="0" xfId="0" applyFont="1" applyBorder="1" applyAlignment="1"/>
    <xf numFmtId="164" fontId="22" fillId="0" borderId="0" xfId="0" applyFont="1" applyBorder="1" applyAlignment="1">
      <alignment horizontal="center" vertical="center" wrapText="1"/>
    </xf>
    <xf numFmtId="168" fontId="22" fillId="0" borderId="0" xfId="0" applyNumberFormat="1" applyFont="1" applyBorder="1" applyAlignment="1">
      <alignment horizontal="right" indent="1"/>
    </xf>
    <xf numFmtId="164" fontId="22" fillId="0" borderId="0" xfId="0" applyFont="1" applyBorder="1" applyAlignment="1">
      <alignment horizontal="left" vertical="center" wrapText="1"/>
    </xf>
    <xf numFmtId="168" fontId="22" fillId="0" borderId="0" xfId="0" applyNumberFormat="1" applyFont="1" applyBorder="1" applyAlignment="1">
      <alignment horizontal="right" vertical="center" wrapText="1" indent="1"/>
    </xf>
    <xf numFmtId="167" fontId="22" fillId="0" borderId="0" xfId="0" applyNumberFormat="1" applyFont="1" applyFill="1" applyBorder="1" applyAlignment="1" applyProtection="1">
      <alignment horizontal="right"/>
    </xf>
    <xf numFmtId="167" fontId="22" fillId="0" borderId="0" xfId="0" applyNumberFormat="1" applyFont="1" applyFill="1" applyBorder="1" applyAlignment="1">
      <alignment horizontal="right"/>
    </xf>
    <xf numFmtId="166" fontId="22" fillId="0" borderId="0" xfId="0" applyNumberFormat="1" applyFont="1" applyFill="1" applyBorder="1" applyAlignment="1" applyProtection="1">
      <alignment horizontal="center"/>
    </xf>
    <xf numFmtId="166" fontId="22" fillId="0" borderId="0" xfId="0" applyNumberFormat="1" applyFont="1" applyFill="1" applyBorder="1" applyAlignment="1">
      <alignment horizontal="center"/>
    </xf>
    <xf numFmtId="164" fontId="22" fillId="11" borderId="12" xfId="0" applyFont="1" applyFill="1" applyBorder="1" applyAlignment="1" applyProtection="1">
      <alignment wrapText="1"/>
    </xf>
    <xf numFmtId="164" fontId="22" fillId="11" borderId="13" xfId="0" applyFont="1" applyFill="1" applyBorder="1" applyAlignment="1" applyProtection="1">
      <alignment wrapText="1"/>
    </xf>
    <xf numFmtId="164" fontId="26" fillId="0" borderId="0" xfId="0" applyFont="1" applyFill="1" applyBorder="1" applyAlignment="1" applyProtection="1">
      <alignment vertical="center"/>
    </xf>
    <xf numFmtId="164" fontId="22" fillId="0" borderId="10" xfId="0" applyFont="1" applyFill="1" applyBorder="1" applyAlignment="1" applyProtection="1">
      <alignment horizontal="left"/>
    </xf>
    <xf numFmtId="164" fontId="22" fillId="0" borderId="10" xfId="0" applyFont="1" applyFill="1" applyBorder="1" applyAlignment="1">
      <alignment horizontal="left"/>
    </xf>
    <xf numFmtId="164" fontId="22" fillId="0" borderId="0" xfId="0" applyFont="1" applyFill="1" applyBorder="1" applyAlignment="1" applyProtection="1">
      <alignment horizontal="left" vertical="center"/>
    </xf>
    <xf numFmtId="164" fontId="21" fillId="0" borderId="0" xfId="0" applyFont="1" applyFill="1" applyBorder="1" applyAlignment="1" applyProtection="1">
      <alignment horizontal="left"/>
    </xf>
    <xf numFmtId="164" fontId="21" fillId="0" borderId="0" xfId="0" applyFont="1" applyFill="1" applyBorder="1"/>
    <xf numFmtId="4" fontId="22" fillId="0" borderId="0" xfId="0" applyNumberFormat="1" applyFont="1" applyFill="1" applyBorder="1" applyProtection="1"/>
    <xf numFmtId="164" fontId="22" fillId="0" borderId="10" xfId="0" applyFont="1" applyFill="1" applyBorder="1" applyAlignment="1" applyProtection="1">
      <alignment horizontal="left" vertical="center"/>
    </xf>
    <xf numFmtId="37" fontId="22" fillId="0" borderId="0" xfId="0" applyNumberFormat="1" applyFont="1" applyBorder="1" applyAlignment="1" applyProtection="1">
      <alignment horizontal="center" vertical="center"/>
    </xf>
    <xf numFmtId="164" fontId="22" fillId="0" borderId="11" xfId="0" applyFont="1" applyFill="1" applyBorder="1" applyAlignment="1">
      <alignment horizontal="center" vertical="center" wrapText="1"/>
    </xf>
    <xf numFmtId="164" fontId="22" fillId="0" borderId="10" xfId="0" applyFont="1" applyFill="1" applyBorder="1" applyAlignment="1">
      <alignment horizontal="center" vertical="center" wrapText="1"/>
    </xf>
    <xf numFmtId="164" fontId="22" fillId="0" borderId="0" xfId="0" applyFont="1" applyBorder="1" applyAlignment="1" applyProtection="1">
      <alignment horizontal="center" vertical="center"/>
    </xf>
    <xf numFmtId="164" fontId="22" fillId="0" borderId="0" xfId="0" applyFont="1" applyBorder="1" applyAlignment="1" applyProtection="1">
      <alignment horizontal="left" vertical="center"/>
    </xf>
    <xf numFmtId="164" fontId="22" fillId="0" borderId="0" xfId="0" applyFont="1" applyBorder="1" applyAlignment="1" applyProtection="1">
      <alignment horizontal="left"/>
    </xf>
    <xf numFmtId="164" fontId="22" fillId="0" borderId="0" xfId="0" applyFont="1" applyFill="1" applyBorder="1" applyAlignment="1">
      <alignment horizontal="center" vertical="center"/>
    </xf>
    <xf numFmtId="164" fontId="22" fillId="0" borderId="0" xfId="0" applyFont="1" applyFill="1" applyBorder="1" applyAlignment="1" applyProtection="1">
      <alignment horizontal="left"/>
    </xf>
    <xf numFmtId="164" fontId="22" fillId="0" borderId="0" xfId="0" applyFont="1" applyFill="1" applyBorder="1" applyAlignment="1">
      <alignment horizontal="center" vertical="center" wrapText="1"/>
    </xf>
    <xf numFmtId="164" fontId="22" fillId="0" borderId="0" xfId="0" applyFont="1" applyFill="1" applyBorder="1" applyAlignment="1">
      <alignment horizontal="center" vertical="center"/>
    </xf>
    <xf numFmtId="164" fontId="22" fillId="0" borderId="0" xfId="0" applyFont="1" applyFill="1" applyBorder="1" applyAlignment="1" applyProtection="1">
      <alignment horizontal="left" vertical="center"/>
    </xf>
    <xf numFmtId="164" fontId="22" fillId="11" borderId="0" xfId="0" applyFont="1" applyFill="1" applyBorder="1" applyAlignment="1" applyProtection="1">
      <alignment horizontal="center" vertical="center" wrapText="1"/>
    </xf>
    <xf numFmtId="164" fontId="22" fillId="0" borderId="0" xfId="0" applyFont="1" applyFill="1" applyBorder="1" applyAlignment="1" applyProtection="1">
      <alignment horizontal="left"/>
    </xf>
    <xf numFmtId="164" fontId="22" fillId="0" borderId="0" xfId="0" applyFont="1" applyFill="1" applyBorder="1" applyAlignment="1" applyProtection="1">
      <alignment horizontal="center" vertical="center" wrapText="1"/>
    </xf>
    <xf numFmtId="164" fontId="29" fillId="0" borderId="0" xfId="42" applyNumberFormat="1" applyFont="1" applyBorder="1" applyAlignment="1" applyProtection="1">
      <alignment horizontal="center" vertical="center"/>
    </xf>
    <xf numFmtId="164" fontId="30" fillId="0" borderId="0" xfId="0" applyFont="1" applyAlignment="1" applyProtection="1">
      <alignment vertical="center" wrapText="1"/>
    </xf>
    <xf numFmtId="164" fontId="22" fillId="0" borderId="0" xfId="0" applyFont="1" applyFill="1" applyBorder="1" applyAlignment="1" applyProtection="1">
      <alignment horizontal="center" vertical="center"/>
    </xf>
    <xf numFmtId="164" fontId="22" fillId="11" borderId="0" xfId="0" applyFont="1" applyFill="1" applyBorder="1" applyAlignment="1" applyProtection="1">
      <alignment horizontal="center" vertical="center" wrapText="1"/>
    </xf>
    <xf numFmtId="164" fontId="22" fillId="0" borderId="0" xfId="0" applyFont="1" applyBorder="1" applyAlignment="1">
      <alignment horizontal="center" vertical="center"/>
    </xf>
    <xf numFmtId="164" fontId="22" fillId="11" borderId="16" xfId="0" applyFont="1" applyFill="1" applyBorder="1" applyAlignment="1" applyProtection="1">
      <alignment horizontal="center" vertical="center" wrapText="1"/>
    </xf>
    <xf numFmtId="164" fontId="22" fillId="0" borderId="16" xfId="0" applyFont="1" applyFill="1" applyBorder="1" applyAlignment="1" applyProtection="1">
      <alignment horizontal="center" vertical="center" wrapText="1"/>
    </xf>
    <xf numFmtId="164" fontId="22" fillId="0" borderId="16" xfId="0" applyFont="1" applyFill="1" applyBorder="1" applyAlignment="1">
      <alignment horizontal="center" vertical="center" wrapText="1"/>
    </xf>
    <xf numFmtId="164" fontId="22" fillId="0" borderId="16" xfId="0" applyFont="1" applyFill="1" applyBorder="1" applyAlignment="1">
      <alignment horizontal="center" vertical="center"/>
    </xf>
    <xf numFmtId="164" fontId="22" fillId="11" borderId="18" xfId="0" applyFont="1" applyFill="1" applyBorder="1" applyAlignment="1" applyProtection="1">
      <alignment horizontal="center" vertical="center" wrapText="1"/>
    </xf>
    <xf numFmtId="164" fontId="22" fillId="0" borderId="18" xfId="0" applyFont="1" applyFill="1" applyBorder="1" applyAlignment="1" applyProtection="1">
      <alignment horizontal="center" vertical="center" wrapText="1"/>
    </xf>
    <xf numFmtId="164" fontId="22" fillId="11" borderId="18" xfId="0" applyFont="1" applyFill="1" applyBorder="1" applyAlignment="1" applyProtection="1">
      <alignment horizontal="center" vertical="center" wrapText="1"/>
    </xf>
    <xf numFmtId="164" fontId="22" fillId="0" borderId="21" xfId="0" applyFont="1" applyBorder="1" applyAlignment="1" applyProtection="1">
      <alignment horizontal="left"/>
    </xf>
    <xf numFmtId="164" fontId="22" fillId="0" borderId="21" xfId="0" applyFont="1" applyFill="1" applyBorder="1" applyAlignment="1" applyProtection="1">
      <alignment horizontal="left"/>
    </xf>
    <xf numFmtId="166" fontId="22" fillId="0" borderId="21" xfId="0" applyNumberFormat="1" applyFont="1" applyFill="1" applyBorder="1" applyAlignment="1" applyProtection="1">
      <alignment horizontal="center"/>
    </xf>
    <xf numFmtId="164" fontId="22" fillId="0" borderId="21" xfId="0" applyFont="1" applyFill="1" applyBorder="1" applyAlignment="1" applyProtection="1">
      <alignment horizontal="left" vertical="center"/>
    </xf>
    <xf numFmtId="166" fontId="22" fillId="0" borderId="0" xfId="0" applyNumberFormat="1" applyFont="1" applyFill="1" applyBorder="1" applyAlignment="1" applyProtection="1">
      <alignment horizontal="right" vertical="center"/>
    </xf>
    <xf numFmtId="166" fontId="22" fillId="0" borderId="21" xfId="0" applyNumberFormat="1" applyFont="1" applyFill="1" applyBorder="1" applyAlignment="1" applyProtection="1">
      <alignment horizontal="right" vertical="center"/>
    </xf>
    <xf numFmtId="164" fontId="22" fillId="0" borderId="21" xfId="0" applyFont="1" applyFill="1" applyBorder="1"/>
    <xf numFmtId="166" fontId="22" fillId="0" borderId="21" xfId="0" applyNumberFormat="1" applyFont="1" applyFill="1" applyBorder="1"/>
    <xf numFmtId="166" fontId="22" fillId="0" borderId="21" xfId="0" applyNumberFormat="1" applyFont="1" applyBorder="1" applyAlignment="1" applyProtection="1">
      <alignment horizontal="right"/>
    </xf>
    <xf numFmtId="166" fontId="22" fillId="0" borderId="21" xfId="0" applyNumberFormat="1" applyFont="1" applyFill="1" applyBorder="1" applyAlignment="1">
      <alignment horizontal="right"/>
    </xf>
    <xf numFmtId="166" fontId="22" fillId="0" borderId="21" xfId="0" applyNumberFormat="1" applyFont="1" applyBorder="1" applyAlignment="1">
      <alignment horizontal="right"/>
    </xf>
    <xf numFmtId="166" fontId="22" fillId="0" borderId="21" xfId="0" applyNumberFormat="1" applyFont="1" applyFill="1" applyBorder="1" applyAlignment="1" applyProtection="1">
      <alignment horizontal="right"/>
    </xf>
    <xf numFmtId="166" fontId="22" fillId="0" borderId="21" xfId="0" applyNumberFormat="1" applyFont="1" applyBorder="1" applyProtection="1"/>
    <xf numFmtId="164" fontId="22" fillId="0" borderId="16" xfId="0" applyFont="1" applyFill="1" applyBorder="1" applyAlignment="1">
      <alignment horizontal="center"/>
    </xf>
    <xf numFmtId="164" fontId="22" fillId="0" borderId="16" xfId="0" applyFont="1" applyFill="1" applyBorder="1" applyAlignment="1" applyProtection="1">
      <alignment horizontal="center"/>
    </xf>
    <xf numFmtId="164" fontId="22" fillId="0" borderId="18" xfId="0" applyFont="1" applyFill="1" applyBorder="1" applyAlignment="1">
      <alignment horizontal="center"/>
    </xf>
    <xf numFmtId="164" fontId="22" fillId="0" borderId="18" xfId="0" applyFont="1" applyFill="1" applyBorder="1" applyAlignment="1" applyProtection="1">
      <alignment horizontal="center"/>
    </xf>
    <xf numFmtId="167" fontId="22" fillId="0" borderId="21" xfId="0" applyNumberFormat="1" applyFont="1" applyFill="1" applyBorder="1" applyAlignment="1" applyProtection="1">
      <alignment horizontal="right"/>
    </xf>
    <xf numFmtId="164" fontId="31" fillId="0" borderId="0" xfId="0" applyFont="1" applyFill="1" applyBorder="1" applyAlignment="1" applyProtection="1">
      <alignment horizontal="right" vertical="center"/>
    </xf>
    <xf numFmtId="167" fontId="22" fillId="0" borderId="21" xfId="0" applyNumberFormat="1" applyFont="1" applyFill="1" applyBorder="1" applyProtection="1"/>
    <xf numFmtId="164" fontId="27" fillId="0" borderId="0" xfId="0" applyFont="1" applyBorder="1" applyAlignment="1">
      <alignment horizontal="center" vertical="center"/>
    </xf>
    <xf numFmtId="164" fontId="22" fillId="11" borderId="16" xfId="0" applyFont="1" applyFill="1" applyBorder="1" applyAlignment="1">
      <alignment horizontal="center"/>
    </xf>
    <xf numFmtId="164" fontId="22" fillId="0" borderId="21" xfId="0" applyFont="1" applyBorder="1" applyAlignment="1" applyProtection="1">
      <alignment horizontal="center" vertical="center"/>
    </xf>
    <xf numFmtId="168" fontId="22" fillId="0" borderId="21" xfId="0" applyNumberFormat="1" applyFont="1" applyBorder="1" applyAlignment="1" applyProtection="1">
      <alignment horizontal="right" vertical="center"/>
    </xf>
    <xf numFmtId="168" fontId="22" fillId="0" borderId="21" xfId="0" applyNumberFormat="1" applyFont="1" applyFill="1" applyBorder="1" applyAlignment="1" applyProtection="1">
      <alignment horizontal="right" vertical="center"/>
    </xf>
    <xf numFmtId="168" fontId="22" fillId="0" borderId="21" xfId="0" applyNumberFormat="1" applyFont="1" applyFill="1" applyBorder="1" applyAlignment="1" applyProtection="1">
      <alignment vertical="center"/>
    </xf>
    <xf numFmtId="164" fontId="22" fillId="0" borderId="19" xfId="0" applyFont="1" applyBorder="1"/>
    <xf numFmtId="164" fontId="22" fillId="0" borderId="19" xfId="0" applyFont="1" applyBorder="1" applyAlignment="1">
      <alignment horizontal="right" indent="1"/>
    </xf>
    <xf numFmtId="164" fontId="22" fillId="0" borderId="19" xfId="0" applyFont="1" applyFill="1" applyBorder="1" applyAlignment="1">
      <alignment horizontal="right" indent="1"/>
    </xf>
    <xf numFmtId="164" fontId="22" fillId="0" borderId="19" xfId="0" applyFont="1" applyFill="1" applyBorder="1"/>
    <xf numFmtId="164" fontId="22" fillId="11" borderId="18" xfId="0" applyFont="1" applyFill="1" applyBorder="1" applyAlignment="1">
      <alignment horizontal="center"/>
    </xf>
    <xf numFmtId="166" fontId="22" fillId="0" borderId="21" xfId="0" applyNumberFormat="1" applyFont="1" applyBorder="1" applyAlignment="1" applyProtection="1">
      <alignment horizontal="right" indent="1"/>
    </xf>
    <xf numFmtId="166" fontId="22" fillId="0" borderId="21" xfId="0" applyNumberFormat="1" applyFont="1" applyFill="1" applyBorder="1" applyAlignment="1" applyProtection="1">
      <alignment horizontal="right" indent="1"/>
    </xf>
    <xf numFmtId="170" fontId="22" fillId="0" borderId="21" xfId="0" applyNumberFormat="1" applyFont="1" applyFill="1" applyBorder="1" applyAlignment="1" applyProtection="1">
      <alignment horizontal="right" indent="1"/>
    </xf>
    <xf numFmtId="164" fontId="22" fillId="0" borderId="24" xfId="0" applyFont="1" applyFill="1" applyBorder="1" applyAlignment="1">
      <alignment horizontal="center"/>
    </xf>
    <xf numFmtId="164" fontId="22" fillId="0" borderId="25" xfId="0" applyFont="1" applyFill="1" applyBorder="1" applyAlignment="1">
      <alignment horizontal="center" vertical="center"/>
    </xf>
    <xf numFmtId="164" fontId="22" fillId="0" borderId="25" xfId="0" applyFont="1" applyFill="1" applyBorder="1" applyAlignment="1" applyProtection="1">
      <alignment horizontal="center" vertical="center"/>
    </xf>
    <xf numFmtId="164" fontId="22" fillId="0" borderId="11" xfId="0" applyFont="1" applyFill="1" applyBorder="1" applyAlignment="1" applyProtection="1">
      <alignment horizontal="left"/>
    </xf>
    <xf numFmtId="164" fontId="22" fillId="0" borderId="25" xfId="0" applyFont="1" applyFill="1" applyBorder="1" applyAlignment="1" applyProtection="1">
      <alignment horizontal="left"/>
    </xf>
    <xf numFmtId="164" fontId="32" fillId="0" borderId="0" xfId="0" applyFont="1" applyBorder="1"/>
    <xf numFmtId="164" fontId="32" fillId="0" borderId="0" xfId="0" applyFont="1" applyBorder="1" applyAlignment="1">
      <alignment horizontal="center" vertical="center"/>
    </xf>
    <xf numFmtId="164" fontId="27" fillId="0" borderId="0" xfId="0" applyFont="1" applyBorder="1" applyAlignment="1" applyProtection="1">
      <alignment horizontal="center" vertical="center"/>
    </xf>
    <xf numFmtId="164" fontId="32" fillId="0" borderId="0" xfId="0" applyFont="1" applyBorder="1" applyAlignment="1">
      <alignment horizontal="left"/>
    </xf>
    <xf numFmtId="164" fontId="22" fillId="11" borderId="16" xfId="0" applyFont="1" applyFill="1" applyBorder="1" applyAlignment="1" applyProtection="1">
      <alignment horizontal="center" vertical="center"/>
    </xf>
    <xf numFmtId="164" fontId="22" fillId="0" borderId="18" xfId="0" applyFont="1" applyBorder="1" applyAlignment="1">
      <alignment horizontal="center" vertical="center"/>
    </xf>
    <xf numFmtId="171" fontId="22" fillId="0" borderId="21" xfId="0" applyNumberFormat="1" applyFont="1" applyFill="1" applyBorder="1"/>
    <xf numFmtId="166" fontId="22" fillId="0" borderId="21" xfId="0" applyNumberFormat="1" applyFont="1" applyFill="1" applyBorder="1" applyProtection="1"/>
    <xf numFmtId="164" fontId="22" fillId="0" borderId="16" xfId="0" applyFont="1" applyFill="1" applyBorder="1" applyAlignment="1" applyProtection="1">
      <alignment horizontal="center" vertical="center"/>
    </xf>
    <xf numFmtId="164" fontId="22" fillId="0" borderId="23" xfId="0" applyFont="1" applyBorder="1" applyAlignment="1">
      <alignment horizontal="center" vertical="center" wrapText="1"/>
    </xf>
    <xf numFmtId="164" fontId="22" fillId="0" borderId="21" xfId="0" applyFont="1" applyBorder="1"/>
    <xf numFmtId="168" fontId="22" fillId="0" borderId="21" xfId="0" applyNumberFormat="1" applyFont="1" applyBorder="1" applyAlignment="1">
      <alignment horizontal="right" indent="1"/>
    </xf>
    <xf numFmtId="164" fontId="30" fillId="0" borderId="0" xfId="0" applyFont="1" applyAlignment="1" applyProtection="1">
      <alignment horizontal="left" vertical="center" wrapText="1"/>
    </xf>
    <xf numFmtId="164" fontId="33" fillId="0" borderId="0" xfId="42" applyNumberFormat="1" applyFont="1" applyAlignment="1" applyProtection="1">
      <alignment vertical="center" wrapText="1"/>
    </xf>
    <xf numFmtId="164" fontId="22" fillId="11" borderId="18" xfId="0" applyFont="1" applyFill="1" applyBorder="1" applyAlignment="1" applyProtection="1">
      <alignment horizontal="center" vertical="center" wrapText="1"/>
    </xf>
    <xf numFmtId="164" fontId="22" fillId="0" borderId="0" xfId="0" applyFont="1" applyFill="1" applyBorder="1" applyAlignment="1" applyProtection="1">
      <alignment horizontal="center" vertical="center"/>
    </xf>
    <xf numFmtId="164" fontId="22" fillId="11" borderId="0" xfId="0" applyFont="1" applyFill="1" applyBorder="1" applyAlignment="1" applyProtection="1">
      <alignment horizontal="center" vertical="center" wrapText="1"/>
    </xf>
    <xf numFmtId="164" fontId="22" fillId="0" borderId="0" xfId="0" applyFont="1" applyBorder="1" applyAlignment="1" applyProtection="1">
      <alignment horizontal="left"/>
    </xf>
    <xf numFmtId="164" fontId="22" fillId="0" borderId="0" xfId="0" applyFont="1" applyBorder="1" applyAlignment="1">
      <alignment horizontal="center" vertical="center"/>
    </xf>
    <xf numFmtId="164" fontId="22" fillId="0" borderId="16" xfId="0" applyFont="1" applyFill="1" applyBorder="1" applyAlignment="1" applyProtection="1">
      <alignment horizontal="center" vertical="center"/>
    </xf>
    <xf numFmtId="164" fontId="22" fillId="0" borderId="0" xfId="0" applyFont="1" applyFill="1" applyBorder="1" applyAlignment="1" applyProtection="1">
      <alignment horizontal="left"/>
    </xf>
    <xf numFmtId="164" fontId="34" fillId="0" borderId="0" xfId="0" applyFont="1"/>
    <xf numFmtId="164" fontId="32" fillId="0" borderId="0" xfId="0" applyFont="1" applyBorder="1" applyAlignment="1" applyProtection="1">
      <alignment vertical="center"/>
    </xf>
    <xf numFmtId="164" fontId="35" fillId="0" borderId="0" xfId="0" applyFont="1"/>
    <xf numFmtId="164" fontId="36" fillId="0" borderId="0" xfId="0" applyFont="1"/>
    <xf numFmtId="165" fontId="36" fillId="0" borderId="0" xfId="0" applyNumberFormat="1" applyFont="1" applyAlignment="1">
      <alignment horizontal="center"/>
    </xf>
    <xf numFmtId="164" fontId="36" fillId="0" borderId="26" xfId="0" applyFont="1" applyBorder="1"/>
    <xf numFmtId="165" fontId="36" fillId="0" borderId="26" xfId="0" applyNumberFormat="1" applyFont="1" applyBorder="1" applyAlignment="1">
      <alignment horizontal="center"/>
    </xf>
    <xf numFmtId="164" fontId="36" fillId="0" borderId="27" xfId="0" applyFont="1" applyBorder="1"/>
    <xf numFmtId="165" fontId="36" fillId="0" borderId="27" xfId="0" applyNumberFormat="1" applyFont="1" applyBorder="1" applyAlignment="1">
      <alignment horizontal="center"/>
    </xf>
    <xf numFmtId="164" fontId="36" fillId="0" borderId="0" xfId="0" applyFont="1" applyBorder="1"/>
    <xf numFmtId="164" fontId="22" fillId="0" borderId="28" xfId="0" applyFont="1" applyBorder="1"/>
    <xf numFmtId="164" fontId="31" fillId="0" borderId="0" xfId="0" applyFont="1" applyBorder="1" applyAlignment="1">
      <alignment horizontal="right"/>
    </xf>
    <xf numFmtId="164" fontId="22" fillId="0" borderId="0" xfId="0" applyFont="1" applyFill="1" applyBorder="1" applyAlignment="1">
      <alignment horizontal="center" vertical="center"/>
    </xf>
    <xf numFmtId="164" fontId="22" fillId="0" borderId="16" xfId="0" applyFont="1" applyFill="1" applyBorder="1" applyAlignment="1">
      <alignment horizontal="center" vertical="center" wrapText="1"/>
    </xf>
    <xf numFmtId="164" fontId="22" fillId="0" borderId="0" xfId="0" applyFont="1" applyFill="1" applyBorder="1" applyAlignment="1">
      <alignment horizontal="center" vertical="center" wrapText="1"/>
    </xf>
    <xf numFmtId="164" fontId="22" fillId="0" borderId="0" xfId="0" applyFont="1" applyFill="1" applyBorder="1" applyAlignment="1" applyProtection="1">
      <alignment horizontal="center" vertical="center" wrapText="1"/>
    </xf>
    <xf numFmtId="164" fontId="22" fillId="11" borderId="18" xfId="0" applyFont="1" applyFill="1" applyBorder="1" applyAlignment="1" applyProtection="1">
      <alignment horizontal="center" vertical="center" wrapText="1"/>
    </xf>
    <xf numFmtId="164" fontId="27" fillId="0" borderId="0" xfId="0" applyFont="1" applyFill="1" applyBorder="1" applyAlignment="1" applyProtection="1">
      <alignment horizontal="left" vertical="center"/>
    </xf>
    <xf numFmtId="164" fontId="31" fillId="0" borderId="0" xfId="0" applyFont="1" applyFill="1" applyBorder="1" applyAlignment="1" applyProtection="1">
      <alignment horizontal="right" vertical="center"/>
    </xf>
    <xf numFmtId="164" fontId="22" fillId="0" borderId="0" xfId="0" applyFont="1" applyFill="1" applyBorder="1" applyAlignment="1" applyProtection="1">
      <alignment horizontal="center" vertical="center"/>
    </xf>
    <xf numFmtId="164" fontId="22" fillId="11" borderId="0" xfId="0" applyFont="1" applyFill="1" applyBorder="1" applyAlignment="1" applyProtection="1">
      <alignment horizontal="center" vertical="center" wrapText="1"/>
    </xf>
    <xf numFmtId="164" fontId="22" fillId="0" borderId="0" xfId="0" applyFont="1" applyBorder="1" applyAlignment="1" applyProtection="1">
      <alignment horizontal="left"/>
    </xf>
    <xf numFmtId="164" fontId="22" fillId="0" borderId="0" xfId="0" applyFont="1" applyBorder="1" applyAlignment="1">
      <alignment horizontal="center" vertical="center"/>
    </xf>
    <xf numFmtId="164" fontId="22" fillId="0" borderId="16" xfId="0" applyFont="1" applyFill="1" applyBorder="1" applyAlignment="1" applyProtection="1">
      <alignment horizontal="center" vertical="center"/>
    </xf>
    <xf numFmtId="164" fontId="22" fillId="0" borderId="0" xfId="0" applyFont="1" applyFill="1" applyBorder="1" applyAlignment="1" applyProtection="1">
      <alignment horizontal="left"/>
    </xf>
    <xf numFmtId="165" fontId="22" fillId="0" borderId="0" xfId="0" applyNumberFormat="1" applyFont="1" applyBorder="1" applyAlignment="1" applyProtection="1">
      <alignment vertical="center"/>
    </xf>
    <xf numFmtId="165" fontId="22" fillId="0" borderId="0" xfId="0" applyNumberFormat="1" applyFont="1" applyBorder="1" applyAlignment="1" applyProtection="1">
      <alignment horizontal="right" vertical="center"/>
    </xf>
    <xf numFmtId="165" fontId="22" fillId="0" borderId="0" xfId="0" applyNumberFormat="1" applyFont="1" applyFill="1" applyBorder="1" applyAlignment="1" applyProtection="1">
      <alignment vertical="center"/>
    </xf>
    <xf numFmtId="165" fontId="22" fillId="0" borderId="21" xfId="0" applyNumberFormat="1" applyFont="1" applyBorder="1" applyAlignment="1" applyProtection="1">
      <alignment vertical="center"/>
    </xf>
    <xf numFmtId="165" fontId="22" fillId="0" borderId="21" xfId="0" applyNumberFormat="1" applyFont="1" applyFill="1" applyBorder="1" applyAlignment="1" applyProtection="1">
      <alignment vertical="center"/>
    </xf>
    <xf numFmtId="164" fontId="34" fillId="0" borderId="0" xfId="0" applyFont="1" applyAlignment="1">
      <alignment horizontal="center" vertical="center"/>
    </xf>
    <xf numFmtId="164" fontId="22" fillId="0" borderId="16" xfId="0" applyFont="1" applyFill="1" applyBorder="1" applyAlignment="1">
      <alignment horizontal="center" vertical="center" wrapText="1"/>
    </xf>
    <xf numFmtId="164" fontId="22" fillId="0" borderId="0" xfId="0" applyFont="1" applyFill="1" applyBorder="1" applyAlignment="1" applyProtection="1">
      <alignment horizontal="left"/>
    </xf>
    <xf numFmtId="164" fontId="29" fillId="0" borderId="0" xfId="42" applyNumberFormat="1" applyFont="1" applyFill="1" applyBorder="1" applyAlignment="1" applyProtection="1">
      <alignment horizontal="center" vertical="center"/>
    </xf>
    <xf numFmtId="164" fontId="22" fillId="18" borderId="0" xfId="0" applyFont="1" applyFill="1" applyBorder="1" applyAlignment="1" applyProtection="1">
      <alignment horizontal="center" vertical="center" wrapText="1"/>
    </xf>
    <xf numFmtId="164" fontId="22" fillId="18" borderId="18" xfId="0" applyFont="1" applyFill="1" applyBorder="1" applyAlignment="1" applyProtection="1">
      <alignment horizontal="center" vertical="center" wrapText="1"/>
    </xf>
    <xf numFmtId="164" fontId="22" fillId="0" borderId="0" xfId="0" applyFont="1" applyFill="1" applyBorder="1" applyAlignment="1" applyProtection="1"/>
    <xf numFmtId="164" fontId="22" fillId="0" borderId="21" xfId="0" applyFont="1" applyFill="1" applyBorder="1" applyAlignment="1" applyProtection="1"/>
    <xf numFmtId="4" fontId="22" fillId="0" borderId="0" xfId="0" applyNumberFormat="1" applyFont="1" applyFill="1" applyBorder="1"/>
    <xf numFmtId="164" fontId="38" fillId="0" borderId="0" xfId="42" applyNumberFormat="1" applyFont="1" applyBorder="1" applyAlignment="1" applyProtection="1">
      <alignment horizontal="center" vertical="center"/>
    </xf>
    <xf numFmtId="164" fontId="39" fillId="0" borderId="0" xfId="0" applyFont="1" applyBorder="1"/>
    <xf numFmtId="164" fontId="39" fillId="0" borderId="0" xfId="0" applyFont="1" applyFill="1" applyBorder="1"/>
    <xf numFmtId="164" fontId="39" fillId="0" borderId="0" xfId="0" applyFont="1" applyFill="1" applyBorder="1" applyAlignment="1">
      <alignment horizontal="center"/>
    </xf>
    <xf numFmtId="1" fontId="39" fillId="0" borderId="0" xfId="0" applyNumberFormat="1" applyFont="1" applyFill="1" applyBorder="1" applyAlignment="1">
      <alignment horizontal="center"/>
    </xf>
    <xf numFmtId="164" fontId="39" fillId="0" borderId="0" xfId="0" applyFont="1" applyFill="1" applyBorder="1" applyAlignment="1">
      <alignment horizontal="center" vertical="center"/>
    </xf>
    <xf numFmtId="164" fontId="39" fillId="0" borderId="0" xfId="0" applyFont="1" applyFill="1" applyBorder="1" applyAlignment="1">
      <alignment vertical="center"/>
    </xf>
    <xf numFmtId="164" fontId="40" fillId="0" borderId="0" xfId="0" applyFont="1" applyFill="1" applyBorder="1" applyAlignment="1" applyProtection="1">
      <alignment horizontal="left" vertical="center"/>
    </xf>
    <xf numFmtId="164" fontId="39" fillId="0" borderId="0" xfId="0" applyFont="1" applyBorder="1" applyAlignment="1">
      <alignment horizontal="center" vertical="center"/>
    </xf>
    <xf numFmtId="164" fontId="39" fillId="0" borderId="0" xfId="0" applyFont="1" applyBorder="1" applyAlignment="1">
      <alignment vertical="center"/>
    </xf>
    <xf numFmtId="164" fontId="39" fillId="0" borderId="0" xfId="0" applyFont="1" applyBorder="1" applyAlignment="1">
      <alignment horizontal="right" vertical="center" indent="1"/>
    </xf>
    <xf numFmtId="164" fontId="22" fillId="0" borderId="0" xfId="0" applyFont="1" applyBorder="1" applyAlignment="1" applyProtection="1">
      <alignment horizontal="left"/>
    </xf>
    <xf numFmtId="164" fontId="27" fillId="0" borderId="0" xfId="0" applyFont="1" applyBorder="1" applyAlignment="1">
      <alignment horizontal="center" vertical="center"/>
    </xf>
    <xf numFmtId="164" fontId="21" fillId="0" borderId="0" xfId="0" applyFont="1" applyFill="1" applyAlignment="1" applyProtection="1">
      <alignment horizontal="left"/>
    </xf>
    <xf numFmtId="0" fontId="22" fillId="0" borderId="0" xfId="44" applyFont="1"/>
    <xf numFmtId="172" fontId="22" fillId="0" borderId="0" xfId="44" applyNumberFormat="1" applyFont="1" applyBorder="1" applyAlignment="1">
      <alignment horizontal="center" vertical="center"/>
    </xf>
    <xf numFmtId="0" fontId="22" fillId="0" borderId="0" xfId="44" applyFont="1" applyAlignment="1">
      <alignment horizontal="center" vertical="center"/>
    </xf>
    <xf numFmtId="165" fontId="36" fillId="0" borderId="26" xfId="0" applyNumberFormat="1" applyFont="1" applyFill="1" applyBorder="1" applyAlignment="1">
      <alignment horizontal="center"/>
    </xf>
    <xf numFmtId="165" fontId="36" fillId="0" borderId="0" xfId="0" applyNumberFormat="1" applyFont="1" applyFill="1" applyBorder="1" applyAlignment="1">
      <alignment horizontal="center"/>
    </xf>
    <xf numFmtId="164" fontId="43" fillId="0" borderId="0" xfId="0" applyFont="1" applyAlignment="1">
      <alignment horizontal="left" vertical="center"/>
    </xf>
    <xf numFmtId="164" fontId="27" fillId="0" borderId="0" xfId="0" applyFont="1" applyAlignment="1">
      <alignment vertical="center"/>
    </xf>
    <xf numFmtId="164" fontId="32" fillId="0" borderId="0" xfId="0" applyFont="1" applyAlignment="1">
      <alignment vertical="center"/>
    </xf>
    <xf numFmtId="164" fontId="32" fillId="0" borderId="0" xfId="0" applyFont="1" applyFill="1" applyAlignment="1" applyProtection="1">
      <alignment vertical="center"/>
    </xf>
    <xf numFmtId="164" fontId="32" fillId="0" borderId="0" xfId="0" applyFont="1" applyFill="1" applyBorder="1" applyAlignment="1" applyProtection="1">
      <alignment horizontal="left" vertical="center" wrapText="1"/>
    </xf>
    <xf numFmtId="164" fontId="32" fillId="0" borderId="0" xfId="0" applyFont="1" applyAlignment="1" applyProtection="1">
      <alignment vertical="center"/>
    </xf>
    <xf numFmtId="164" fontId="22" fillId="0" borderId="29" xfId="0" applyFont="1" applyBorder="1" applyAlignment="1" applyProtection="1">
      <alignment horizontal="left" vertical="center"/>
    </xf>
    <xf numFmtId="164" fontId="23" fillId="0" borderId="0" xfId="0" applyFont="1" applyFill="1" applyBorder="1" applyAlignment="1" applyProtection="1">
      <alignment horizontal="left" vertical="center" wrapText="1"/>
    </xf>
    <xf numFmtId="164" fontId="23" fillId="0" borderId="0" xfId="0" applyFont="1" applyFill="1" applyBorder="1" applyAlignment="1" applyProtection="1">
      <alignment vertical="center" wrapText="1"/>
    </xf>
    <xf numFmtId="164" fontId="27" fillId="0" borderId="0" xfId="0" applyFont="1" applyBorder="1" applyAlignment="1">
      <alignment horizontal="center" vertical="center"/>
    </xf>
    <xf numFmtId="164" fontId="23" fillId="0" borderId="0" xfId="0" applyFont="1" applyFill="1" applyBorder="1" applyAlignment="1" applyProtection="1">
      <alignment horizontal="left" vertical="center"/>
    </xf>
    <xf numFmtId="164" fontId="22" fillId="11" borderId="16" xfId="0" applyFont="1" applyFill="1" applyBorder="1" applyAlignment="1" applyProtection="1">
      <alignment horizontal="center" vertical="center" wrapText="1"/>
    </xf>
    <xf numFmtId="164" fontId="22" fillId="11" borderId="18" xfId="0" applyFont="1" applyFill="1" applyBorder="1" applyAlignment="1" applyProtection="1">
      <alignment horizontal="center" vertical="center" wrapText="1"/>
    </xf>
    <xf numFmtId="164" fontId="22" fillId="0" borderId="16" xfId="0" applyFont="1" applyFill="1" applyBorder="1" applyAlignment="1" applyProtection="1">
      <alignment horizontal="center" vertical="center" wrapText="1"/>
    </xf>
    <xf numFmtId="164" fontId="22" fillId="0" borderId="0" xfId="0" applyFont="1" applyFill="1" applyBorder="1" applyAlignment="1" applyProtection="1">
      <alignment horizontal="center" vertical="center" wrapText="1"/>
    </xf>
    <xf numFmtId="164" fontId="22" fillId="11" borderId="20" xfId="0" applyFont="1" applyFill="1" applyBorder="1" applyAlignment="1" applyProtection="1">
      <alignment horizontal="center" vertical="center" wrapText="1"/>
    </xf>
    <xf numFmtId="164" fontId="22" fillId="11" borderId="17" xfId="0" applyFont="1" applyFill="1" applyBorder="1" applyAlignment="1" applyProtection="1">
      <alignment horizontal="center" vertical="center" wrapText="1"/>
    </xf>
    <xf numFmtId="164" fontId="22" fillId="0" borderId="16" xfId="0" applyFont="1" applyFill="1" applyBorder="1" applyAlignment="1">
      <alignment horizontal="center" vertical="center"/>
    </xf>
    <xf numFmtId="164" fontId="22" fillId="0" borderId="0" xfId="0" applyFont="1" applyFill="1" applyBorder="1" applyAlignment="1">
      <alignment horizontal="center" vertical="center"/>
    </xf>
    <xf numFmtId="164" fontId="39" fillId="0" borderId="0" xfId="0" applyFont="1" applyBorder="1" applyAlignment="1" applyProtection="1">
      <alignment horizontal="right" vertical="center"/>
    </xf>
    <xf numFmtId="164" fontId="40" fillId="0" borderId="0" xfId="0" applyFont="1" applyBorder="1" applyAlignment="1" applyProtection="1">
      <alignment horizontal="left" vertical="center" wrapText="1"/>
    </xf>
    <xf numFmtId="164" fontId="22" fillId="0" borderId="16" xfId="0" applyFont="1" applyFill="1" applyBorder="1" applyAlignment="1">
      <alignment horizontal="center" vertical="center" wrapText="1"/>
    </xf>
    <xf numFmtId="164" fontId="22" fillId="0" borderId="0" xfId="0" applyFont="1" applyFill="1" applyBorder="1" applyAlignment="1">
      <alignment horizontal="center" vertical="center" wrapText="1"/>
    </xf>
    <xf numFmtId="164" fontId="22" fillId="11" borderId="19" xfId="0" applyFont="1" applyFill="1" applyBorder="1" applyAlignment="1" applyProtection="1">
      <alignment horizontal="center" vertical="center" wrapText="1"/>
    </xf>
    <xf numFmtId="164" fontId="22" fillId="11" borderId="13" xfId="0" applyFont="1" applyFill="1" applyBorder="1" applyAlignment="1" applyProtection="1">
      <alignment horizontal="center" vertical="center" wrapText="1"/>
    </xf>
    <xf numFmtId="164" fontId="21" fillId="0" borderId="0" xfId="0" applyFont="1" applyBorder="1" applyAlignment="1">
      <alignment vertical="center" wrapText="1"/>
    </xf>
    <xf numFmtId="0" fontId="21" fillId="0" borderId="0" xfId="44" applyNumberFormat="1" applyFont="1" applyBorder="1" applyAlignment="1">
      <alignment horizontal="justify" vertical="top" wrapText="1"/>
    </xf>
    <xf numFmtId="164" fontId="21" fillId="0" borderId="0" xfId="45" applyFont="1" applyBorder="1" applyAlignment="1">
      <alignment horizontal="left" wrapText="1"/>
    </xf>
    <xf numFmtId="164" fontId="21" fillId="0" borderId="0" xfId="0" applyFont="1" applyBorder="1" applyAlignment="1" applyProtection="1">
      <alignment horizontal="left"/>
    </xf>
    <xf numFmtId="164" fontId="22" fillId="11" borderId="15" xfId="0" applyFont="1" applyFill="1" applyBorder="1" applyAlignment="1" applyProtection="1">
      <alignment horizontal="center" vertical="center" wrapText="1"/>
    </xf>
    <xf numFmtId="164" fontId="22" fillId="11" borderId="14" xfId="0" applyFont="1" applyFill="1" applyBorder="1" applyAlignment="1" applyProtection="1">
      <alignment horizontal="center" vertical="center" wrapText="1"/>
    </xf>
    <xf numFmtId="164" fontId="22" fillId="0" borderId="18" xfId="0" applyFont="1" applyFill="1" applyBorder="1" applyAlignment="1">
      <alignment horizontal="center" vertical="center" wrapText="1"/>
    </xf>
    <xf numFmtId="164" fontId="40" fillId="0" borderId="0" xfId="0" applyFont="1" applyFill="1" applyBorder="1" applyAlignment="1" applyProtection="1">
      <alignment horizontal="left" vertical="center"/>
    </xf>
    <xf numFmtId="164" fontId="27" fillId="0" borderId="0" xfId="0" applyFont="1" applyFill="1" applyBorder="1" applyAlignment="1" applyProtection="1">
      <alignment horizontal="left" vertical="center"/>
    </xf>
    <xf numFmtId="164" fontId="31" fillId="0" borderId="0" xfId="0" applyFont="1" applyFill="1" applyBorder="1" applyAlignment="1" applyProtection="1">
      <alignment horizontal="right" vertical="center"/>
    </xf>
    <xf numFmtId="164" fontId="22" fillId="0" borderId="18" xfId="0" applyFont="1" applyFill="1" applyBorder="1" applyAlignment="1">
      <alignment horizontal="center" vertical="center"/>
    </xf>
    <xf numFmtId="164" fontId="21" fillId="0" borderId="0" xfId="0" applyFont="1" applyFill="1" applyBorder="1" applyAlignment="1" applyProtection="1">
      <alignment horizontal="left"/>
    </xf>
    <xf numFmtId="164" fontId="22" fillId="0" borderId="0" xfId="0" applyFont="1" applyFill="1" applyBorder="1" applyAlignment="1" applyProtection="1">
      <alignment horizontal="left" vertical="center"/>
    </xf>
    <xf numFmtId="164" fontId="39" fillId="0" borderId="0" xfId="0" applyFont="1" applyFill="1" applyBorder="1" applyAlignment="1" applyProtection="1">
      <alignment horizontal="right" vertical="center"/>
    </xf>
    <xf numFmtId="164" fontId="22" fillId="0" borderId="0" xfId="0" applyFont="1" applyFill="1" applyBorder="1" applyAlignment="1" applyProtection="1">
      <alignment horizontal="center" vertical="center"/>
    </xf>
    <xf numFmtId="164" fontId="22" fillId="0" borderId="18" xfId="0" applyFont="1" applyFill="1" applyBorder="1" applyAlignment="1" applyProtection="1">
      <alignment horizontal="center" vertical="center"/>
    </xf>
    <xf numFmtId="164" fontId="21" fillId="0" borderId="0" xfId="0" applyFont="1" applyFill="1" applyBorder="1"/>
    <xf numFmtId="164" fontId="22" fillId="0" borderId="16" xfId="0" applyFont="1" applyFill="1" applyBorder="1" applyAlignment="1">
      <alignment horizontal="right" vertical="center" wrapText="1" indent="1"/>
    </xf>
    <xf numFmtId="164" fontId="22" fillId="0" borderId="18" xfId="0" applyFont="1" applyFill="1" applyBorder="1" applyAlignment="1">
      <alignment horizontal="right" vertical="center" wrapText="1" indent="1"/>
    </xf>
    <xf numFmtId="166" fontId="22" fillId="0" borderId="0" xfId="0" applyNumberFormat="1" applyFont="1" applyFill="1" applyBorder="1" applyAlignment="1" applyProtection="1">
      <alignment horizontal="center"/>
    </xf>
    <xf numFmtId="164" fontId="39" fillId="0" borderId="0" xfId="0" applyFont="1" applyBorder="1" applyAlignment="1" applyProtection="1">
      <alignment horizontal="right" vertical="center" wrapText="1"/>
    </xf>
    <xf numFmtId="164" fontId="40" fillId="0" borderId="0" xfId="0" applyFont="1" applyBorder="1" applyAlignment="1" applyProtection="1">
      <alignment horizontal="left" vertical="center"/>
    </xf>
    <xf numFmtId="164" fontId="22" fillId="11" borderId="16" xfId="0" applyFont="1" applyFill="1" applyBorder="1" applyAlignment="1">
      <alignment horizontal="center" vertical="center" wrapText="1"/>
    </xf>
    <xf numFmtId="164" fontId="22" fillId="11" borderId="18" xfId="0" applyFont="1" applyFill="1" applyBorder="1" applyAlignment="1">
      <alignment horizontal="center" vertical="center" wrapText="1"/>
    </xf>
    <xf numFmtId="0" fontId="22" fillId="0" borderId="16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18" xfId="0" applyNumberFormat="1" applyFont="1" applyFill="1" applyBorder="1" applyAlignment="1" applyProtection="1">
      <alignment horizontal="center" vertical="center" wrapText="1"/>
    </xf>
    <xf numFmtId="164" fontId="22" fillId="11" borderId="0" xfId="0" applyFont="1" applyFill="1" applyBorder="1" applyAlignment="1" applyProtection="1">
      <alignment horizontal="center" vertical="center" wrapText="1"/>
    </xf>
    <xf numFmtId="164" fontId="22" fillId="0" borderId="0" xfId="0" applyFont="1" applyBorder="1" applyAlignment="1" applyProtection="1">
      <alignment horizontal="left"/>
    </xf>
    <xf numFmtId="164" fontId="22" fillId="11" borderId="16" xfId="0" applyFont="1" applyFill="1" applyBorder="1" applyAlignment="1" applyProtection="1">
      <alignment horizontal="right" vertical="center" wrapText="1" indent="1"/>
    </xf>
    <xf numFmtId="164" fontId="22" fillId="11" borderId="0" xfId="0" applyFont="1" applyFill="1" applyBorder="1" applyAlignment="1" applyProtection="1">
      <alignment horizontal="right" vertical="center" wrapText="1" indent="1"/>
    </xf>
    <xf numFmtId="164" fontId="22" fillId="11" borderId="16" xfId="0" applyFont="1" applyFill="1" applyBorder="1" applyAlignment="1" applyProtection="1">
      <alignment horizontal="center"/>
    </xf>
    <xf numFmtId="164" fontId="22" fillId="11" borderId="18" xfId="0" applyFont="1" applyFill="1" applyBorder="1" applyAlignment="1" applyProtection="1">
      <alignment horizontal="center"/>
    </xf>
    <xf numFmtId="164" fontId="22" fillId="18" borderId="15" xfId="0" applyFont="1" applyFill="1" applyBorder="1" applyAlignment="1" applyProtection="1">
      <alignment horizontal="center" vertical="center" wrapText="1"/>
    </xf>
    <xf numFmtId="164" fontId="22" fillId="18" borderId="14" xfId="0" applyFont="1" applyFill="1" applyBorder="1" applyAlignment="1" applyProtection="1">
      <alignment horizontal="center" vertical="center" wrapText="1"/>
    </xf>
    <xf numFmtId="164" fontId="22" fillId="18" borderId="17" xfId="0" applyFont="1" applyFill="1" applyBorder="1" applyAlignment="1" applyProtection="1">
      <alignment horizontal="center" vertical="center" wrapText="1"/>
    </xf>
    <xf numFmtId="164" fontId="22" fillId="0" borderId="22" xfId="0" applyFont="1" applyFill="1" applyBorder="1" applyAlignment="1">
      <alignment horizontal="center" vertical="center" wrapText="1"/>
    </xf>
    <xf numFmtId="164" fontId="22" fillId="18" borderId="16" xfId="0" applyFont="1" applyFill="1" applyBorder="1" applyAlignment="1" applyProtection="1">
      <alignment horizontal="center" vertical="center" wrapText="1"/>
    </xf>
    <xf numFmtId="164" fontId="0" fillId="0" borderId="0" xfId="0" applyFont="1" applyFill="1" applyBorder="1" applyAlignment="1">
      <alignment horizontal="center"/>
    </xf>
    <xf numFmtId="164" fontId="0" fillId="0" borderId="18" xfId="0" applyFont="1" applyFill="1" applyBorder="1" applyAlignment="1">
      <alignment horizontal="center"/>
    </xf>
    <xf numFmtId="164" fontId="22" fillId="18" borderId="13" xfId="0" applyFont="1" applyFill="1" applyBorder="1" applyAlignment="1" applyProtection="1">
      <alignment horizontal="center" vertical="center" wrapText="1"/>
    </xf>
    <xf numFmtId="164" fontId="22" fillId="18" borderId="0" xfId="0" applyFont="1" applyFill="1" applyBorder="1" applyAlignment="1" applyProtection="1">
      <alignment horizontal="center" vertical="center" wrapText="1"/>
    </xf>
    <xf numFmtId="164" fontId="22" fillId="18" borderId="18" xfId="0" applyFont="1" applyFill="1" applyBorder="1" applyAlignment="1" applyProtection="1">
      <alignment horizontal="center" vertical="center" wrapText="1"/>
    </xf>
    <xf numFmtId="164" fontId="32" fillId="0" borderId="0" xfId="0" applyFont="1" applyFill="1" applyBorder="1" applyAlignment="1">
      <alignment horizontal="right" vertical="center" wrapText="1"/>
    </xf>
    <xf numFmtId="164" fontId="32" fillId="0" borderId="0" xfId="0" applyFont="1" applyFill="1" applyBorder="1" applyAlignment="1">
      <alignment horizontal="right" vertical="center"/>
    </xf>
    <xf numFmtId="164" fontId="22" fillId="0" borderId="23" xfId="0" applyFont="1" applyFill="1" applyBorder="1" applyAlignment="1" applyProtection="1">
      <alignment horizontal="center" vertical="center" wrapText="1"/>
    </xf>
    <xf numFmtId="164" fontId="22" fillId="0" borderId="24" xfId="0" applyFont="1" applyFill="1" applyBorder="1" applyAlignment="1" applyProtection="1">
      <alignment horizontal="center" vertical="center" wrapText="1"/>
    </xf>
    <xf numFmtId="164" fontId="20" fillId="0" borderId="23" xfId="0" applyFont="1" applyFill="1" applyBorder="1" applyAlignment="1">
      <alignment horizontal="center" vertical="center"/>
    </xf>
    <xf numFmtId="164" fontId="32" fillId="0" borderId="0" xfId="0" applyFont="1" applyFill="1" applyBorder="1" applyAlignment="1">
      <alignment horizontal="right"/>
    </xf>
    <xf numFmtId="164" fontId="37" fillId="0" borderId="0" xfId="0" applyFont="1" applyFill="1" applyBorder="1" applyAlignment="1" applyProtection="1">
      <alignment horizontal="left" vertical="center"/>
    </xf>
    <xf numFmtId="164" fontId="27" fillId="0" borderId="0" xfId="0" applyFont="1" applyBorder="1" applyAlignment="1" applyProtection="1">
      <alignment horizontal="left" vertical="center"/>
    </xf>
    <xf numFmtId="164" fontId="32" fillId="0" borderId="0" xfId="0" applyFont="1" applyBorder="1" applyAlignment="1" applyProtection="1">
      <alignment horizontal="right" vertical="center"/>
    </xf>
    <xf numFmtId="164" fontId="36" fillId="0" borderId="26" xfId="0" applyFont="1" applyBorder="1" applyAlignment="1">
      <alignment horizontal="center" vertical="center"/>
    </xf>
    <xf numFmtId="164" fontId="36" fillId="0" borderId="27" xfId="0" applyFont="1" applyBorder="1" applyAlignment="1">
      <alignment horizontal="center" vertical="center"/>
    </xf>
    <xf numFmtId="164" fontId="36" fillId="0" borderId="0" xfId="0" applyFont="1" applyAlignment="1">
      <alignment horizontal="center" vertical="center"/>
    </xf>
    <xf numFmtId="164" fontId="22" fillId="0" borderId="16" xfId="0" applyFont="1" applyFill="1" applyBorder="1" applyAlignment="1" applyProtection="1">
      <alignment horizontal="center" vertical="center"/>
    </xf>
    <xf numFmtId="164" fontId="22" fillId="0" borderId="21" xfId="0" applyFont="1" applyFill="1" applyBorder="1" applyAlignment="1" applyProtection="1">
      <alignment horizontal="center" vertical="center"/>
    </xf>
    <xf numFmtId="164" fontId="22" fillId="0" borderId="21" xfId="0" applyFont="1" applyFill="1" applyBorder="1" applyAlignment="1" applyProtection="1">
      <alignment horizontal="center" vertical="center" wrapText="1"/>
    </xf>
    <xf numFmtId="164" fontId="36" fillId="0" borderId="0" xfId="0" applyFont="1" applyBorder="1" applyAlignment="1">
      <alignment horizontal="center" vertical="center"/>
    </xf>
    <xf numFmtId="164" fontId="21" fillId="0" borderId="0" xfId="0" applyFont="1" applyBorder="1" applyAlignment="1">
      <alignment horizontal="left" vertical="center" wrapText="1"/>
    </xf>
    <xf numFmtId="164" fontId="32" fillId="0" borderId="0" xfId="0" applyFont="1" applyBorder="1" applyAlignment="1">
      <alignment horizontal="right" vertical="center"/>
    </xf>
    <xf numFmtId="164" fontId="22" fillId="11" borderId="16" xfId="0" applyFont="1" applyFill="1" applyBorder="1" applyAlignment="1" applyProtection="1">
      <alignment horizontal="center" vertical="center"/>
    </xf>
    <xf numFmtId="164" fontId="22" fillId="11" borderId="0" xfId="0" applyFont="1" applyFill="1" applyBorder="1" applyAlignment="1" applyProtection="1">
      <alignment horizontal="center" vertical="center"/>
    </xf>
    <xf numFmtId="164" fontId="22" fillId="11" borderId="18" xfId="0" applyFont="1" applyFill="1" applyBorder="1" applyAlignment="1" applyProtection="1">
      <alignment horizontal="center" vertical="center"/>
    </xf>
    <xf numFmtId="164" fontId="22" fillId="0" borderId="0" xfId="0" applyFont="1" applyFill="1" applyBorder="1" applyAlignment="1" applyProtection="1">
      <alignment horizontal="left"/>
    </xf>
    <xf numFmtId="164" fontId="27" fillId="0" borderId="0" xfId="0" applyFont="1" applyBorder="1" applyAlignment="1" applyProtection="1">
      <alignment horizontal="center" vertical="center"/>
    </xf>
    <xf numFmtId="164" fontId="22" fillId="0" borderId="0" xfId="0" applyFont="1" applyBorder="1" applyAlignment="1">
      <alignment horizontal="left" vertical="center" wrapText="1"/>
    </xf>
    <xf numFmtId="164" fontId="27" fillId="0" borderId="0" xfId="0" applyFont="1" applyBorder="1" applyAlignment="1" applyProtection="1">
      <alignment horizontal="left" vertic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42" builtinId="8"/>
    <cellStyle name="Incorrecto" xfId="31" builtinId="27" customBuiltin="1"/>
    <cellStyle name="Neutral" xfId="32" builtinId="28" customBuiltin="1"/>
    <cellStyle name="Normal" xfId="0" builtinId="0"/>
    <cellStyle name="Normal 2" xfId="43"/>
    <cellStyle name="Normal_DATO 01" xfId="45"/>
    <cellStyle name="Normal_XIV_4 A 27" xfId="44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003300"/>
      <color rgb="FF134E3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152400</xdr:rowOff>
    </xdr:from>
    <xdr:to>
      <xdr:col>10</xdr:col>
      <xdr:colOff>266700</xdr:colOff>
      <xdr:row>17</xdr:row>
      <xdr:rowOff>76198</xdr:rowOff>
    </xdr:to>
    <xdr:sp macro="" textlink="" fLocksText="0">
      <xdr:nvSpPr>
        <xdr:cNvPr id="3" name="1 CuadroTexto"/>
        <xdr:cNvSpPr txBox="1">
          <a:spLocks noChangeArrowheads="1"/>
        </xdr:cNvSpPr>
      </xdr:nvSpPr>
      <xdr:spPr bwMode="auto">
        <a:xfrm>
          <a:off x="152400" y="342900"/>
          <a:ext cx="10020300" cy="2971798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2680" rIns="36360" bIns="0" anchor="ctr" upright="1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134E39"/>
              </a:solidFill>
              <a:latin typeface="Helvetica" pitchFamily="34" charset="0"/>
            </a:rPr>
            <a:t>Glosario de términos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Helvetica" pitchFamily="34" charset="0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Helvetica" pitchFamily="34" charset="0"/>
          </a:endParaRPr>
        </a:p>
        <a:p>
          <a:pPr algn="l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Helvetica" pitchFamily="34" charset="0"/>
            </a:rPr>
            <a:t>• </a:t>
          </a:r>
          <a:r>
            <a:rPr lang="es-MX" sz="1100" b="1" i="0" u="none" strike="noStrike" baseline="0">
              <a:solidFill>
                <a:sysClr val="windowText" lastClr="000000"/>
              </a:solidFill>
              <a:latin typeface="Helvetica" pitchFamily="34" charset="0"/>
              <a:ea typeface="+mn-ea"/>
              <a:cs typeface="+mn-cs"/>
            </a:rPr>
            <a:t>Investigadores que pertenecen al Sistema Nacional de Investigadores</a:t>
          </a:r>
          <a:r>
            <a:rPr lang="es-MX" sz="1100" b="0" i="0" u="none" strike="noStrike" baseline="0">
              <a:solidFill>
                <a:sysClr val="windowText" lastClr="000000"/>
              </a:solidFill>
              <a:latin typeface="Helvetica" pitchFamily="34" charset="0"/>
            </a:rPr>
            <a:t>. </a:t>
          </a:r>
          <a:r>
            <a:rPr lang="es-MX" sz="1100" b="0" i="0" u="none" strike="noStrike" baseline="0">
              <a:solidFill>
                <a:srgbClr val="000000"/>
              </a:solidFill>
              <a:latin typeface="Helvetica" pitchFamily="34" charset="0"/>
            </a:rPr>
            <a:t>Investigadores con un desempeño de calidad que es reconocido por el Consejo Nacional de Ciencia y Tecnología (CONACyT), a través del Sistema Nacional de Investigadores (S.N.I.), mediante el nombramiento de investigador nacional, que se otorga de acuerdo a una evaluación por pares con sustento en el desempeño.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rgbClr val="134E39"/>
            </a:solidFill>
            <a:latin typeface="Helvetica" pitchFamily="34" charset="0"/>
            <a:ea typeface="+mn-ea"/>
            <a:cs typeface="+mn-cs"/>
          </a:endParaRPr>
        </a:p>
        <a:p>
          <a:pPr marL="0" indent="0" algn="l" rtl="0">
            <a:defRPr sz="1000"/>
          </a:pPr>
          <a:r>
            <a:rPr lang="es-MX" sz="1100" b="1" i="0" u="none" strike="noStrike" baseline="0">
              <a:solidFill>
                <a:srgbClr val="134E39"/>
              </a:solidFill>
              <a:latin typeface="Helvetica" pitchFamily="34" charset="0"/>
              <a:ea typeface="+mn-ea"/>
              <a:cs typeface="+mn-cs"/>
            </a:rPr>
            <a:t>• </a:t>
          </a:r>
          <a:r>
            <a:rPr lang="es-MX" sz="1100" b="1" i="0" u="none" strike="noStrike" baseline="0">
              <a:solidFill>
                <a:sysClr val="windowText" lastClr="000000"/>
              </a:solidFill>
              <a:latin typeface="Helvetica" pitchFamily="34" charset="0"/>
              <a:ea typeface="+mn-ea"/>
              <a:cs typeface="+mn-cs"/>
            </a:rPr>
            <a:t>Protocolo de Investigación en Salud</a:t>
          </a:r>
          <a:r>
            <a:rPr lang="es-MX" sz="1100" b="1" i="0" u="none" strike="noStrike" baseline="0">
              <a:solidFill>
                <a:sysClr val="windowText" lastClr="000000"/>
              </a:solidFill>
              <a:latin typeface="Helvetica" pitchFamily="34" charset="0"/>
            </a:rPr>
            <a:t>. </a:t>
          </a:r>
          <a:r>
            <a:rPr lang="es-MX" sz="1100" b="0" i="0" u="none" strike="noStrike" baseline="0">
              <a:solidFill>
                <a:srgbClr val="000000"/>
              </a:solidFill>
              <a:latin typeface="Helvetica" pitchFamily="34" charset="0"/>
              <a:ea typeface="+mn-ea"/>
              <a:cs typeface="+mn-cs"/>
            </a:rPr>
            <a:t>Documento que proporciona los antecedentes, razones y objetivos de un proyecto de investigación, y que describe su diseño, metodología y organización, incluyendo consideraciones éticas y estadísticas.</a:t>
          </a:r>
        </a:p>
        <a:p>
          <a:pPr marL="0" indent="0"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Helvetica" pitchFamily="34" charset="0"/>
            <a:ea typeface="+mn-ea"/>
            <a:cs typeface="+mn-cs"/>
          </a:endParaRPr>
        </a:p>
        <a:p>
          <a:pPr marL="0" indent="0" algn="l" rtl="0">
            <a:defRPr sz="1000"/>
          </a:pPr>
          <a:r>
            <a:rPr lang="es-MX" sz="1100" b="0" i="0" baseline="0">
              <a:effectLst/>
              <a:latin typeface="Helvetica" panose="020B0604020202020204" pitchFamily="34" charset="0"/>
              <a:ea typeface="+mn-ea"/>
              <a:cs typeface="Helvetica" panose="020B0604020202020204" pitchFamily="34" charset="0"/>
            </a:rPr>
            <a:t>• </a:t>
          </a:r>
          <a:r>
            <a:rPr lang="es-MX" sz="1100" b="1" i="0" u="none" strike="noStrike" baseline="0">
              <a:solidFill>
                <a:sysClr val="windowText" lastClr="000000"/>
              </a:solidFill>
              <a:latin typeface="Helvetica" pitchFamily="34" charset="0"/>
              <a:ea typeface="+mn-ea"/>
              <a:cs typeface="+mn-cs"/>
            </a:rPr>
            <a:t>Publicación Científica Indizada</a:t>
          </a:r>
          <a:r>
            <a:rPr lang="es-MX" sz="1100" b="0" i="0" u="none" strike="noStrike" baseline="0">
              <a:solidFill>
                <a:sysClr val="windowText" lastClr="000000"/>
              </a:solidFill>
              <a:latin typeface="Helvetica" pitchFamily="34" charset="0"/>
              <a:ea typeface="+mn-ea"/>
              <a:cs typeface="+mn-cs"/>
            </a:rPr>
            <a:t>.  </a:t>
          </a:r>
          <a:r>
            <a:rPr lang="es-MX" sz="1100" b="0" i="0" u="none" strike="noStrike" baseline="0">
              <a:solidFill>
                <a:srgbClr val="000000"/>
              </a:solidFill>
              <a:latin typeface="Helvetica" pitchFamily="34" charset="0"/>
              <a:ea typeface="+mn-ea"/>
              <a:cs typeface="+mn-cs"/>
            </a:rPr>
            <a:t>Artículo Científico que ha sido publicado en revistas incorporadas al Index Medicus ó Current Contents. Las Publicaciones Científicas Indizadas son el estándar internacional para evaluar la calidad de los resultados de investigación y ponerlos a disposición de los usuarios potenciales. Este indicador corresponde a los Indicadores de resultado del Consejo Nacional de Ciencia y Tecnología (CONACyT), e internacionalmente, de la Red de Indicadores de Ciencia y Tecnología (RICyT).</a:t>
          </a:r>
        </a:p>
        <a:p>
          <a:pPr algn="just" rtl="0">
            <a:defRPr sz="1000"/>
          </a:pPr>
          <a:endParaRPr lang="es-MX" sz="1100" b="0" i="0" u="none" strike="noStrike" baseline="0">
            <a:solidFill>
              <a:srgbClr val="000000"/>
            </a:solidFill>
            <a:effectLst/>
            <a:latin typeface="Helvetica" panose="020B0604020202020204" pitchFamily="34" charset="0"/>
            <a:ea typeface="+mn-ea"/>
            <a:cs typeface="Helvetica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35</xdr:row>
      <xdr:rowOff>114300</xdr:rowOff>
    </xdr:from>
    <xdr:to>
      <xdr:col>22</xdr:col>
      <xdr:colOff>123825</xdr:colOff>
      <xdr:row>37</xdr:row>
      <xdr:rowOff>28575</xdr:rowOff>
    </xdr:to>
    <xdr:sp macro="" textlink="">
      <xdr:nvSpPr>
        <xdr:cNvPr id="7498" name="Text Box 1"/>
        <xdr:cNvSpPr txBox="1">
          <a:spLocks noChangeArrowheads="1"/>
        </xdr:cNvSpPr>
      </xdr:nvSpPr>
      <xdr:spPr bwMode="auto">
        <a:xfrm>
          <a:off x="15773400" y="5857875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1"/>
  <sheetViews>
    <sheetView showGridLines="0" tabSelected="1" workbookViewId="0"/>
  </sheetViews>
  <sheetFormatPr baseColWidth="10" defaultColWidth="11.5546875" defaultRowHeight="15" x14ac:dyDescent="0.2"/>
  <cols>
    <col min="1" max="1" width="18.88671875" style="221" customWidth="1"/>
    <col min="2" max="2" width="21.21875" style="25" customWidth="1"/>
    <col min="3" max="3" width="15.77734375" style="18" customWidth="1"/>
    <col min="4" max="4" width="11.5546875" style="18"/>
    <col min="5" max="5" width="15.33203125" style="18" customWidth="1"/>
    <col min="6" max="6" width="15.21875" style="18" customWidth="1"/>
    <col min="7" max="7" width="25.21875" style="18" customWidth="1"/>
    <col min="8" max="16384" width="11.5546875" style="18"/>
  </cols>
  <sheetData>
    <row r="2" spans="1:23" x14ac:dyDescent="0.2">
      <c r="A2" s="229" t="s">
        <v>275</v>
      </c>
      <c r="B2" s="229"/>
      <c r="C2" s="229"/>
      <c r="D2" s="229"/>
      <c r="E2" s="229"/>
      <c r="F2" s="229"/>
      <c r="G2" s="229"/>
    </row>
    <row r="3" spans="1:23" x14ac:dyDescent="0.2">
      <c r="A3" s="213"/>
      <c r="B3" s="122"/>
      <c r="C3" s="122"/>
      <c r="D3" s="122"/>
      <c r="E3" s="122"/>
      <c r="F3" s="122"/>
      <c r="G3" s="122"/>
    </row>
    <row r="4" spans="1:23" ht="26.25" customHeight="1" x14ac:dyDescent="0.2">
      <c r="A4" s="91" t="s">
        <v>202</v>
      </c>
      <c r="B4" s="220" t="s">
        <v>203</v>
      </c>
    </row>
    <row r="5" spans="1:23" ht="31.5" customHeight="1" x14ac:dyDescent="0.2">
      <c r="A5" s="154" t="s">
        <v>245</v>
      </c>
      <c r="B5" s="227" t="s">
        <v>210</v>
      </c>
      <c r="C5" s="227"/>
      <c r="D5" s="227"/>
      <c r="E5" s="227"/>
      <c r="F5" s="227"/>
      <c r="G5" s="227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27.75" customHeight="1" x14ac:dyDescent="0.2">
      <c r="A6" s="154" t="s">
        <v>246</v>
      </c>
      <c r="B6" s="230" t="s">
        <v>211</v>
      </c>
      <c r="C6" s="230"/>
      <c r="D6" s="230"/>
      <c r="E6" s="230"/>
      <c r="F6" s="230"/>
      <c r="G6" s="230"/>
      <c r="H6" s="20"/>
      <c r="I6" s="20"/>
      <c r="J6" s="20"/>
      <c r="K6" s="21"/>
      <c r="L6" s="21"/>
      <c r="M6" s="21"/>
    </row>
    <row r="7" spans="1:23" ht="27.75" customHeight="1" x14ac:dyDescent="0.2">
      <c r="A7" s="154" t="s">
        <v>247</v>
      </c>
      <c r="B7" s="227" t="s">
        <v>212</v>
      </c>
      <c r="C7" s="227"/>
      <c r="D7" s="227"/>
      <c r="E7" s="227"/>
      <c r="F7" s="227"/>
      <c r="G7" s="227"/>
      <c r="H7" s="20"/>
      <c r="I7" s="20"/>
      <c r="J7" s="20"/>
      <c r="K7" s="21"/>
      <c r="L7" s="21"/>
      <c r="M7" s="21"/>
    </row>
    <row r="8" spans="1:23" ht="27.75" customHeight="1" x14ac:dyDescent="0.2">
      <c r="A8" s="154" t="s">
        <v>248</v>
      </c>
      <c r="B8" s="227" t="s">
        <v>213</v>
      </c>
      <c r="C8" s="227"/>
      <c r="D8" s="227"/>
      <c r="E8" s="227"/>
      <c r="F8" s="227"/>
      <c r="G8" s="227"/>
      <c r="H8" s="20"/>
      <c r="I8" s="20"/>
      <c r="J8" s="20"/>
      <c r="K8" s="21"/>
      <c r="L8" s="21"/>
      <c r="M8" s="21"/>
      <c r="N8" s="22"/>
      <c r="O8" s="22"/>
      <c r="P8" s="22"/>
      <c r="Q8" s="22"/>
      <c r="R8" s="22"/>
      <c r="S8" s="22"/>
      <c r="T8" s="22"/>
      <c r="U8" s="22"/>
      <c r="V8" s="22"/>
    </row>
    <row r="9" spans="1:23" ht="27.75" customHeight="1" x14ac:dyDescent="0.2">
      <c r="A9" s="154" t="s">
        <v>249</v>
      </c>
      <c r="B9" s="227" t="s">
        <v>214</v>
      </c>
      <c r="C9" s="227"/>
      <c r="D9" s="227"/>
      <c r="E9" s="227"/>
      <c r="F9" s="227"/>
      <c r="G9" s="227"/>
      <c r="H9" s="23"/>
      <c r="I9" s="23"/>
      <c r="J9" s="23"/>
      <c r="K9" s="19"/>
      <c r="L9" s="19"/>
    </row>
    <row r="10" spans="1:23" ht="27.75" customHeight="1" x14ac:dyDescent="0.2">
      <c r="A10" s="154" t="s">
        <v>250</v>
      </c>
      <c r="B10" s="227" t="s">
        <v>215</v>
      </c>
      <c r="C10" s="227"/>
      <c r="D10" s="227"/>
      <c r="E10" s="227"/>
      <c r="F10" s="227"/>
      <c r="G10" s="227"/>
      <c r="H10" s="23"/>
      <c r="I10" s="23"/>
      <c r="J10" s="23"/>
      <c r="K10" s="19"/>
      <c r="L10" s="19"/>
      <c r="M10" s="19"/>
    </row>
    <row r="11" spans="1:23" ht="27.75" customHeight="1" x14ac:dyDescent="0.2">
      <c r="A11" s="154" t="s">
        <v>251</v>
      </c>
      <c r="B11" s="227" t="s">
        <v>216</v>
      </c>
      <c r="C11" s="227"/>
      <c r="D11" s="227"/>
      <c r="E11" s="227"/>
      <c r="F11" s="227"/>
      <c r="G11" s="227"/>
      <c r="H11" s="20"/>
      <c r="I11" s="20"/>
      <c r="J11" s="20"/>
      <c r="K11" s="21"/>
      <c r="L11" s="21"/>
    </row>
    <row r="12" spans="1:23" ht="27.75" customHeight="1" x14ac:dyDescent="0.2">
      <c r="A12" s="154" t="s">
        <v>252</v>
      </c>
      <c r="B12" s="227" t="s">
        <v>217</v>
      </c>
      <c r="C12" s="227"/>
      <c r="D12" s="227"/>
      <c r="E12" s="227"/>
      <c r="F12" s="227"/>
      <c r="G12" s="227"/>
      <c r="H12" s="23"/>
      <c r="I12" s="23"/>
      <c r="J12" s="23"/>
      <c r="K12" s="19"/>
      <c r="L12" s="19"/>
    </row>
    <row r="13" spans="1:23" ht="27.75" customHeight="1" x14ac:dyDescent="0.2">
      <c r="A13" s="154" t="s">
        <v>253</v>
      </c>
      <c r="B13" s="228" t="s">
        <v>218</v>
      </c>
      <c r="C13" s="228"/>
      <c r="D13" s="228"/>
      <c r="E13" s="228"/>
      <c r="F13" s="228"/>
      <c r="G13" s="228"/>
      <c r="H13" s="23"/>
      <c r="I13" s="23"/>
      <c r="J13" s="23"/>
      <c r="K13" s="19"/>
      <c r="L13" s="19"/>
      <c r="M13" s="19"/>
      <c r="N13" s="19"/>
    </row>
    <row r="14" spans="1:23" ht="27.75" customHeight="1" x14ac:dyDescent="0.2">
      <c r="A14" s="154" t="s">
        <v>254</v>
      </c>
      <c r="B14" s="227" t="s">
        <v>219</v>
      </c>
      <c r="C14" s="227"/>
      <c r="D14" s="227"/>
      <c r="E14" s="227"/>
      <c r="F14" s="227"/>
      <c r="G14" s="227"/>
      <c r="H14" s="19"/>
      <c r="I14" s="19"/>
      <c r="J14" s="19"/>
      <c r="K14" s="19"/>
      <c r="L14" s="19"/>
      <c r="M14" s="19"/>
      <c r="N14" s="24"/>
    </row>
    <row r="15" spans="1:23" ht="27.75" customHeight="1" x14ac:dyDescent="0.2">
      <c r="A15" s="154" t="s">
        <v>261</v>
      </c>
      <c r="B15" s="227" t="s">
        <v>220</v>
      </c>
      <c r="C15" s="227"/>
      <c r="D15" s="227"/>
      <c r="E15" s="227"/>
      <c r="F15" s="227"/>
      <c r="G15" s="227"/>
      <c r="H15" s="19"/>
      <c r="I15" s="19"/>
      <c r="J15" s="19"/>
      <c r="K15" s="19"/>
      <c r="L15" s="19"/>
      <c r="M15" s="19"/>
      <c r="N15" s="19"/>
    </row>
    <row r="16" spans="1:23" s="222" customFormat="1" ht="17.25" customHeight="1" x14ac:dyDescent="0.2">
      <c r="A16" s="154"/>
      <c r="B16" s="154" t="s">
        <v>265</v>
      </c>
      <c r="C16" s="153"/>
      <c r="H16" s="223"/>
      <c r="I16" s="223"/>
      <c r="J16" s="223"/>
      <c r="K16" s="223"/>
      <c r="L16" s="223"/>
    </row>
    <row r="17" spans="1:14" ht="23.25" customHeight="1" x14ac:dyDescent="0.2">
      <c r="A17" s="154" t="s">
        <v>262</v>
      </c>
      <c r="B17" s="227" t="s">
        <v>221</v>
      </c>
      <c r="C17" s="227"/>
      <c r="D17" s="227"/>
      <c r="E17" s="227"/>
      <c r="F17" s="227"/>
      <c r="G17" s="227"/>
      <c r="H17" s="19"/>
      <c r="I17" s="19"/>
      <c r="J17" s="19"/>
      <c r="K17" s="19"/>
      <c r="L17" s="19"/>
      <c r="M17" s="19"/>
      <c r="N17" s="19"/>
    </row>
    <row r="18" spans="1:14" ht="27.75" customHeight="1" x14ac:dyDescent="0.2">
      <c r="A18" s="154" t="s">
        <v>263</v>
      </c>
      <c r="B18" s="227" t="s">
        <v>222</v>
      </c>
      <c r="C18" s="227"/>
      <c r="D18" s="227"/>
      <c r="E18" s="227"/>
      <c r="F18" s="227"/>
      <c r="G18" s="227"/>
      <c r="H18" s="19"/>
      <c r="I18" s="19"/>
      <c r="J18" s="19"/>
      <c r="K18" s="19"/>
      <c r="L18" s="19"/>
      <c r="M18" s="19"/>
      <c r="N18" s="19"/>
    </row>
    <row r="19" spans="1:14" s="222" customFormat="1" ht="21.75" customHeight="1" x14ac:dyDescent="0.2">
      <c r="A19" s="154"/>
      <c r="B19" s="154" t="s">
        <v>266</v>
      </c>
      <c r="C19" s="224"/>
      <c r="D19" s="224"/>
      <c r="E19" s="224"/>
      <c r="F19" s="224"/>
      <c r="G19" s="224"/>
      <c r="H19" s="225"/>
      <c r="I19" s="225"/>
      <c r="J19" s="225"/>
      <c r="K19" s="225"/>
      <c r="L19" s="225"/>
      <c r="M19" s="225"/>
      <c r="N19" s="225"/>
    </row>
    <row r="20" spans="1:14" ht="27.75" customHeight="1" x14ac:dyDescent="0.2">
      <c r="A20" s="154" t="s">
        <v>264</v>
      </c>
      <c r="B20" s="227" t="s">
        <v>223</v>
      </c>
      <c r="C20" s="227"/>
      <c r="D20" s="227"/>
      <c r="E20" s="227"/>
      <c r="F20" s="227"/>
      <c r="G20" s="227"/>
      <c r="H20" s="19"/>
      <c r="I20" s="19"/>
      <c r="J20" s="19"/>
    </row>
    <row r="21" spans="1:14" ht="14.25" x14ac:dyDescent="0.2">
      <c r="A21" s="154"/>
    </row>
  </sheetData>
  <mergeCells count="15">
    <mergeCell ref="A2:G2"/>
    <mergeCell ref="B5:G5"/>
    <mergeCell ref="B6:G6"/>
    <mergeCell ref="B7:G7"/>
    <mergeCell ref="B8:G8"/>
    <mergeCell ref="B9:G9"/>
    <mergeCell ref="B15:G15"/>
    <mergeCell ref="B17:G17"/>
    <mergeCell ref="B18:G18"/>
    <mergeCell ref="B20:G20"/>
    <mergeCell ref="B10:G10"/>
    <mergeCell ref="B11:G11"/>
    <mergeCell ref="B12:G12"/>
    <mergeCell ref="B13:G13"/>
    <mergeCell ref="B14:G14"/>
  </mergeCells>
  <phoneticPr fontId="18" type="noConversion"/>
  <hyperlinks>
    <hyperlink ref="A4" location="glosario!A1" display=" Glosario"/>
    <hyperlink ref="A5" location="'IX.1 '!A1" display="Cuadro No. IX.1"/>
    <hyperlink ref="A6" location="'IX.2 Y 3'!A1" display="Cuadro No. IX.2"/>
    <hyperlink ref="A7" location="IX.4!A1" display="Cuadro No. IX.3"/>
    <hyperlink ref="A8" location="IX.4!A1" display="Cuadro No. IX.4"/>
    <hyperlink ref="A9" location="IX.5!A1" display="Cuadro No. IX.5"/>
    <hyperlink ref="A10" location="'IX.6 Y 7'!A1" display="Cuadro No. IX.6"/>
    <hyperlink ref="A11" location="'IX.6 Y 7'!A1" display="Cuadro No. IX.7"/>
    <hyperlink ref="A12" location="IX.8!A1" display="Cuadro No. IX.8"/>
    <hyperlink ref="A13" location="IX.9!A1" display="Cuadro No. IX.9"/>
    <hyperlink ref="A14" location="IX.10!A1" display="Cuadro No. IX.10"/>
    <hyperlink ref="A15" location="IX.11.1a!A1" display="Cuadro No. IX.11 1a. "/>
    <hyperlink ref="B16" location="IX.11.C!A1" display="Cuadro No. IX.11 Conclusión"/>
    <hyperlink ref="A17" location="IX.12!A1" display="Cuadro No. IX.12"/>
    <hyperlink ref="A18" location="'IX.13 1a'!A1" display="Cuadro No. IX.13 1a."/>
    <hyperlink ref="A20" location="IX.14!A1" display="Cuadro No. IX.14"/>
    <hyperlink ref="B19" location="'IX.13 C.'!A1" display="Cuadro No. IX.13 Conclusión"/>
  </hyperlinks>
  <printOptions horizontalCentered="1"/>
  <pageMargins left="0.27569444444444446" right="0.27569444444444446" top="0.39374999999999999" bottom="0.98402777777777772" header="0.51180555555555551" footer="0.51180555555555551"/>
  <pageSetup scale="93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5"/>
  <sheetViews>
    <sheetView showGridLines="0" zoomScale="85" zoomScaleNormal="85" zoomScaleSheetLayoutView="49" workbookViewId="0">
      <selection activeCell="C32" sqref="C32"/>
    </sheetView>
  </sheetViews>
  <sheetFormatPr baseColWidth="10" defaultColWidth="11.5546875" defaultRowHeight="12.75" x14ac:dyDescent="0.2"/>
  <cols>
    <col min="1" max="1" width="15.88671875" style="3" customWidth="1"/>
    <col min="2" max="2" width="13.44140625" style="3" customWidth="1"/>
    <col min="3" max="3" width="13.109375" style="3" customWidth="1"/>
    <col min="4" max="4" width="13.88671875" style="3" customWidth="1"/>
    <col min="5" max="5" width="13.109375" style="3" customWidth="1"/>
    <col min="6" max="6" width="13.33203125" style="3" customWidth="1"/>
    <col min="7" max="7" width="15.6640625" style="3" customWidth="1"/>
    <col min="8" max="8" width="14.109375" style="3" customWidth="1"/>
    <col min="9" max="9" width="13.109375" style="3" customWidth="1"/>
    <col min="10" max="10" width="11.5546875" style="3"/>
    <col min="11" max="11" width="13.88671875" style="3" customWidth="1"/>
    <col min="12" max="12" width="14.21875" style="3" customWidth="1"/>
    <col min="13" max="13" width="14" style="3" customWidth="1"/>
    <col min="14" max="14" width="15.44140625" style="3" customWidth="1"/>
    <col min="15" max="15" width="16.109375" style="3" customWidth="1"/>
    <col min="16" max="16" width="14.6640625" style="3" customWidth="1"/>
    <col min="17" max="17" width="14.5546875" style="3" customWidth="1"/>
    <col min="18" max="18" width="16.109375" style="3" customWidth="1"/>
    <col min="19" max="19" width="13" style="3" customWidth="1"/>
    <col min="20" max="20" width="15.44140625" style="3" customWidth="1"/>
    <col min="21" max="16384" width="11.5546875" style="3"/>
  </cols>
  <sheetData>
    <row r="2" spans="1:20" x14ac:dyDescent="0.2">
      <c r="A2" s="195" t="s">
        <v>200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">
      <c r="A3" s="254" t="s">
        <v>254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</row>
    <row r="4" spans="1:20" ht="15" x14ac:dyDescent="0.2">
      <c r="A4" s="253" t="s">
        <v>230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</row>
    <row r="5" spans="1:20" s="2" customFormat="1" ht="13.5" thickBot="1" x14ac:dyDescent="0.25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</row>
    <row r="6" spans="1:20" s="2" customFormat="1" ht="12.95" customHeight="1" thickBot="1" x14ac:dyDescent="0.25">
      <c r="A6" s="278" t="s">
        <v>163</v>
      </c>
      <c r="B6" s="281" t="s">
        <v>176</v>
      </c>
      <c r="C6" s="281"/>
      <c r="D6" s="281"/>
      <c r="E6" s="281"/>
      <c r="F6" s="281"/>
      <c r="G6" s="281"/>
      <c r="H6" s="281"/>
      <c r="I6" s="281"/>
      <c r="J6" s="193"/>
      <c r="K6" s="281" t="s">
        <v>177</v>
      </c>
      <c r="L6" s="281"/>
      <c r="M6" s="281"/>
      <c r="N6" s="281"/>
      <c r="O6" s="281"/>
      <c r="P6" s="281"/>
      <c r="Q6" s="281"/>
      <c r="R6" s="281"/>
      <c r="S6" s="281"/>
      <c r="T6" s="282" t="s">
        <v>244</v>
      </c>
    </row>
    <row r="7" spans="1:20" ht="12.6" customHeight="1" x14ac:dyDescent="0.2">
      <c r="A7" s="279"/>
      <c r="B7" s="285">
        <v>2000</v>
      </c>
      <c r="C7" s="285">
        <v>2001</v>
      </c>
      <c r="D7" s="285">
        <v>2002</v>
      </c>
      <c r="E7" s="285">
        <v>2003</v>
      </c>
      <c r="F7" s="285">
        <v>2004</v>
      </c>
      <c r="G7" s="285">
        <v>2005</v>
      </c>
      <c r="H7" s="285">
        <v>2006</v>
      </c>
      <c r="I7" s="285">
        <v>2007</v>
      </c>
      <c r="J7" s="196"/>
      <c r="K7" s="285">
        <v>2008</v>
      </c>
      <c r="L7" s="285">
        <v>2009</v>
      </c>
      <c r="M7" s="285">
        <v>2010</v>
      </c>
      <c r="N7" s="286">
        <v>2011</v>
      </c>
      <c r="O7" s="286">
        <v>2012</v>
      </c>
      <c r="P7" s="286">
        <v>2013</v>
      </c>
      <c r="Q7" s="286">
        <v>2014</v>
      </c>
      <c r="R7" s="286">
        <v>2015</v>
      </c>
      <c r="S7" s="286">
        <v>2016</v>
      </c>
      <c r="T7" s="283"/>
    </row>
    <row r="8" spans="1:20" ht="15.2" customHeight="1" x14ac:dyDescent="0.2">
      <c r="A8" s="279"/>
      <c r="B8" s="279"/>
      <c r="C8" s="279">
        <v>2001</v>
      </c>
      <c r="D8" s="279"/>
      <c r="E8" s="279"/>
      <c r="F8" s="279"/>
      <c r="G8" s="279"/>
      <c r="H8" s="279"/>
      <c r="I8" s="279"/>
      <c r="J8" s="196"/>
      <c r="K8" s="279"/>
      <c r="L8" s="279"/>
      <c r="M8" s="279"/>
      <c r="N8" s="286"/>
      <c r="O8" s="286"/>
      <c r="P8" s="286"/>
      <c r="Q8" s="286"/>
      <c r="R8" s="286"/>
      <c r="S8" s="286"/>
      <c r="T8" s="283"/>
    </row>
    <row r="9" spans="1:20" ht="12.6" customHeight="1" x14ac:dyDescent="0.2">
      <c r="A9" s="280"/>
      <c r="B9" s="280"/>
      <c r="C9" s="280"/>
      <c r="D9" s="280"/>
      <c r="E9" s="280"/>
      <c r="F9" s="280"/>
      <c r="G9" s="280"/>
      <c r="H9" s="280"/>
      <c r="I9" s="280"/>
      <c r="J9" s="197"/>
      <c r="K9" s="280"/>
      <c r="L9" s="280"/>
      <c r="M9" s="280"/>
      <c r="N9" s="287"/>
      <c r="O9" s="287"/>
      <c r="P9" s="287"/>
      <c r="Q9" s="287"/>
      <c r="R9" s="287"/>
      <c r="S9" s="287"/>
      <c r="T9" s="284"/>
    </row>
    <row r="10" spans="1:20" ht="15.2" customHeight="1" x14ac:dyDescent="0.2">
      <c r="A10" s="4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7"/>
      <c r="M10" s="47"/>
      <c r="N10" s="47"/>
      <c r="O10" s="47"/>
      <c r="P10" s="47"/>
      <c r="Q10" s="47"/>
      <c r="R10" s="47"/>
      <c r="S10" s="47"/>
      <c r="T10" s="47"/>
    </row>
    <row r="11" spans="1:20" x14ac:dyDescent="0.2">
      <c r="A11" s="194" t="s">
        <v>155</v>
      </c>
      <c r="B11" s="46">
        <v>66815388.449999996</v>
      </c>
      <c r="C11" s="46">
        <v>73716725.670000002</v>
      </c>
      <c r="D11" s="46">
        <v>67588475.900000006</v>
      </c>
      <c r="E11" s="46">
        <v>155112705.56999999</v>
      </c>
      <c r="F11" s="46">
        <v>293736622.88999999</v>
      </c>
      <c r="G11" s="46">
        <v>174991604.20000002</v>
      </c>
      <c r="H11" s="46">
        <v>195801335.78999999</v>
      </c>
      <c r="I11" s="46">
        <v>66314915.969999999</v>
      </c>
      <c r="J11" s="46"/>
      <c r="K11" s="46">
        <v>183482609.80000001</v>
      </c>
      <c r="L11" s="46">
        <v>178953209.13</v>
      </c>
      <c r="M11" s="46">
        <v>209987381.63</v>
      </c>
      <c r="N11" s="46">
        <v>153550304.53999999</v>
      </c>
      <c r="O11" s="46">
        <v>67233411.329999998</v>
      </c>
      <c r="P11" s="46">
        <v>84737735.429999992</v>
      </c>
      <c r="Q11" s="46">
        <v>109547155.61</v>
      </c>
      <c r="R11" s="46">
        <v>104047832.63000003</v>
      </c>
      <c r="S11" s="46">
        <v>88710888.840000004</v>
      </c>
      <c r="T11" s="46">
        <v>2274328303.3800001</v>
      </c>
    </row>
    <row r="12" spans="1:20" x14ac:dyDescent="0.2">
      <c r="A12" s="26"/>
      <c r="B12" s="46"/>
      <c r="C12" s="46"/>
      <c r="D12" s="46"/>
      <c r="E12" s="46"/>
      <c r="F12" s="46"/>
      <c r="G12" s="46"/>
      <c r="H12" s="4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46"/>
    </row>
    <row r="13" spans="1:20" x14ac:dyDescent="0.2">
      <c r="A13" s="194" t="s">
        <v>92</v>
      </c>
      <c r="B13" s="46">
        <v>8778649</v>
      </c>
      <c r="C13" s="46">
        <v>10724562</v>
      </c>
      <c r="D13" s="46">
        <v>7847146</v>
      </c>
      <c r="E13" s="46">
        <v>38500000</v>
      </c>
      <c r="F13" s="46">
        <v>36926779.549999997</v>
      </c>
      <c r="G13" s="46">
        <v>46618872.32</v>
      </c>
      <c r="H13" s="46">
        <v>61061290.93</v>
      </c>
      <c r="I13" s="46">
        <v>33967169.030000001</v>
      </c>
      <c r="J13" s="46"/>
      <c r="K13" s="46">
        <v>37461840.159999996</v>
      </c>
      <c r="L13" s="46">
        <v>73483927.040000007</v>
      </c>
      <c r="M13" s="46">
        <v>94511114.120000005</v>
      </c>
      <c r="N13" s="46">
        <v>57813490.549999997</v>
      </c>
      <c r="O13" s="46">
        <v>38733324.149999999</v>
      </c>
      <c r="P13" s="46">
        <v>11699257.02</v>
      </c>
      <c r="Q13" s="46">
        <v>35786443.590000004</v>
      </c>
      <c r="R13" s="46">
        <v>34405685.18</v>
      </c>
      <c r="S13" s="46">
        <v>36220477.689999998</v>
      </c>
      <c r="T13" s="46">
        <v>664540028.32999992</v>
      </c>
    </row>
    <row r="14" spans="1:20" x14ac:dyDescent="0.2">
      <c r="A14" s="52"/>
      <c r="B14" s="46"/>
      <c r="C14" s="46"/>
      <c r="D14" s="46"/>
      <c r="E14" s="46"/>
      <c r="F14" s="46"/>
      <c r="G14" s="8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</row>
    <row r="15" spans="1:20" x14ac:dyDescent="0.2">
      <c r="A15" s="194" t="s">
        <v>93</v>
      </c>
      <c r="B15" s="46">
        <v>47700000</v>
      </c>
      <c r="C15" s="46">
        <v>49200000</v>
      </c>
      <c r="D15" s="46">
        <v>45000000</v>
      </c>
      <c r="E15" s="46">
        <v>96000000</v>
      </c>
      <c r="F15" s="46">
        <v>55000000</v>
      </c>
      <c r="G15" s="46">
        <v>99999996</v>
      </c>
      <c r="H15" s="46">
        <v>100015569.5</v>
      </c>
      <c r="I15" s="46">
        <v>10000000</v>
      </c>
      <c r="J15" s="46"/>
      <c r="K15" s="46">
        <v>40000000</v>
      </c>
      <c r="L15" s="46">
        <v>60000000</v>
      </c>
      <c r="M15" s="46">
        <v>60000000</v>
      </c>
      <c r="N15" s="46">
        <v>60000000</v>
      </c>
      <c r="O15" s="46">
        <v>5000000</v>
      </c>
      <c r="P15" s="46">
        <v>60000000</v>
      </c>
      <c r="Q15" s="46">
        <v>60000000</v>
      </c>
      <c r="R15" s="46">
        <v>60000000</v>
      </c>
      <c r="S15" s="46">
        <v>40000000</v>
      </c>
      <c r="T15" s="46">
        <v>947915565.5</v>
      </c>
    </row>
    <row r="16" spans="1:20" x14ac:dyDescent="0.2">
      <c r="A16" s="52"/>
      <c r="B16" s="46"/>
      <c r="C16" s="46"/>
      <c r="D16" s="46"/>
      <c r="E16" s="46"/>
      <c r="F16" s="46"/>
      <c r="G16" s="8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</row>
    <row r="17" spans="1:20" x14ac:dyDescent="0.2">
      <c r="A17" s="194" t="s">
        <v>156</v>
      </c>
      <c r="B17" s="46">
        <v>3667428.08</v>
      </c>
      <c r="C17" s="46">
        <v>3483131.96</v>
      </c>
      <c r="D17" s="46">
        <v>3429230.76</v>
      </c>
      <c r="E17" s="46">
        <v>5218209</v>
      </c>
      <c r="F17" s="46">
        <v>8977140.1199999992</v>
      </c>
      <c r="G17" s="46">
        <v>7940286.5800000001</v>
      </c>
      <c r="H17" s="46">
        <v>11863716.130000001</v>
      </c>
      <c r="I17" s="46">
        <v>4878054.6100000003</v>
      </c>
      <c r="J17" s="46"/>
      <c r="K17" s="46">
        <v>72787991.030000001</v>
      </c>
      <c r="L17" s="46">
        <v>6064105.29</v>
      </c>
      <c r="M17" s="46">
        <v>12551363.75</v>
      </c>
      <c r="N17" s="46">
        <v>3694918.52</v>
      </c>
      <c r="O17" s="46">
        <v>3416300.0999999996</v>
      </c>
      <c r="P17" s="46">
        <v>3066339.4899999998</v>
      </c>
      <c r="Q17" s="46">
        <v>1642651.73</v>
      </c>
      <c r="R17" s="46">
        <v>2053461.65</v>
      </c>
      <c r="S17" s="46">
        <v>4423080.8</v>
      </c>
      <c r="T17" s="46">
        <v>159157409.60000002</v>
      </c>
    </row>
    <row r="18" spans="1:20" x14ac:dyDescent="0.2">
      <c r="A18" s="52"/>
      <c r="B18" s="46"/>
      <c r="C18" s="46"/>
      <c r="D18" s="46"/>
      <c r="E18" s="46"/>
      <c r="F18" s="46"/>
      <c r="G18" s="8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spans="1:20" x14ac:dyDescent="0.2">
      <c r="A19" s="198" t="s">
        <v>170</v>
      </c>
      <c r="B19" s="46">
        <v>6669311.3700000001</v>
      </c>
      <c r="C19" s="46">
        <v>10309031.710000001</v>
      </c>
      <c r="D19" s="46">
        <v>11312099.140000001</v>
      </c>
      <c r="E19" s="46">
        <v>15394496.57</v>
      </c>
      <c r="F19" s="46">
        <v>192832703.22</v>
      </c>
      <c r="G19" s="46">
        <v>20432449.300000001</v>
      </c>
      <c r="H19" s="46">
        <v>22860759.23</v>
      </c>
      <c r="I19" s="46">
        <v>17469692.329999998</v>
      </c>
      <c r="J19" s="46"/>
      <c r="K19" s="46">
        <v>33232778.609999999</v>
      </c>
      <c r="L19" s="46">
        <v>39405176.799999997</v>
      </c>
      <c r="M19" s="46">
        <v>33330881.850000001</v>
      </c>
      <c r="N19" s="46">
        <v>22010053.59</v>
      </c>
      <c r="O19" s="46">
        <v>9529252.6099999994</v>
      </c>
      <c r="P19" s="46">
        <v>4155488.13</v>
      </c>
      <c r="Q19" s="46">
        <v>5763314.1900000013</v>
      </c>
      <c r="R19" s="46">
        <v>2494679.54</v>
      </c>
      <c r="S19" s="46">
        <f>1974345.31+400000</f>
        <v>2374345.31</v>
      </c>
      <c r="T19" s="46">
        <v>449576513.50000006</v>
      </c>
    </row>
    <row r="20" spans="1:20" x14ac:dyDescent="0.2">
      <c r="A20" s="198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</row>
    <row r="21" spans="1:20" ht="13.5" thickBot="1" x14ac:dyDescent="0.25">
      <c r="A21" s="199" t="s">
        <v>157</v>
      </c>
      <c r="B21" s="135">
        <v>0</v>
      </c>
      <c r="C21" s="135">
        <v>0</v>
      </c>
      <c r="D21" s="135">
        <v>0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/>
      <c r="K21" s="135">
        <v>0</v>
      </c>
      <c r="L21" s="135">
        <v>0</v>
      </c>
      <c r="M21" s="135">
        <v>9594021.910000002</v>
      </c>
      <c r="N21" s="135">
        <v>10031841.880000001</v>
      </c>
      <c r="O21" s="135">
        <v>10554534.469999999</v>
      </c>
      <c r="P21" s="135">
        <v>5816650.79</v>
      </c>
      <c r="Q21" s="135">
        <v>6354746.1000000006</v>
      </c>
      <c r="R21" s="135">
        <v>5094006.26</v>
      </c>
      <c r="S21" s="135">
        <v>5692985.04</v>
      </c>
      <c r="T21" s="135">
        <v>53138786.450000003</v>
      </c>
    </row>
    <row r="22" spans="1:20" x14ac:dyDescent="0.2">
      <c r="A22" s="256" t="s">
        <v>94</v>
      </c>
      <c r="B22" s="256"/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</row>
    <row r="23" spans="1:20" x14ac:dyDescent="0.2">
      <c r="A23" s="4"/>
      <c r="B23" s="4"/>
      <c r="C23" s="4"/>
      <c r="D23" s="4"/>
      <c r="E23" s="4"/>
      <c r="F23" s="4"/>
      <c r="G23" s="4"/>
      <c r="H23" s="4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"/>
    </row>
    <row r="24" spans="1:20" x14ac:dyDescent="0.2">
      <c r="A24" s="200"/>
      <c r="B24" s="200"/>
      <c r="C24" s="200"/>
      <c r="D24" s="200"/>
      <c r="E24" s="200"/>
      <c r="F24" s="200"/>
      <c r="G24" s="200"/>
      <c r="H24" s="200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</row>
    <row r="35" ht="6" customHeight="1" x14ac:dyDescent="0.2"/>
  </sheetData>
  <mergeCells count="25">
    <mergeCell ref="R7:R9"/>
    <mergeCell ref="S7:S9"/>
    <mergeCell ref="A22:T22"/>
    <mergeCell ref="M7:M9"/>
    <mergeCell ref="N7:N9"/>
    <mergeCell ref="O7:O9"/>
    <mergeCell ref="P7:P9"/>
    <mergeCell ref="Q7:Q9"/>
    <mergeCell ref="L7:L9"/>
    <mergeCell ref="A3:T3"/>
    <mergeCell ref="A4:T4"/>
    <mergeCell ref="A5:T5"/>
    <mergeCell ref="A6:A9"/>
    <mergeCell ref="B6:I6"/>
    <mergeCell ref="K6:S6"/>
    <mergeCell ref="T6:T9"/>
    <mergeCell ref="B7:B9"/>
    <mergeCell ref="C7:C9"/>
    <mergeCell ref="D7:D9"/>
    <mergeCell ref="E7:E9"/>
    <mergeCell ref="F7:F9"/>
    <mergeCell ref="G7:G9"/>
    <mergeCell ref="H7:H9"/>
    <mergeCell ref="I7:I9"/>
    <mergeCell ref="K7:K9"/>
  </mergeCells>
  <phoneticPr fontId="18" type="noConversion"/>
  <hyperlinks>
    <hyperlink ref="A2" location="índice!A1" display="Regresar"/>
  </hyperlinks>
  <printOptions horizontalCentered="1"/>
  <pageMargins left="0.27559055118110237" right="0.27559055118110237" top="0.39370078740157483" bottom="0.74803149606299213" header="0.51181102362204722" footer="0.51181102362204722"/>
  <pageSetup scale="46" firstPageNumber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58"/>
  <sheetViews>
    <sheetView showGridLines="0" zoomScale="85" zoomScaleNormal="85" zoomScaleSheetLayoutView="49" workbookViewId="0"/>
  </sheetViews>
  <sheetFormatPr baseColWidth="10" defaultColWidth="11.5546875" defaultRowHeight="12.75" x14ac:dyDescent="0.2"/>
  <cols>
    <col min="1" max="1" width="16.88671875" style="49" customWidth="1"/>
    <col min="2" max="11" width="10.77734375" style="48" customWidth="1"/>
    <col min="12" max="16" width="10.77734375" style="26" customWidth="1"/>
    <col min="17" max="16384" width="11.5546875" style="48"/>
  </cols>
  <sheetData>
    <row r="1" spans="1:258" x14ac:dyDescent="0.2">
      <c r="A1" s="90" t="s">
        <v>200</v>
      </c>
    </row>
    <row r="2" spans="1:258" s="37" customFormat="1" ht="12.75" customHeight="1" x14ac:dyDescent="0.2">
      <c r="A2" s="288" t="s">
        <v>277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</row>
    <row r="3" spans="1:258" s="37" customFormat="1" ht="12.75" customHeight="1" x14ac:dyDescent="0.2">
      <c r="A3" s="253" t="s">
        <v>220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258" s="26" customFormat="1" ht="12.75" customHeight="1" thickBot="1" x14ac:dyDescent="0.25">
      <c r="A4" s="289" t="s">
        <v>95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</row>
    <row r="5" spans="1:258" s="26" customFormat="1" ht="21" customHeight="1" x14ac:dyDescent="0.2">
      <c r="A5" s="290" t="s">
        <v>146</v>
      </c>
      <c r="B5" s="292" t="s">
        <v>171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</row>
    <row r="6" spans="1:258" s="26" customFormat="1" ht="12.75" customHeight="1" x14ac:dyDescent="0.2">
      <c r="A6" s="291"/>
      <c r="B6" s="136">
        <v>2000</v>
      </c>
      <c r="C6" s="136">
        <v>2001</v>
      </c>
      <c r="D6" s="136">
        <v>2002</v>
      </c>
      <c r="E6" s="136">
        <v>2003</v>
      </c>
      <c r="F6" s="136">
        <v>2004</v>
      </c>
      <c r="G6" s="136">
        <v>2005</v>
      </c>
      <c r="H6" s="136">
        <v>2006</v>
      </c>
      <c r="I6" s="136">
        <v>2007</v>
      </c>
      <c r="J6" s="136">
        <v>2008</v>
      </c>
      <c r="K6" s="136">
        <v>2009</v>
      </c>
      <c r="L6" s="136">
        <v>2010</v>
      </c>
      <c r="M6" s="136">
        <v>2011</v>
      </c>
      <c r="N6" s="136">
        <v>2012</v>
      </c>
      <c r="O6" s="136">
        <v>2013</v>
      </c>
      <c r="P6" s="136">
        <v>2014</v>
      </c>
      <c r="Q6" s="136">
        <v>2015</v>
      </c>
      <c r="R6" s="136">
        <v>2016</v>
      </c>
    </row>
    <row r="7" spans="1:258" s="50" customFormat="1" ht="20.25" customHeight="1" x14ac:dyDescent="0.2">
      <c r="A7" s="33" t="s">
        <v>0</v>
      </c>
      <c r="B7" s="77" t="s">
        <v>96</v>
      </c>
      <c r="C7" s="77"/>
      <c r="D7" s="77"/>
      <c r="E7" s="77" t="s">
        <v>97</v>
      </c>
      <c r="F7" s="77" t="s">
        <v>97</v>
      </c>
      <c r="G7" s="77" t="s">
        <v>97</v>
      </c>
      <c r="H7" s="77" t="s">
        <v>97</v>
      </c>
      <c r="I7" s="77" t="s">
        <v>97</v>
      </c>
      <c r="J7" s="77" t="s">
        <v>97</v>
      </c>
      <c r="K7" s="77" t="s">
        <v>97</v>
      </c>
      <c r="L7" s="77"/>
      <c r="M7" s="77"/>
      <c r="N7" s="77"/>
      <c r="O7" s="77"/>
      <c r="P7" s="77"/>
      <c r="Q7" s="77"/>
      <c r="R7" s="77"/>
      <c r="IV7" s="26"/>
      <c r="IW7" s="26"/>
      <c r="IX7" s="26"/>
    </row>
    <row r="8" spans="1:258" s="50" customFormat="1" ht="20.25" customHeight="1" x14ac:dyDescent="0.2">
      <c r="A8" s="33" t="s">
        <v>1</v>
      </c>
      <c r="B8" s="78"/>
      <c r="C8" s="78" t="s">
        <v>98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 t="s">
        <v>98</v>
      </c>
      <c r="R8" s="78" t="s">
        <v>98</v>
      </c>
      <c r="IV8" s="26"/>
      <c r="IW8" s="26"/>
      <c r="IX8" s="26"/>
    </row>
    <row r="9" spans="1:258" s="50" customFormat="1" ht="20.25" customHeight="1" x14ac:dyDescent="0.2">
      <c r="A9" s="33" t="s">
        <v>2</v>
      </c>
      <c r="B9" s="78"/>
      <c r="C9" s="78" t="s">
        <v>98</v>
      </c>
      <c r="D9" s="78"/>
      <c r="E9" s="78"/>
      <c r="F9" s="78"/>
      <c r="G9" s="78"/>
      <c r="H9" s="78"/>
      <c r="I9" s="78" t="s">
        <v>99</v>
      </c>
      <c r="J9" s="78" t="s">
        <v>99</v>
      </c>
      <c r="K9" s="78" t="s">
        <v>99</v>
      </c>
      <c r="L9" s="78" t="s">
        <v>99</v>
      </c>
      <c r="M9" s="78" t="s">
        <v>99</v>
      </c>
      <c r="N9" s="78" t="s">
        <v>98</v>
      </c>
      <c r="O9" s="78" t="s">
        <v>98</v>
      </c>
      <c r="P9" s="78" t="s">
        <v>98</v>
      </c>
      <c r="Q9" s="78" t="s">
        <v>98</v>
      </c>
      <c r="R9" s="78" t="s">
        <v>98</v>
      </c>
      <c r="IV9" s="26"/>
      <c r="IW9" s="26"/>
      <c r="IX9" s="26"/>
    </row>
    <row r="10" spans="1:258" s="50" customFormat="1" ht="20.25" customHeight="1" x14ac:dyDescent="0.2">
      <c r="A10" s="33" t="s">
        <v>3</v>
      </c>
      <c r="B10" s="78"/>
      <c r="C10" s="78"/>
      <c r="D10" s="78"/>
      <c r="E10" s="78" t="s">
        <v>98</v>
      </c>
      <c r="F10" s="78" t="s">
        <v>98</v>
      </c>
      <c r="G10" s="78" t="s">
        <v>98</v>
      </c>
      <c r="H10" s="78" t="s">
        <v>98</v>
      </c>
      <c r="I10" s="78"/>
      <c r="J10" s="78"/>
      <c r="K10" s="78"/>
      <c r="L10" s="78"/>
      <c r="M10" s="78"/>
      <c r="N10" s="78"/>
      <c r="O10" s="78"/>
      <c r="P10" s="78"/>
      <c r="Q10" s="78"/>
      <c r="R10" s="78"/>
      <c r="IV10" s="26"/>
      <c r="IW10" s="26"/>
      <c r="IX10" s="26"/>
    </row>
    <row r="11" spans="1:258" s="50" customFormat="1" ht="20.25" customHeight="1" x14ac:dyDescent="0.2">
      <c r="A11" s="33" t="s">
        <v>4</v>
      </c>
      <c r="B11" s="78"/>
      <c r="C11" s="78" t="s">
        <v>98</v>
      </c>
      <c r="D11" s="78"/>
      <c r="E11" s="78" t="s">
        <v>98</v>
      </c>
      <c r="F11" s="78" t="s">
        <v>98</v>
      </c>
      <c r="G11" s="78" t="s">
        <v>98</v>
      </c>
      <c r="H11" s="78" t="s">
        <v>98</v>
      </c>
      <c r="I11" s="78"/>
      <c r="J11" s="78"/>
      <c r="K11" s="78"/>
      <c r="L11" s="78"/>
      <c r="M11" s="78"/>
      <c r="N11" s="78"/>
      <c r="O11" s="78"/>
      <c r="P11" s="78"/>
      <c r="Q11" s="78"/>
      <c r="R11" s="78"/>
      <c r="IV11" s="26"/>
      <c r="IW11" s="26"/>
      <c r="IX11" s="26"/>
    </row>
    <row r="12" spans="1:258" s="50" customFormat="1" ht="20.25" customHeight="1" x14ac:dyDescent="0.2">
      <c r="A12" s="33" t="s">
        <v>5</v>
      </c>
      <c r="B12" s="78" t="s">
        <v>98</v>
      </c>
      <c r="C12" s="78"/>
      <c r="D12" s="78"/>
      <c r="E12" s="78" t="s">
        <v>98</v>
      </c>
      <c r="F12" s="78" t="s">
        <v>98</v>
      </c>
      <c r="G12" s="78" t="s">
        <v>98</v>
      </c>
      <c r="H12" s="78" t="s">
        <v>98</v>
      </c>
      <c r="I12" s="78"/>
      <c r="J12" s="78"/>
      <c r="K12" s="78"/>
      <c r="L12" s="78" t="s">
        <v>98</v>
      </c>
      <c r="M12" s="78" t="s">
        <v>98</v>
      </c>
      <c r="N12" s="78" t="s">
        <v>98</v>
      </c>
      <c r="O12" s="78" t="s">
        <v>98</v>
      </c>
      <c r="P12" s="78" t="s">
        <v>98</v>
      </c>
      <c r="Q12" s="78" t="s">
        <v>98</v>
      </c>
      <c r="R12" s="78" t="s">
        <v>98</v>
      </c>
      <c r="AN12" s="51"/>
      <c r="IV12" s="26"/>
      <c r="IW12" s="26"/>
      <c r="IX12" s="26"/>
    </row>
    <row r="13" spans="1:258" s="51" customFormat="1" ht="20.25" customHeight="1" x14ac:dyDescent="0.2">
      <c r="A13" s="52" t="s">
        <v>6</v>
      </c>
      <c r="B13" s="78"/>
      <c r="C13" s="78"/>
      <c r="D13" s="78"/>
      <c r="E13" s="78" t="s">
        <v>100</v>
      </c>
      <c r="F13" s="78" t="s">
        <v>100</v>
      </c>
      <c r="G13" s="78" t="s">
        <v>100</v>
      </c>
      <c r="H13" s="78" t="s">
        <v>100</v>
      </c>
      <c r="I13" s="78"/>
      <c r="J13" s="78"/>
      <c r="K13" s="78"/>
      <c r="L13" s="78"/>
      <c r="M13" s="78"/>
      <c r="N13" s="78" t="s">
        <v>98</v>
      </c>
      <c r="O13" s="78" t="s">
        <v>98</v>
      </c>
      <c r="P13" s="78" t="s">
        <v>98</v>
      </c>
      <c r="Q13" s="78"/>
      <c r="R13" s="78"/>
      <c r="AR13" s="26"/>
      <c r="IV13" s="26"/>
      <c r="IW13" s="26"/>
      <c r="IX13" s="26"/>
    </row>
    <row r="14" spans="1:258" s="50" customFormat="1" ht="20.25" customHeight="1" x14ac:dyDescent="0.2">
      <c r="A14" s="33" t="s">
        <v>7</v>
      </c>
      <c r="B14" s="78" t="s">
        <v>98</v>
      </c>
      <c r="C14" s="78" t="s">
        <v>98</v>
      </c>
      <c r="D14" s="78" t="s">
        <v>98</v>
      </c>
      <c r="E14" s="78" t="s">
        <v>97</v>
      </c>
      <c r="F14" s="78" t="s">
        <v>97</v>
      </c>
      <c r="G14" s="78" t="s">
        <v>97</v>
      </c>
      <c r="H14" s="78" t="s">
        <v>97</v>
      </c>
      <c r="I14" s="78"/>
      <c r="J14" s="78"/>
      <c r="K14" s="78"/>
      <c r="L14" s="78"/>
      <c r="M14" s="78"/>
      <c r="N14" s="78"/>
      <c r="O14" s="78"/>
      <c r="P14" s="78"/>
      <c r="Q14" s="78" t="s">
        <v>197</v>
      </c>
      <c r="R14" s="78" t="s">
        <v>197</v>
      </c>
      <c r="IV14" s="26"/>
      <c r="IW14" s="26"/>
      <c r="IX14" s="26"/>
    </row>
    <row r="15" spans="1:258" s="50" customFormat="1" ht="30.75" customHeight="1" x14ac:dyDescent="0.2">
      <c r="A15" s="71" t="s">
        <v>236</v>
      </c>
      <c r="B15" s="78" t="s">
        <v>101</v>
      </c>
      <c r="C15" s="78"/>
      <c r="D15" s="78" t="s">
        <v>102</v>
      </c>
      <c r="E15" s="78" t="s">
        <v>103</v>
      </c>
      <c r="F15" s="78" t="s">
        <v>103</v>
      </c>
      <c r="G15" s="78" t="s">
        <v>103</v>
      </c>
      <c r="H15" s="78" t="s">
        <v>103</v>
      </c>
      <c r="I15" s="78" t="s">
        <v>104</v>
      </c>
      <c r="J15" s="78" t="s">
        <v>104</v>
      </c>
      <c r="K15" s="78" t="s">
        <v>104</v>
      </c>
      <c r="L15" s="78" t="s">
        <v>104</v>
      </c>
      <c r="M15" s="78" t="s">
        <v>104</v>
      </c>
      <c r="N15" s="78" t="s">
        <v>104</v>
      </c>
      <c r="O15" s="78" t="s">
        <v>104</v>
      </c>
      <c r="P15" s="78" t="s">
        <v>104</v>
      </c>
      <c r="Q15" s="78" t="s">
        <v>104</v>
      </c>
      <c r="R15" s="78" t="s">
        <v>104</v>
      </c>
      <c r="IV15" s="51"/>
      <c r="IW15" s="51"/>
      <c r="IX15" s="51"/>
    </row>
    <row r="16" spans="1:258" s="50" customFormat="1" ht="20.25" customHeight="1" x14ac:dyDescent="0.2">
      <c r="A16" s="33" t="s">
        <v>8</v>
      </c>
      <c r="B16" s="78" t="s">
        <v>96</v>
      </c>
      <c r="C16" s="78" t="s">
        <v>98</v>
      </c>
      <c r="D16" s="78"/>
      <c r="E16" s="78" t="s">
        <v>105</v>
      </c>
      <c r="F16" s="78" t="s">
        <v>105</v>
      </c>
      <c r="G16" s="78" t="s">
        <v>105</v>
      </c>
      <c r="H16" s="78" t="s">
        <v>105</v>
      </c>
      <c r="I16" s="78"/>
      <c r="J16" s="78"/>
      <c r="K16" s="78"/>
      <c r="L16" s="78" t="s">
        <v>105</v>
      </c>
      <c r="M16" s="78" t="s">
        <v>105</v>
      </c>
      <c r="N16" s="78" t="s">
        <v>98</v>
      </c>
      <c r="O16" s="78" t="s">
        <v>98</v>
      </c>
      <c r="P16" s="78" t="s">
        <v>98</v>
      </c>
      <c r="Q16" s="78" t="s">
        <v>100</v>
      </c>
      <c r="R16" s="78" t="s">
        <v>237</v>
      </c>
      <c r="IV16" s="26"/>
      <c r="IW16" s="26"/>
      <c r="IX16" s="26"/>
    </row>
    <row r="17" spans="1:258" s="50" customFormat="1" ht="20.25" customHeight="1" x14ac:dyDescent="0.2">
      <c r="A17" s="33" t="s">
        <v>9</v>
      </c>
      <c r="B17" s="78"/>
      <c r="C17" s="78" t="s">
        <v>98</v>
      </c>
      <c r="D17" s="78" t="s">
        <v>98</v>
      </c>
      <c r="E17" s="78" t="s">
        <v>98</v>
      </c>
      <c r="F17" s="78" t="s">
        <v>98</v>
      </c>
      <c r="G17" s="78" t="s">
        <v>98</v>
      </c>
      <c r="H17" s="78" t="s">
        <v>98</v>
      </c>
      <c r="I17" s="78"/>
      <c r="J17" s="78"/>
      <c r="K17" s="78"/>
      <c r="L17" s="78" t="s">
        <v>98</v>
      </c>
      <c r="M17" s="78" t="s">
        <v>98</v>
      </c>
      <c r="N17" s="78" t="s">
        <v>100</v>
      </c>
      <c r="O17" s="78" t="s">
        <v>100</v>
      </c>
      <c r="P17" s="78" t="s">
        <v>100</v>
      </c>
      <c r="Q17" s="78" t="s">
        <v>98</v>
      </c>
      <c r="R17" s="78" t="s">
        <v>98</v>
      </c>
      <c r="IV17" s="26"/>
      <c r="IW17" s="26"/>
      <c r="IX17" s="26"/>
    </row>
    <row r="18" spans="1:258" s="50" customFormat="1" ht="20.25" customHeight="1" x14ac:dyDescent="0.2">
      <c r="A18" s="33" t="s">
        <v>10</v>
      </c>
      <c r="B18" s="78"/>
      <c r="C18" s="78"/>
      <c r="D18" s="78" t="s">
        <v>98</v>
      </c>
      <c r="E18" s="78" t="s">
        <v>98</v>
      </c>
      <c r="F18" s="78" t="s">
        <v>98</v>
      </c>
      <c r="G18" s="78" t="s">
        <v>98</v>
      </c>
      <c r="H18" s="78" t="s">
        <v>98</v>
      </c>
      <c r="I18" s="78"/>
      <c r="J18" s="78"/>
      <c r="K18" s="78"/>
      <c r="L18" s="78"/>
      <c r="M18" s="78"/>
      <c r="N18" s="78"/>
      <c r="O18" s="78"/>
      <c r="P18" s="78" t="s">
        <v>98</v>
      </c>
      <c r="Q18" s="78" t="s">
        <v>120</v>
      </c>
      <c r="R18" s="78" t="s">
        <v>120</v>
      </c>
      <c r="IL18" s="26"/>
      <c r="IV18" s="26"/>
      <c r="IW18" s="26"/>
      <c r="IX18" s="26"/>
    </row>
    <row r="19" spans="1:258" s="50" customFormat="1" ht="20.25" customHeight="1" x14ac:dyDescent="0.2">
      <c r="A19" s="33" t="s">
        <v>11</v>
      </c>
      <c r="B19" s="78"/>
      <c r="C19" s="78"/>
      <c r="D19" s="78"/>
      <c r="E19" s="78" t="s">
        <v>98</v>
      </c>
      <c r="F19" s="78" t="s">
        <v>98</v>
      </c>
      <c r="G19" s="78" t="s">
        <v>98</v>
      </c>
      <c r="H19" s="78" t="s">
        <v>98</v>
      </c>
      <c r="I19" s="78"/>
      <c r="J19" s="78"/>
      <c r="K19" s="78"/>
      <c r="L19" s="78"/>
      <c r="M19" s="78"/>
      <c r="N19" s="78"/>
      <c r="O19" s="78"/>
      <c r="P19" s="78"/>
      <c r="Q19" s="78"/>
      <c r="R19" s="78" t="s">
        <v>238</v>
      </c>
      <c r="IM19" s="26"/>
      <c r="IV19" s="26"/>
      <c r="IW19" s="26"/>
      <c r="IX19" s="26"/>
    </row>
    <row r="20" spans="1:258" s="50" customFormat="1" ht="20.25" customHeight="1" x14ac:dyDescent="0.2">
      <c r="A20" s="33" t="s">
        <v>12</v>
      </c>
      <c r="B20" s="78" t="s">
        <v>106</v>
      </c>
      <c r="C20" s="78" t="s">
        <v>107</v>
      </c>
      <c r="D20" s="78"/>
      <c r="E20" s="78" t="s">
        <v>108</v>
      </c>
      <c r="F20" s="78" t="s">
        <v>108</v>
      </c>
      <c r="G20" s="78" t="s">
        <v>108</v>
      </c>
      <c r="H20" s="78" t="s">
        <v>108</v>
      </c>
      <c r="I20" s="78" t="s">
        <v>109</v>
      </c>
      <c r="J20" s="78" t="s">
        <v>109</v>
      </c>
      <c r="K20" s="78" t="s">
        <v>109</v>
      </c>
      <c r="L20" s="78" t="s">
        <v>109</v>
      </c>
      <c r="M20" s="78" t="s">
        <v>109</v>
      </c>
      <c r="N20" s="78" t="s">
        <v>109</v>
      </c>
      <c r="O20" s="78" t="s">
        <v>109</v>
      </c>
      <c r="P20" s="78" t="s">
        <v>109</v>
      </c>
      <c r="Q20" s="78" t="s">
        <v>198</v>
      </c>
      <c r="R20" s="78" t="s">
        <v>198</v>
      </c>
      <c r="AK20" s="51"/>
      <c r="IV20" s="51"/>
      <c r="IW20" s="51"/>
      <c r="IX20" s="51"/>
    </row>
    <row r="21" spans="1:258" s="50" customFormat="1" ht="20.25" customHeight="1" x14ac:dyDescent="0.2">
      <c r="A21" s="33" t="s">
        <v>110</v>
      </c>
      <c r="B21" s="78"/>
      <c r="C21" s="78" t="s">
        <v>98</v>
      </c>
      <c r="D21" s="78"/>
      <c r="E21" s="78" t="s">
        <v>98</v>
      </c>
      <c r="F21" s="78" t="s">
        <v>98</v>
      </c>
      <c r="G21" s="78" t="s">
        <v>98</v>
      </c>
      <c r="H21" s="78" t="s">
        <v>98</v>
      </c>
      <c r="I21" s="78" t="s">
        <v>98</v>
      </c>
      <c r="J21" s="78" t="s">
        <v>98</v>
      </c>
      <c r="K21" s="78" t="s">
        <v>98</v>
      </c>
      <c r="L21" s="78" t="s">
        <v>98</v>
      </c>
      <c r="M21" s="78" t="s">
        <v>98</v>
      </c>
      <c r="N21" s="78" t="s">
        <v>98</v>
      </c>
      <c r="O21" s="78" t="s">
        <v>98</v>
      </c>
      <c r="P21" s="78"/>
      <c r="Q21" s="78" t="s">
        <v>99</v>
      </c>
      <c r="R21" s="78" t="s">
        <v>99</v>
      </c>
      <c r="IV21" s="26"/>
      <c r="IW21" s="26"/>
      <c r="IX21" s="26"/>
    </row>
    <row r="22" spans="1:258" s="50" customFormat="1" ht="20.25" customHeight="1" x14ac:dyDescent="0.2">
      <c r="A22" s="33" t="s">
        <v>13</v>
      </c>
      <c r="B22" s="78"/>
      <c r="C22" s="78" t="s">
        <v>98</v>
      </c>
      <c r="D22" s="78" t="s">
        <v>111</v>
      </c>
      <c r="E22" s="78" t="s">
        <v>100</v>
      </c>
      <c r="F22" s="78" t="s">
        <v>100</v>
      </c>
      <c r="G22" s="78" t="s">
        <v>100</v>
      </c>
      <c r="H22" s="78" t="s">
        <v>100</v>
      </c>
      <c r="I22" s="78"/>
      <c r="J22" s="78"/>
      <c r="K22" s="78"/>
      <c r="L22" s="78"/>
      <c r="M22" s="78"/>
      <c r="N22" s="78"/>
      <c r="O22" s="78"/>
      <c r="P22" s="78"/>
      <c r="Q22" s="78" t="s">
        <v>112</v>
      </c>
      <c r="R22" s="78" t="s">
        <v>112</v>
      </c>
      <c r="X22" s="51"/>
      <c r="IV22" s="26"/>
      <c r="IW22" s="26"/>
      <c r="IX22" s="26"/>
    </row>
    <row r="23" spans="1:258" s="50" customFormat="1" ht="33.75" customHeight="1" x14ac:dyDescent="0.2">
      <c r="A23" s="71" t="s">
        <v>14</v>
      </c>
      <c r="B23" s="78"/>
      <c r="C23" s="78" t="s">
        <v>112</v>
      </c>
      <c r="D23" s="78"/>
      <c r="E23" s="78" t="s">
        <v>113</v>
      </c>
      <c r="F23" s="78" t="s">
        <v>113</v>
      </c>
      <c r="G23" s="78" t="s">
        <v>113</v>
      </c>
      <c r="H23" s="78" t="s">
        <v>113</v>
      </c>
      <c r="I23" s="78" t="s">
        <v>114</v>
      </c>
      <c r="J23" s="78" t="s">
        <v>114</v>
      </c>
      <c r="K23" s="78" t="s">
        <v>114</v>
      </c>
      <c r="L23" s="78" t="s">
        <v>114</v>
      </c>
      <c r="M23" s="78" t="s">
        <v>114</v>
      </c>
      <c r="N23" s="78" t="s">
        <v>104</v>
      </c>
      <c r="O23" s="78" t="s">
        <v>104</v>
      </c>
      <c r="P23" s="78" t="s">
        <v>104</v>
      </c>
      <c r="Q23" s="78" t="s">
        <v>104</v>
      </c>
      <c r="R23" s="78" t="s">
        <v>239</v>
      </c>
      <c r="IV23" s="51"/>
      <c r="IW23" s="51"/>
      <c r="IX23" s="51"/>
    </row>
    <row r="24" spans="1:258" s="51" customFormat="1" ht="20.25" customHeight="1" x14ac:dyDescent="0.2">
      <c r="A24" s="52" t="s">
        <v>15</v>
      </c>
      <c r="B24" s="78"/>
      <c r="C24" s="78"/>
      <c r="D24" s="78"/>
      <c r="E24" s="78" t="s">
        <v>98</v>
      </c>
      <c r="F24" s="78" t="s">
        <v>98</v>
      </c>
      <c r="G24" s="78" t="s">
        <v>98</v>
      </c>
      <c r="H24" s="78" t="s">
        <v>98</v>
      </c>
      <c r="I24" s="78"/>
      <c r="J24" s="78"/>
      <c r="K24" s="78"/>
      <c r="L24" s="78"/>
      <c r="M24" s="78"/>
      <c r="N24" s="78"/>
      <c r="O24" s="78"/>
      <c r="P24" s="78"/>
      <c r="Q24" s="78" t="s">
        <v>199</v>
      </c>
      <c r="R24" s="78" t="s">
        <v>199</v>
      </c>
      <c r="AG24" s="26"/>
      <c r="IV24" s="26"/>
      <c r="IW24" s="26"/>
      <c r="IX24" s="26"/>
    </row>
    <row r="25" spans="1:258" s="50" customFormat="1" ht="28.5" customHeight="1" x14ac:dyDescent="0.2">
      <c r="A25" s="33" t="s">
        <v>16</v>
      </c>
      <c r="B25" s="78" t="s">
        <v>115</v>
      </c>
      <c r="C25" s="78" t="s">
        <v>116</v>
      </c>
      <c r="D25" s="78" t="s">
        <v>96</v>
      </c>
      <c r="E25" s="78" t="s">
        <v>117</v>
      </c>
      <c r="F25" s="78" t="s">
        <v>117</v>
      </c>
      <c r="G25" s="78" t="s">
        <v>117</v>
      </c>
      <c r="H25" s="78" t="s">
        <v>117</v>
      </c>
      <c r="I25" s="78" t="s">
        <v>98</v>
      </c>
      <c r="J25" s="78" t="s">
        <v>98</v>
      </c>
      <c r="K25" s="78" t="s">
        <v>98</v>
      </c>
      <c r="L25" s="78" t="s">
        <v>100</v>
      </c>
      <c r="M25" s="78" t="s">
        <v>100</v>
      </c>
      <c r="N25" s="78" t="s">
        <v>100</v>
      </c>
      <c r="O25" s="78" t="s">
        <v>100</v>
      </c>
      <c r="P25" s="78" t="s">
        <v>100</v>
      </c>
      <c r="Q25" s="78" t="s">
        <v>100</v>
      </c>
      <c r="R25" s="78" t="s">
        <v>100</v>
      </c>
      <c r="IV25" s="51"/>
      <c r="IW25" s="51"/>
      <c r="IX25" s="51"/>
    </row>
    <row r="26" spans="1:258" s="50" customFormat="1" ht="20.25" customHeight="1" x14ac:dyDescent="0.2">
      <c r="A26" s="33" t="s">
        <v>17</v>
      </c>
      <c r="B26" s="78" t="s">
        <v>98</v>
      </c>
      <c r="C26" s="78" t="s">
        <v>98</v>
      </c>
      <c r="D26" s="78"/>
      <c r="E26" s="78" t="s">
        <v>98</v>
      </c>
      <c r="F26" s="78" t="s">
        <v>98</v>
      </c>
      <c r="G26" s="78" t="s">
        <v>98</v>
      </c>
      <c r="H26" s="78" t="s">
        <v>98</v>
      </c>
      <c r="I26" s="78"/>
      <c r="J26" s="78"/>
      <c r="K26" s="78"/>
      <c r="L26" s="78" t="s">
        <v>98</v>
      </c>
      <c r="M26" s="78" t="s">
        <v>98</v>
      </c>
      <c r="N26" s="78" t="s">
        <v>98</v>
      </c>
      <c r="O26" s="78" t="s">
        <v>98</v>
      </c>
      <c r="P26" s="78"/>
      <c r="Q26" s="78"/>
      <c r="R26" s="78" t="s">
        <v>98</v>
      </c>
      <c r="IV26" s="26"/>
      <c r="IW26" s="26"/>
      <c r="IX26" s="26"/>
    </row>
    <row r="27" spans="1:258" s="50" customFormat="1" ht="20.25" customHeight="1" x14ac:dyDescent="0.2">
      <c r="A27" s="33" t="s">
        <v>18</v>
      </c>
      <c r="B27" s="78" t="s">
        <v>101</v>
      </c>
      <c r="C27" s="78" t="s">
        <v>98</v>
      </c>
      <c r="D27" s="78"/>
      <c r="E27" s="78" t="s">
        <v>100</v>
      </c>
      <c r="F27" s="78" t="s">
        <v>100</v>
      </c>
      <c r="G27" s="78" t="s">
        <v>100</v>
      </c>
      <c r="H27" s="78" t="s">
        <v>100</v>
      </c>
      <c r="I27" s="78" t="s">
        <v>118</v>
      </c>
      <c r="J27" s="78" t="s">
        <v>118</v>
      </c>
      <c r="K27" s="78" t="s">
        <v>118</v>
      </c>
      <c r="L27" s="78" t="s">
        <v>118</v>
      </c>
      <c r="M27" s="78" t="s">
        <v>118</v>
      </c>
      <c r="N27" s="78"/>
      <c r="O27" s="78"/>
      <c r="P27" s="78" t="s">
        <v>101</v>
      </c>
      <c r="Q27" s="78" t="s">
        <v>101</v>
      </c>
      <c r="R27" s="78" t="s">
        <v>101</v>
      </c>
      <c r="IV27" s="26"/>
      <c r="IW27" s="26"/>
      <c r="IX27" s="26"/>
    </row>
    <row r="28" spans="1:258" s="50" customFormat="1" ht="20.25" customHeight="1" x14ac:dyDescent="0.2">
      <c r="A28" s="33" t="s">
        <v>19</v>
      </c>
      <c r="B28" s="78" t="s">
        <v>96</v>
      </c>
      <c r="C28" s="78" t="s">
        <v>98</v>
      </c>
      <c r="D28" s="78"/>
      <c r="E28" s="78" t="s">
        <v>119</v>
      </c>
      <c r="F28" s="78" t="s">
        <v>119</v>
      </c>
      <c r="G28" s="78" t="s">
        <v>119</v>
      </c>
      <c r="H28" s="78" t="s">
        <v>119</v>
      </c>
      <c r="I28" s="78"/>
      <c r="J28" s="78"/>
      <c r="K28" s="78"/>
      <c r="L28" s="78"/>
      <c r="M28" s="78"/>
      <c r="N28" s="78"/>
      <c r="O28" s="78"/>
      <c r="P28" s="78"/>
      <c r="Q28" s="78"/>
      <c r="R28" s="78" t="s">
        <v>240</v>
      </c>
      <c r="IV28" s="26"/>
      <c r="IW28" s="26"/>
      <c r="IX28" s="26"/>
    </row>
    <row r="29" spans="1:258" s="50" customFormat="1" ht="20.25" customHeight="1" x14ac:dyDescent="0.2">
      <c r="A29" s="33" t="s">
        <v>20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IV29" s="26"/>
      <c r="IW29" s="26"/>
      <c r="IX29" s="26"/>
    </row>
    <row r="30" spans="1:258" s="50" customFormat="1" ht="20.25" customHeight="1" x14ac:dyDescent="0.2">
      <c r="A30" s="33" t="s">
        <v>21</v>
      </c>
      <c r="B30" s="78" t="s">
        <v>98</v>
      </c>
      <c r="C30" s="78" t="s">
        <v>98</v>
      </c>
      <c r="D30" s="78" t="s">
        <v>98</v>
      </c>
      <c r="E30" s="78" t="s">
        <v>120</v>
      </c>
      <c r="F30" s="78" t="s">
        <v>120</v>
      </c>
      <c r="G30" s="78" t="s">
        <v>120</v>
      </c>
      <c r="H30" s="78" t="s">
        <v>120</v>
      </c>
      <c r="I30" s="78"/>
      <c r="J30" s="78"/>
      <c r="K30" s="78"/>
      <c r="L30" s="78"/>
      <c r="M30" s="78"/>
      <c r="N30" s="78"/>
      <c r="O30" s="78"/>
      <c r="P30" s="78"/>
      <c r="Q30" s="78"/>
      <c r="R30" s="78" t="s">
        <v>241</v>
      </c>
      <c r="IV30" s="26"/>
      <c r="IW30" s="26"/>
      <c r="IX30" s="26"/>
    </row>
    <row r="31" spans="1:258" s="50" customFormat="1" ht="20.25" customHeight="1" x14ac:dyDescent="0.2">
      <c r="A31" s="33" t="s">
        <v>22</v>
      </c>
      <c r="B31" s="78" t="s">
        <v>98</v>
      </c>
      <c r="C31" s="78" t="s">
        <v>98</v>
      </c>
      <c r="D31" s="78" t="s">
        <v>98</v>
      </c>
      <c r="E31" s="78" t="s">
        <v>98</v>
      </c>
      <c r="F31" s="78" t="s">
        <v>98</v>
      </c>
      <c r="G31" s="78" t="s">
        <v>98</v>
      </c>
      <c r="H31" s="78" t="s">
        <v>98</v>
      </c>
      <c r="I31" s="78"/>
      <c r="J31" s="78"/>
      <c r="K31" s="78"/>
      <c r="L31" s="78"/>
      <c r="M31" s="78"/>
      <c r="N31" s="78"/>
      <c r="O31" s="78"/>
      <c r="P31" s="78"/>
      <c r="Q31" s="78"/>
      <c r="R31" s="78" t="s">
        <v>242</v>
      </c>
      <c r="IV31" s="26"/>
      <c r="IW31" s="26"/>
      <c r="IX31" s="26"/>
    </row>
    <row r="32" spans="1:258" s="50" customFormat="1" ht="20.25" customHeight="1" x14ac:dyDescent="0.2">
      <c r="A32" s="33" t="s">
        <v>23</v>
      </c>
      <c r="B32" s="78"/>
      <c r="C32" s="78"/>
      <c r="D32" s="78" t="s">
        <v>97</v>
      </c>
      <c r="E32" s="78" t="s">
        <v>96</v>
      </c>
      <c r="F32" s="78" t="s">
        <v>96</v>
      </c>
      <c r="G32" s="78" t="s">
        <v>96</v>
      </c>
      <c r="H32" s="78" t="s">
        <v>96</v>
      </c>
      <c r="I32" s="78" t="s">
        <v>121</v>
      </c>
      <c r="J32" s="78" t="s">
        <v>121</v>
      </c>
      <c r="K32" s="78" t="s">
        <v>121</v>
      </c>
      <c r="L32" s="78" t="s">
        <v>121</v>
      </c>
      <c r="M32" s="78" t="s">
        <v>121</v>
      </c>
      <c r="N32" s="78"/>
      <c r="O32" s="78"/>
      <c r="P32" s="78"/>
      <c r="Q32" s="78"/>
      <c r="R32" s="78"/>
      <c r="IV32" s="51"/>
      <c r="IW32" s="51"/>
      <c r="IX32" s="51"/>
    </row>
    <row r="33" spans="1:258" s="50" customFormat="1" ht="20.25" customHeight="1" x14ac:dyDescent="0.2">
      <c r="A33" s="33" t="s">
        <v>24</v>
      </c>
      <c r="B33" s="78"/>
      <c r="C33" s="78" t="s">
        <v>98</v>
      </c>
      <c r="D33" s="78"/>
      <c r="E33" s="78" t="s">
        <v>98</v>
      </c>
      <c r="F33" s="78" t="s">
        <v>98</v>
      </c>
      <c r="G33" s="78" t="s">
        <v>98</v>
      </c>
      <c r="H33" s="78" t="s">
        <v>98</v>
      </c>
      <c r="I33" s="78"/>
      <c r="J33" s="78"/>
      <c r="K33" s="78"/>
      <c r="L33" s="78"/>
      <c r="M33" s="78"/>
      <c r="N33" s="78"/>
      <c r="O33" s="78"/>
      <c r="P33" s="78"/>
      <c r="Q33" s="78"/>
      <c r="R33" s="78"/>
      <c r="IV33" s="26"/>
      <c r="IW33" s="26"/>
      <c r="IX33" s="26"/>
    </row>
    <row r="34" spans="1:258" s="50" customFormat="1" ht="20.25" customHeight="1" x14ac:dyDescent="0.2">
      <c r="A34" s="33" t="s">
        <v>25</v>
      </c>
      <c r="B34" s="78" t="s">
        <v>98</v>
      </c>
      <c r="C34" s="78"/>
      <c r="D34" s="78"/>
      <c r="E34" s="78" t="s">
        <v>98</v>
      </c>
      <c r="F34" s="78" t="s">
        <v>98</v>
      </c>
      <c r="G34" s="78" t="s">
        <v>98</v>
      </c>
      <c r="H34" s="78" t="s">
        <v>98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IV34" s="26"/>
      <c r="IW34" s="26"/>
      <c r="IX34" s="26"/>
    </row>
    <row r="35" spans="1:258" s="50" customFormat="1" ht="20.25" customHeight="1" x14ac:dyDescent="0.2">
      <c r="A35" s="33" t="s">
        <v>26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IV35" s="26"/>
      <c r="IW35" s="26"/>
      <c r="IX35" s="26"/>
    </row>
    <row r="36" spans="1:258" s="50" customFormat="1" ht="20.25" customHeight="1" x14ac:dyDescent="0.2">
      <c r="A36" s="33" t="s">
        <v>27</v>
      </c>
      <c r="B36" s="78" t="s">
        <v>98</v>
      </c>
      <c r="C36" s="78" t="s">
        <v>98</v>
      </c>
      <c r="D36" s="78" t="s">
        <v>98</v>
      </c>
      <c r="E36" s="78" t="s">
        <v>98</v>
      </c>
      <c r="F36" s="78" t="s">
        <v>98</v>
      </c>
      <c r="G36" s="78" t="s">
        <v>98</v>
      </c>
      <c r="H36" s="78" t="s">
        <v>98</v>
      </c>
      <c r="I36" s="78"/>
      <c r="J36" s="78"/>
      <c r="K36" s="78"/>
      <c r="L36" s="78"/>
      <c r="M36" s="78"/>
      <c r="N36" s="78"/>
      <c r="O36" s="78"/>
      <c r="P36" s="78"/>
      <c r="Q36" s="78"/>
      <c r="R36" s="78"/>
      <c r="IV36" s="26"/>
      <c r="IW36" s="26"/>
      <c r="IX36" s="26"/>
    </row>
    <row r="37" spans="1:258" s="50" customFormat="1" ht="20.25" customHeight="1" x14ac:dyDescent="0.2">
      <c r="A37" s="33" t="s">
        <v>28</v>
      </c>
      <c r="B37" s="78"/>
      <c r="C37" s="78"/>
      <c r="D37" s="78"/>
      <c r="E37" s="78" t="s">
        <v>98</v>
      </c>
      <c r="F37" s="78" t="s">
        <v>98</v>
      </c>
      <c r="G37" s="78" t="s">
        <v>98</v>
      </c>
      <c r="H37" s="78" t="s">
        <v>98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IV37" s="26"/>
      <c r="IW37" s="26"/>
      <c r="IX37" s="26"/>
    </row>
    <row r="38" spans="1:258" s="50" customFormat="1" ht="20.25" customHeight="1" x14ac:dyDescent="0.2">
      <c r="A38" s="33" t="s">
        <v>29</v>
      </c>
      <c r="B38" s="78"/>
      <c r="C38" s="78" t="s">
        <v>98</v>
      </c>
      <c r="D38" s="78"/>
      <c r="E38" s="78" t="s">
        <v>122</v>
      </c>
      <c r="F38" s="78" t="s">
        <v>122</v>
      </c>
      <c r="G38" s="78" t="s">
        <v>122</v>
      </c>
      <c r="H38" s="78" t="s">
        <v>122</v>
      </c>
      <c r="I38" s="78" t="s">
        <v>118</v>
      </c>
      <c r="J38" s="78" t="s">
        <v>118</v>
      </c>
      <c r="K38" s="78" t="s">
        <v>118</v>
      </c>
      <c r="L38" s="78" t="s">
        <v>118</v>
      </c>
      <c r="M38" s="78" t="s">
        <v>118</v>
      </c>
      <c r="N38" s="78"/>
      <c r="O38" s="78"/>
      <c r="P38" s="78"/>
      <c r="Q38" s="78" t="s">
        <v>98</v>
      </c>
      <c r="R38" s="78" t="s">
        <v>98</v>
      </c>
      <c r="IV38" s="26"/>
      <c r="IW38" s="26"/>
      <c r="IX38" s="26"/>
    </row>
    <row r="39" spans="1:258" s="50" customFormat="1" ht="20.25" customHeight="1" thickBot="1" x14ac:dyDescent="0.25">
      <c r="A39" s="103" t="s">
        <v>30</v>
      </c>
      <c r="B39" s="137"/>
      <c r="C39" s="137"/>
      <c r="D39" s="137"/>
      <c r="E39" s="137"/>
      <c r="F39" s="137"/>
      <c r="G39" s="137"/>
      <c r="H39" s="138"/>
      <c r="I39" s="138"/>
      <c r="J39" s="138"/>
      <c r="K39" s="138"/>
      <c r="L39" s="137"/>
      <c r="M39" s="137"/>
      <c r="N39" s="137" t="s">
        <v>112</v>
      </c>
      <c r="O39" s="137" t="s">
        <v>112</v>
      </c>
      <c r="P39" s="137" t="s">
        <v>112</v>
      </c>
      <c r="Q39" s="137" t="s">
        <v>112</v>
      </c>
      <c r="R39" s="137" t="s">
        <v>112</v>
      </c>
      <c r="IV39" s="26"/>
      <c r="IW39" s="26"/>
      <c r="IX39" s="26"/>
    </row>
    <row r="40" spans="1:258" s="31" customFormat="1" ht="12.75" customHeight="1" x14ac:dyDescent="0.2">
      <c r="A40" s="256" t="s">
        <v>123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33"/>
      <c r="IV40" s="26"/>
      <c r="IW40" s="26"/>
      <c r="IX40" s="26"/>
    </row>
    <row r="41" spans="1:258" s="31" customFormat="1" ht="12.75" customHeight="1" x14ac:dyDescent="0.2">
      <c r="A41" s="256" t="s">
        <v>124</v>
      </c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33"/>
      <c r="IV41" s="26"/>
      <c r="IW41" s="26"/>
      <c r="IX41" s="26"/>
    </row>
    <row r="58" ht="6" customHeight="1" x14ac:dyDescent="0.2"/>
  </sheetData>
  <mergeCells count="7">
    <mergeCell ref="A2:R2"/>
    <mergeCell ref="A4:R4"/>
    <mergeCell ref="A40:L40"/>
    <mergeCell ref="A41:L41"/>
    <mergeCell ref="A5:A6"/>
    <mergeCell ref="A3:R3"/>
    <mergeCell ref="B5:R5"/>
  </mergeCells>
  <phoneticPr fontId="18" type="noConversion"/>
  <hyperlinks>
    <hyperlink ref="A1" location="índice!A1" display="Regresar"/>
  </hyperlinks>
  <printOptions horizontalCentered="1"/>
  <pageMargins left="0.27569444444444446" right="0.27569444444444446" top="0.25" bottom="0.39" header="0.34" footer="0.28000000000000003"/>
  <pageSetup scale="69" firstPageNumber="0" orientation="landscape" horizontalDpi="300" verticalDpi="300" r:id="rId1"/>
  <headerFooter alignWithMargins="0"/>
  <colBreaks count="4" manualBreakCount="4">
    <brk id="13" max="1048575" man="1"/>
    <brk id="62" max="1048575" man="1"/>
    <brk id="75" max="1048575" man="1"/>
    <brk id="13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58"/>
  <sheetViews>
    <sheetView showGridLines="0" zoomScale="79" zoomScaleNormal="79" zoomScaleSheetLayoutView="49" workbookViewId="0"/>
  </sheetViews>
  <sheetFormatPr baseColWidth="10" defaultColWidth="11.5546875" defaultRowHeight="12.75" x14ac:dyDescent="0.2"/>
  <cols>
    <col min="1" max="1" width="15.6640625" style="49" customWidth="1"/>
    <col min="2" max="11" width="10.77734375" style="48" customWidth="1"/>
    <col min="12" max="13" width="10.77734375" style="26" customWidth="1"/>
    <col min="14" max="16" width="10.77734375" style="48" customWidth="1"/>
    <col min="17" max="16384" width="11.5546875" style="48"/>
  </cols>
  <sheetData>
    <row r="1" spans="1:258" x14ac:dyDescent="0.2">
      <c r="A1" s="90" t="s">
        <v>200</v>
      </c>
    </row>
    <row r="2" spans="1:258" s="37" customFormat="1" ht="12.75" customHeight="1" x14ac:dyDescent="0.2">
      <c r="A2" s="288" t="s">
        <v>278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</row>
    <row r="3" spans="1:258" s="37" customFormat="1" ht="12.75" customHeight="1" x14ac:dyDescent="0.2">
      <c r="A3" s="253" t="s">
        <v>220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258" s="26" customFormat="1" ht="12.75" customHeight="1" thickBot="1" x14ac:dyDescent="0.25">
      <c r="A4" s="293" t="s">
        <v>125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</row>
    <row r="5" spans="1:258" s="26" customFormat="1" ht="21" customHeight="1" x14ac:dyDescent="0.2">
      <c r="A5" s="290" t="s">
        <v>146</v>
      </c>
      <c r="B5" s="292" t="s">
        <v>159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</row>
    <row r="6" spans="1:258" s="26" customFormat="1" ht="12.75" customHeight="1" x14ac:dyDescent="0.2">
      <c r="A6" s="291"/>
      <c r="B6" s="136">
        <v>2000</v>
      </c>
      <c r="C6" s="136">
        <v>2001</v>
      </c>
      <c r="D6" s="136">
        <v>2002</v>
      </c>
      <c r="E6" s="136">
        <v>2003</v>
      </c>
      <c r="F6" s="136">
        <v>2004</v>
      </c>
      <c r="G6" s="136">
        <v>2005</v>
      </c>
      <c r="H6" s="136">
        <v>2006</v>
      </c>
      <c r="I6" s="136">
        <v>2007</v>
      </c>
      <c r="J6" s="136">
        <v>2008</v>
      </c>
      <c r="K6" s="136">
        <v>2009</v>
      </c>
      <c r="L6" s="136">
        <v>2010</v>
      </c>
      <c r="M6" s="136">
        <v>2011</v>
      </c>
      <c r="N6" s="136">
        <v>2012</v>
      </c>
      <c r="O6" s="136">
        <v>2013</v>
      </c>
      <c r="P6" s="136">
        <v>2014</v>
      </c>
      <c r="Q6" s="136">
        <v>2015</v>
      </c>
      <c r="R6" s="136">
        <v>2016</v>
      </c>
    </row>
    <row r="7" spans="1:258" s="50" customFormat="1" ht="20.25" customHeight="1" x14ac:dyDescent="0.2">
      <c r="A7" s="139" t="s">
        <v>0</v>
      </c>
      <c r="B7" s="77"/>
      <c r="C7" s="77"/>
      <c r="D7" s="77"/>
      <c r="E7" s="77"/>
      <c r="F7" s="77"/>
      <c r="G7" s="77"/>
      <c r="H7" s="77"/>
      <c r="I7" s="77" t="s">
        <v>98</v>
      </c>
      <c r="J7" s="77" t="s">
        <v>98</v>
      </c>
      <c r="K7" s="77"/>
      <c r="L7" s="77"/>
      <c r="M7" s="77"/>
      <c r="N7" s="77"/>
      <c r="O7" s="77"/>
      <c r="P7" s="77"/>
      <c r="Q7" s="77"/>
      <c r="R7" s="77"/>
      <c r="IV7" s="26"/>
      <c r="IW7" s="26"/>
      <c r="IX7" s="26"/>
    </row>
    <row r="8" spans="1:258" s="50" customFormat="1" ht="20.25" customHeight="1" x14ac:dyDescent="0.2">
      <c r="A8" s="69" t="s">
        <v>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 t="s">
        <v>98</v>
      </c>
      <c r="R8" s="78" t="s">
        <v>98</v>
      </c>
      <c r="IV8" s="26"/>
      <c r="IW8" s="26"/>
      <c r="IX8" s="26"/>
    </row>
    <row r="9" spans="1:258" s="50" customFormat="1" ht="20.25" customHeight="1" x14ac:dyDescent="0.2">
      <c r="A9" s="69" t="s">
        <v>2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IV9" s="26"/>
      <c r="IW9" s="26"/>
      <c r="IX9" s="26"/>
    </row>
    <row r="10" spans="1:258" s="50" customFormat="1" ht="20.25" customHeight="1" x14ac:dyDescent="0.2">
      <c r="A10" s="69" t="s">
        <v>3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IV10" s="26"/>
      <c r="IW10" s="26"/>
      <c r="IX10" s="26"/>
    </row>
    <row r="11" spans="1:258" s="50" customFormat="1" ht="20.25" customHeight="1" x14ac:dyDescent="0.2">
      <c r="A11" s="69" t="s">
        <v>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IV11" s="26"/>
      <c r="IW11" s="26"/>
      <c r="IX11" s="26"/>
    </row>
    <row r="12" spans="1:258" s="50" customFormat="1" ht="20.25" customHeight="1" x14ac:dyDescent="0.2">
      <c r="A12" s="69" t="s">
        <v>5</v>
      </c>
      <c r="B12" s="78" t="s">
        <v>98</v>
      </c>
      <c r="C12" s="78"/>
      <c r="D12" s="78"/>
      <c r="E12" s="78" t="s">
        <v>98</v>
      </c>
      <c r="F12" s="78" t="s">
        <v>98</v>
      </c>
      <c r="G12" s="78" t="s">
        <v>98</v>
      </c>
      <c r="H12" s="78" t="s">
        <v>98</v>
      </c>
      <c r="I12" s="78"/>
      <c r="J12" s="78"/>
      <c r="K12" s="78" t="s">
        <v>98</v>
      </c>
      <c r="L12" s="78" t="s">
        <v>98</v>
      </c>
      <c r="M12" s="78" t="s">
        <v>98</v>
      </c>
      <c r="N12" s="78" t="s">
        <v>98</v>
      </c>
      <c r="O12" s="78" t="s">
        <v>98</v>
      </c>
      <c r="P12" s="78" t="s">
        <v>98</v>
      </c>
      <c r="Q12" s="78" t="s">
        <v>98</v>
      </c>
      <c r="R12" s="78" t="s">
        <v>98</v>
      </c>
      <c r="AN12" s="51"/>
      <c r="IV12" s="26"/>
      <c r="IW12" s="26"/>
      <c r="IX12" s="26"/>
    </row>
    <row r="13" spans="1:258" s="51" customFormat="1" ht="20.25" customHeight="1" x14ac:dyDescent="0.2">
      <c r="A13" s="70" t="s">
        <v>6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AR13" s="26"/>
      <c r="IV13" s="26"/>
      <c r="IW13" s="26"/>
      <c r="IX13" s="26"/>
    </row>
    <row r="14" spans="1:258" s="50" customFormat="1" ht="20.25" customHeight="1" x14ac:dyDescent="0.2">
      <c r="A14" s="69" t="s">
        <v>7</v>
      </c>
      <c r="B14" s="78" t="s">
        <v>101</v>
      </c>
      <c r="C14" s="78" t="s">
        <v>98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IV14" s="26"/>
      <c r="IW14" s="26"/>
      <c r="IX14" s="26"/>
    </row>
    <row r="15" spans="1:258" s="50" customFormat="1" ht="30.75" customHeight="1" x14ac:dyDescent="0.2">
      <c r="A15" s="75" t="s">
        <v>236</v>
      </c>
      <c r="B15" s="78"/>
      <c r="C15" s="78"/>
      <c r="D15" s="78" t="s">
        <v>117</v>
      </c>
      <c r="E15" s="78" t="s">
        <v>103</v>
      </c>
      <c r="F15" s="78" t="s">
        <v>103</v>
      </c>
      <c r="G15" s="78" t="s">
        <v>103</v>
      </c>
      <c r="H15" s="78" t="s">
        <v>103</v>
      </c>
      <c r="I15" s="78" t="s">
        <v>104</v>
      </c>
      <c r="J15" s="78" t="s">
        <v>104</v>
      </c>
      <c r="K15" s="78" t="s">
        <v>104</v>
      </c>
      <c r="L15" s="78" t="s">
        <v>104</v>
      </c>
      <c r="M15" s="78" t="s">
        <v>104</v>
      </c>
      <c r="N15" s="78" t="s">
        <v>104</v>
      </c>
      <c r="O15" s="78" t="s">
        <v>104</v>
      </c>
      <c r="P15" s="78" t="s">
        <v>104</v>
      </c>
      <c r="Q15" s="78" t="s">
        <v>104</v>
      </c>
      <c r="R15" s="78" t="s">
        <v>243</v>
      </c>
      <c r="IV15" s="51"/>
      <c r="IW15" s="51"/>
      <c r="IX15" s="51"/>
    </row>
    <row r="16" spans="1:258" s="50" customFormat="1" ht="20.25" customHeight="1" x14ac:dyDescent="0.2">
      <c r="A16" s="69" t="s">
        <v>8</v>
      </c>
      <c r="B16" s="78"/>
      <c r="C16" s="78" t="s">
        <v>98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IV16" s="26"/>
      <c r="IW16" s="26"/>
      <c r="IX16" s="26"/>
    </row>
    <row r="17" spans="1:258" s="50" customFormat="1" ht="20.25" customHeight="1" x14ac:dyDescent="0.2">
      <c r="A17" s="69" t="s">
        <v>9</v>
      </c>
      <c r="B17" s="78"/>
      <c r="C17" s="78" t="s">
        <v>98</v>
      </c>
      <c r="D17" s="78" t="s">
        <v>98</v>
      </c>
      <c r="E17" s="78" t="s">
        <v>98</v>
      </c>
      <c r="F17" s="78" t="s">
        <v>98</v>
      </c>
      <c r="G17" s="78" t="s">
        <v>98</v>
      </c>
      <c r="H17" s="78" t="s">
        <v>98</v>
      </c>
      <c r="I17" s="78"/>
      <c r="J17" s="78"/>
      <c r="K17" s="78" t="s">
        <v>112</v>
      </c>
      <c r="L17" s="78" t="s">
        <v>112</v>
      </c>
      <c r="M17" s="78" t="s">
        <v>112</v>
      </c>
      <c r="N17" s="78" t="s">
        <v>100</v>
      </c>
      <c r="O17" s="78" t="s">
        <v>100</v>
      </c>
      <c r="P17" s="78" t="s">
        <v>100</v>
      </c>
      <c r="Q17" s="78" t="s">
        <v>100</v>
      </c>
      <c r="R17" s="78" t="s">
        <v>100</v>
      </c>
      <c r="IV17" s="26"/>
      <c r="IW17" s="26"/>
      <c r="IX17" s="26"/>
    </row>
    <row r="18" spans="1:258" s="50" customFormat="1" ht="20.25" customHeight="1" x14ac:dyDescent="0.2">
      <c r="A18" s="69" t="s">
        <v>10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IL18" s="26"/>
      <c r="IV18" s="26"/>
      <c r="IW18" s="26"/>
      <c r="IX18" s="26"/>
    </row>
    <row r="19" spans="1:258" s="50" customFormat="1" ht="20.25" customHeight="1" x14ac:dyDescent="0.2">
      <c r="A19" s="69" t="s">
        <v>11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IM19" s="26"/>
      <c r="IV19" s="26"/>
      <c r="IW19" s="26"/>
      <c r="IX19" s="26"/>
    </row>
    <row r="20" spans="1:258" s="50" customFormat="1" ht="20.25" customHeight="1" x14ac:dyDescent="0.2">
      <c r="A20" s="69" t="s">
        <v>12</v>
      </c>
      <c r="B20" s="78" t="s">
        <v>112</v>
      </c>
      <c r="C20" s="78" t="s">
        <v>126</v>
      </c>
      <c r="D20" s="78"/>
      <c r="E20" s="78" t="s">
        <v>127</v>
      </c>
      <c r="F20" s="78" t="s">
        <v>127</v>
      </c>
      <c r="G20" s="78" t="s">
        <v>127</v>
      </c>
      <c r="H20" s="78" t="s">
        <v>127</v>
      </c>
      <c r="I20" s="78" t="s">
        <v>128</v>
      </c>
      <c r="J20" s="78" t="s">
        <v>128</v>
      </c>
      <c r="K20" s="78" t="s">
        <v>129</v>
      </c>
      <c r="L20" s="78" t="s">
        <v>129</v>
      </c>
      <c r="M20" s="78" t="s">
        <v>129</v>
      </c>
      <c r="N20" s="78" t="s">
        <v>109</v>
      </c>
      <c r="O20" s="78" t="s">
        <v>109</v>
      </c>
      <c r="P20" s="78" t="s">
        <v>109</v>
      </c>
      <c r="Q20" s="78" t="s">
        <v>129</v>
      </c>
      <c r="R20" s="78" t="s">
        <v>129</v>
      </c>
      <c r="AK20" s="51"/>
      <c r="IV20" s="51"/>
      <c r="IW20" s="51"/>
      <c r="IX20" s="51"/>
    </row>
    <row r="21" spans="1:258" s="50" customFormat="1" ht="20.25" customHeight="1" x14ac:dyDescent="0.2">
      <c r="A21" s="69" t="s">
        <v>110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IV21" s="26"/>
      <c r="IW21" s="26"/>
      <c r="IX21" s="26"/>
    </row>
    <row r="22" spans="1:258" s="50" customFormat="1" ht="20.25" customHeight="1" x14ac:dyDescent="0.2">
      <c r="A22" s="69" t="s">
        <v>13</v>
      </c>
      <c r="B22" s="78"/>
      <c r="C22" s="78" t="s">
        <v>98</v>
      </c>
      <c r="D22" s="78" t="s">
        <v>98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X22" s="51"/>
      <c r="IV22" s="26"/>
      <c r="IW22" s="26"/>
      <c r="IX22" s="26"/>
    </row>
    <row r="23" spans="1:258" s="50" customFormat="1" ht="33.75" customHeight="1" x14ac:dyDescent="0.2">
      <c r="A23" s="75" t="s">
        <v>14</v>
      </c>
      <c r="B23" s="78"/>
      <c r="C23" s="78"/>
      <c r="D23" s="78"/>
      <c r="E23" s="78" t="s">
        <v>113</v>
      </c>
      <c r="F23" s="78" t="s">
        <v>113</v>
      </c>
      <c r="G23" s="78" t="s">
        <v>113</v>
      </c>
      <c r="H23" s="78" t="s">
        <v>113</v>
      </c>
      <c r="I23" s="78" t="s">
        <v>117</v>
      </c>
      <c r="J23" s="78" t="s">
        <v>117</v>
      </c>
      <c r="K23" s="78" t="s">
        <v>117</v>
      </c>
      <c r="L23" s="78" t="s">
        <v>117</v>
      </c>
      <c r="M23" s="78" t="s">
        <v>117</v>
      </c>
      <c r="N23" s="78" t="s">
        <v>104</v>
      </c>
      <c r="O23" s="78" t="s">
        <v>104</v>
      </c>
      <c r="P23" s="78" t="s">
        <v>104</v>
      </c>
      <c r="Q23" s="78" t="s">
        <v>104</v>
      </c>
      <c r="R23" s="78" t="s">
        <v>129</v>
      </c>
      <c r="IV23" s="51"/>
      <c r="IW23" s="51"/>
      <c r="IX23" s="51"/>
    </row>
    <row r="24" spans="1:258" s="51" customFormat="1" ht="20.25" customHeight="1" x14ac:dyDescent="0.2">
      <c r="A24" s="70" t="s">
        <v>15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AG24" s="26"/>
      <c r="IV24" s="26"/>
      <c r="IW24" s="26"/>
      <c r="IX24" s="26"/>
    </row>
    <row r="25" spans="1:258" s="50" customFormat="1" ht="28.5" customHeight="1" x14ac:dyDescent="0.2">
      <c r="A25" s="69" t="s">
        <v>16</v>
      </c>
      <c r="B25" s="78" t="s">
        <v>101</v>
      </c>
      <c r="C25" s="78" t="s">
        <v>112</v>
      </c>
      <c r="D25" s="78" t="s">
        <v>112</v>
      </c>
      <c r="E25" s="78" t="s">
        <v>100</v>
      </c>
      <c r="F25" s="78" t="s">
        <v>100</v>
      </c>
      <c r="G25" s="78" t="s">
        <v>100</v>
      </c>
      <c r="H25" s="78" t="s">
        <v>100</v>
      </c>
      <c r="I25" s="78" t="s">
        <v>98</v>
      </c>
      <c r="J25" s="78" t="s">
        <v>98</v>
      </c>
      <c r="K25" s="78" t="s">
        <v>112</v>
      </c>
      <c r="L25" s="78" t="s">
        <v>112</v>
      </c>
      <c r="M25" s="78" t="s">
        <v>112</v>
      </c>
      <c r="N25" s="78" t="s">
        <v>100</v>
      </c>
      <c r="O25" s="78" t="s">
        <v>100</v>
      </c>
      <c r="P25" s="78" t="s">
        <v>100</v>
      </c>
      <c r="Q25" s="78" t="s">
        <v>100</v>
      </c>
      <c r="R25" s="78" t="s">
        <v>100</v>
      </c>
      <c r="IV25" s="51"/>
      <c r="IW25" s="51"/>
      <c r="IX25" s="51"/>
    </row>
    <row r="26" spans="1:258" s="50" customFormat="1" ht="20.25" customHeight="1" x14ac:dyDescent="0.2">
      <c r="A26" s="69" t="s">
        <v>17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IV26" s="26"/>
      <c r="IW26" s="26"/>
      <c r="IX26" s="26"/>
    </row>
    <row r="27" spans="1:258" s="50" customFormat="1" ht="20.25" customHeight="1" x14ac:dyDescent="0.2">
      <c r="A27" s="69" t="s">
        <v>18</v>
      </c>
      <c r="B27" s="78"/>
      <c r="C27" s="78" t="s">
        <v>127</v>
      </c>
      <c r="D27" s="78" t="s">
        <v>98</v>
      </c>
      <c r="E27" s="78"/>
      <c r="F27" s="78"/>
      <c r="G27" s="78"/>
      <c r="H27" s="78"/>
      <c r="I27" s="78" t="s">
        <v>98</v>
      </c>
      <c r="J27" s="78" t="s">
        <v>98</v>
      </c>
      <c r="K27" s="78" t="s">
        <v>130</v>
      </c>
      <c r="L27" s="78" t="s">
        <v>130</v>
      </c>
      <c r="M27" s="78" t="s">
        <v>130</v>
      </c>
      <c r="N27" s="78"/>
      <c r="O27" s="78"/>
      <c r="P27" s="78" t="s">
        <v>130</v>
      </c>
      <c r="Q27" s="78" t="s">
        <v>127</v>
      </c>
      <c r="R27" s="78" t="s">
        <v>127</v>
      </c>
      <c r="IV27" s="26"/>
      <c r="IW27" s="26"/>
      <c r="IX27" s="26"/>
    </row>
    <row r="28" spans="1:258" s="50" customFormat="1" ht="20.25" customHeight="1" x14ac:dyDescent="0.2">
      <c r="A28" s="69" t="s">
        <v>19</v>
      </c>
      <c r="B28" s="78"/>
      <c r="C28" s="78"/>
      <c r="D28" s="78" t="s">
        <v>96</v>
      </c>
      <c r="E28" s="78" t="s">
        <v>96</v>
      </c>
      <c r="F28" s="78" t="s">
        <v>96</v>
      </c>
      <c r="G28" s="78" t="s">
        <v>96</v>
      </c>
      <c r="H28" s="78" t="s">
        <v>96</v>
      </c>
      <c r="I28" s="78"/>
      <c r="J28" s="78"/>
      <c r="K28" s="78"/>
      <c r="L28" s="78"/>
      <c r="M28" s="78"/>
      <c r="N28" s="78"/>
      <c r="O28" s="78"/>
      <c r="P28" s="78"/>
      <c r="Q28" s="78"/>
      <c r="R28" s="78"/>
      <c r="IV28" s="26"/>
      <c r="IW28" s="26"/>
      <c r="IX28" s="26"/>
    </row>
    <row r="29" spans="1:258" s="50" customFormat="1" ht="20.25" customHeight="1" x14ac:dyDescent="0.2">
      <c r="A29" s="69" t="s">
        <v>20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IV29" s="26"/>
      <c r="IW29" s="26"/>
      <c r="IX29" s="26"/>
    </row>
    <row r="30" spans="1:258" s="50" customFormat="1" ht="20.25" customHeight="1" x14ac:dyDescent="0.2">
      <c r="A30" s="69" t="s">
        <v>21</v>
      </c>
      <c r="B30" s="78"/>
      <c r="C30" s="78"/>
      <c r="D30" s="78"/>
      <c r="E30" s="78"/>
      <c r="F30" s="78"/>
      <c r="G30" s="78"/>
      <c r="H30" s="78"/>
      <c r="I30" s="78"/>
      <c r="J30" s="78"/>
      <c r="K30" s="78" t="s">
        <v>112</v>
      </c>
      <c r="L30" s="78" t="s">
        <v>112</v>
      </c>
      <c r="M30" s="78" t="s">
        <v>112</v>
      </c>
      <c r="N30" s="78"/>
      <c r="O30" s="78"/>
      <c r="P30" s="78"/>
      <c r="Q30" s="78" t="s">
        <v>100</v>
      </c>
      <c r="R30" s="78" t="s">
        <v>100</v>
      </c>
      <c r="IV30" s="26"/>
      <c r="IW30" s="26"/>
      <c r="IX30" s="26"/>
    </row>
    <row r="31" spans="1:258" s="50" customFormat="1" ht="20.25" customHeight="1" x14ac:dyDescent="0.2">
      <c r="A31" s="69" t="s">
        <v>22</v>
      </c>
      <c r="B31" s="78" t="s">
        <v>98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 t="s">
        <v>237</v>
      </c>
      <c r="IV31" s="26"/>
      <c r="IW31" s="26"/>
      <c r="IX31" s="26"/>
    </row>
    <row r="32" spans="1:258" s="50" customFormat="1" ht="20.25" customHeight="1" x14ac:dyDescent="0.2">
      <c r="A32" s="69" t="s">
        <v>23</v>
      </c>
      <c r="B32" s="78"/>
      <c r="C32" s="78" t="s">
        <v>96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IV32" s="51"/>
      <c r="IW32" s="51"/>
      <c r="IX32" s="51"/>
    </row>
    <row r="33" spans="1:258" s="50" customFormat="1" ht="20.25" customHeight="1" x14ac:dyDescent="0.2">
      <c r="A33" s="69" t="s">
        <v>24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IV33" s="26"/>
      <c r="IW33" s="26"/>
      <c r="IX33" s="26"/>
    </row>
    <row r="34" spans="1:258" s="50" customFormat="1" ht="20.25" customHeight="1" x14ac:dyDescent="0.2">
      <c r="A34" s="69" t="s">
        <v>25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IV34" s="26"/>
      <c r="IW34" s="26"/>
      <c r="IX34" s="26"/>
    </row>
    <row r="35" spans="1:258" s="50" customFormat="1" ht="20.25" customHeight="1" x14ac:dyDescent="0.2">
      <c r="A35" s="69" t="s">
        <v>26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IV35" s="26"/>
      <c r="IW35" s="26"/>
      <c r="IX35" s="26"/>
    </row>
    <row r="36" spans="1:258" s="50" customFormat="1" ht="20.25" customHeight="1" x14ac:dyDescent="0.2">
      <c r="A36" s="69" t="s">
        <v>27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IV36" s="26"/>
      <c r="IW36" s="26"/>
      <c r="IX36" s="26"/>
    </row>
    <row r="37" spans="1:258" s="50" customFormat="1" ht="20.25" customHeight="1" x14ac:dyDescent="0.2">
      <c r="A37" s="69" t="s">
        <v>28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IV37" s="26"/>
      <c r="IW37" s="26"/>
      <c r="IX37" s="26"/>
    </row>
    <row r="38" spans="1:258" s="50" customFormat="1" ht="20.25" customHeight="1" x14ac:dyDescent="0.2">
      <c r="A38" s="69" t="s">
        <v>29</v>
      </c>
      <c r="B38" s="78"/>
      <c r="C38" s="78" t="s">
        <v>112</v>
      </c>
      <c r="D38" s="78"/>
      <c r="E38" s="78"/>
      <c r="F38" s="78"/>
      <c r="G38" s="78"/>
      <c r="H38" s="78"/>
      <c r="I38" s="78" t="s">
        <v>98</v>
      </c>
      <c r="J38" s="78" t="s">
        <v>98</v>
      </c>
      <c r="K38" s="78" t="s">
        <v>107</v>
      </c>
      <c r="L38" s="78" t="s">
        <v>107</v>
      </c>
      <c r="M38" s="78" t="s">
        <v>107</v>
      </c>
      <c r="N38" s="78"/>
      <c r="O38" s="78"/>
      <c r="P38" s="78"/>
      <c r="Q38" s="78" t="s">
        <v>100</v>
      </c>
      <c r="R38" s="78" t="s">
        <v>100</v>
      </c>
      <c r="IV38" s="26"/>
      <c r="IW38" s="26"/>
      <c r="IX38" s="26"/>
    </row>
    <row r="39" spans="1:258" s="50" customFormat="1" ht="20.25" customHeight="1" thickBot="1" x14ac:dyDescent="0.25">
      <c r="A39" s="140" t="s">
        <v>30</v>
      </c>
      <c r="B39" s="137"/>
      <c r="C39" s="137"/>
      <c r="D39" s="137"/>
      <c r="E39" s="137"/>
      <c r="F39" s="137"/>
      <c r="G39" s="137"/>
      <c r="H39" s="138"/>
      <c r="I39" s="138"/>
      <c r="J39" s="138"/>
      <c r="K39" s="138"/>
      <c r="L39" s="137"/>
      <c r="M39" s="137"/>
      <c r="N39" s="137" t="s">
        <v>112</v>
      </c>
      <c r="O39" s="137" t="s">
        <v>112</v>
      </c>
      <c r="P39" s="137" t="s">
        <v>112</v>
      </c>
      <c r="Q39" s="137" t="s">
        <v>112</v>
      </c>
      <c r="R39" s="137" t="s">
        <v>112</v>
      </c>
      <c r="IV39" s="26"/>
      <c r="IW39" s="26"/>
      <c r="IX39" s="26"/>
    </row>
    <row r="40" spans="1:258" s="31" customFormat="1" ht="12.75" customHeight="1" x14ac:dyDescent="0.2">
      <c r="A40" s="256" t="s">
        <v>131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72"/>
      <c r="IV40" s="26"/>
      <c r="IW40" s="26"/>
      <c r="IX40" s="26"/>
    </row>
    <row r="41" spans="1:258" s="31" customFormat="1" ht="12.75" customHeight="1" x14ac:dyDescent="0.2">
      <c r="A41" s="256" t="s">
        <v>124</v>
      </c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72"/>
      <c r="IV41" s="26"/>
      <c r="IW41" s="26"/>
      <c r="IX41" s="26"/>
    </row>
    <row r="58" ht="6" customHeight="1" x14ac:dyDescent="0.2"/>
  </sheetData>
  <mergeCells count="7">
    <mergeCell ref="A2:R2"/>
    <mergeCell ref="A4:R4"/>
    <mergeCell ref="A40:L40"/>
    <mergeCell ref="A41:L41"/>
    <mergeCell ref="A5:A6"/>
    <mergeCell ref="A3:R3"/>
    <mergeCell ref="B5:R5"/>
  </mergeCells>
  <phoneticPr fontId="18" type="noConversion"/>
  <hyperlinks>
    <hyperlink ref="A1" location="índice!A1" display="Regresar"/>
  </hyperlinks>
  <printOptions horizontalCentered="1"/>
  <pageMargins left="0.27569444444444446" right="0.27569444444444446" top="0.28000000000000003" bottom="0.28000000000000003" header="0.38" footer="0.2"/>
  <pageSetup scale="71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zoomScale="90" zoomScaleNormal="90" workbookViewId="0">
      <pane ySplit="5" topLeftCell="A6" activePane="bottomLeft" state="frozenSplit"/>
      <selection activeCell="J34" sqref="J34"/>
      <selection pane="bottomLeft"/>
    </sheetView>
  </sheetViews>
  <sheetFormatPr baseColWidth="10" defaultRowHeight="15" x14ac:dyDescent="0.2"/>
  <cols>
    <col min="1" max="1" width="13.109375" customWidth="1"/>
    <col min="2" max="2" width="14.77734375" customWidth="1"/>
    <col min="3" max="3" width="8.5546875" customWidth="1"/>
    <col min="4" max="4" width="28.88671875" customWidth="1"/>
    <col min="5" max="5" width="23.5546875" customWidth="1"/>
    <col min="6" max="6" width="17.44140625" customWidth="1"/>
    <col min="7" max="7" width="3.109375" customWidth="1"/>
    <col min="8" max="8" width="10.33203125" customWidth="1"/>
    <col min="9" max="9" width="8.33203125" customWidth="1"/>
  </cols>
  <sheetData>
    <row r="1" spans="1:9" x14ac:dyDescent="0.2">
      <c r="A1" s="90" t="s">
        <v>200</v>
      </c>
      <c r="B1" s="90"/>
      <c r="C1" s="90"/>
      <c r="D1" s="3"/>
      <c r="E1" s="3"/>
      <c r="F1" s="3"/>
      <c r="G1" s="3"/>
    </row>
    <row r="2" spans="1:9" x14ac:dyDescent="0.2">
      <c r="A2" s="296" t="s">
        <v>258</v>
      </c>
      <c r="B2" s="296"/>
      <c r="C2" s="296"/>
      <c r="D2" s="296"/>
      <c r="E2" s="296"/>
      <c r="F2" s="296"/>
      <c r="G2" s="163"/>
      <c r="H2" s="163"/>
      <c r="I2" s="163"/>
    </row>
    <row r="3" spans="1:9" ht="33.75" customHeight="1" thickBot="1" x14ac:dyDescent="0.25">
      <c r="A3" s="295" t="s">
        <v>231</v>
      </c>
      <c r="B3" s="295"/>
      <c r="C3" s="295"/>
      <c r="D3" s="295"/>
      <c r="E3" s="295"/>
      <c r="F3" s="295"/>
      <c r="G3" s="295"/>
    </row>
    <row r="4" spans="1:9" ht="15" customHeight="1" x14ac:dyDescent="0.2">
      <c r="A4" s="300"/>
      <c r="B4" s="300"/>
      <c r="C4" s="300" t="s">
        <v>147</v>
      </c>
      <c r="D4" s="233" t="s">
        <v>204</v>
      </c>
      <c r="E4" s="233" t="s">
        <v>205</v>
      </c>
      <c r="F4" s="300" t="s">
        <v>136</v>
      </c>
    </row>
    <row r="5" spans="1:9" ht="21.75" customHeight="1" thickBot="1" x14ac:dyDescent="0.25">
      <c r="A5" s="301"/>
      <c r="B5" s="301"/>
      <c r="C5" s="301"/>
      <c r="D5" s="302"/>
      <c r="E5" s="302"/>
      <c r="F5" s="301"/>
    </row>
    <row r="6" spans="1:9" ht="15" customHeight="1" x14ac:dyDescent="0.2">
      <c r="A6" s="299">
        <v>2000</v>
      </c>
      <c r="B6" s="165" t="s">
        <v>158</v>
      </c>
      <c r="C6" s="166">
        <v>714</v>
      </c>
      <c r="D6" s="166">
        <v>148</v>
      </c>
      <c r="E6" s="166">
        <v>502</v>
      </c>
      <c r="F6" s="166">
        <v>64</v>
      </c>
      <c r="G6" s="164"/>
    </row>
    <row r="7" spans="1:9" ht="15" customHeight="1" x14ac:dyDescent="0.2">
      <c r="A7" s="299"/>
      <c r="B7" s="165" t="s">
        <v>172</v>
      </c>
      <c r="C7" s="166">
        <v>247</v>
      </c>
      <c r="D7" s="166">
        <v>173</v>
      </c>
      <c r="E7" s="166">
        <v>72</v>
      </c>
      <c r="F7" s="166">
        <v>2</v>
      </c>
      <c r="G7" s="164"/>
    </row>
    <row r="8" spans="1:9" ht="15" customHeight="1" x14ac:dyDescent="0.2">
      <c r="A8" s="297">
        <v>2001</v>
      </c>
      <c r="B8" s="167" t="s">
        <v>158</v>
      </c>
      <c r="C8" s="168">
        <v>650</v>
      </c>
      <c r="D8" s="168">
        <v>159</v>
      </c>
      <c r="E8" s="168">
        <v>155</v>
      </c>
      <c r="F8" s="168">
        <v>336</v>
      </c>
      <c r="G8" s="164"/>
    </row>
    <row r="9" spans="1:9" ht="15" customHeight="1" x14ac:dyDescent="0.2">
      <c r="A9" s="298"/>
      <c r="B9" s="169" t="s">
        <v>172</v>
      </c>
      <c r="C9" s="170">
        <v>200</v>
      </c>
      <c r="D9" s="170">
        <v>137</v>
      </c>
      <c r="E9" s="170">
        <v>18</v>
      </c>
      <c r="F9" s="170">
        <v>45</v>
      </c>
      <c r="G9" s="164"/>
    </row>
    <row r="10" spans="1:9" ht="15" customHeight="1" x14ac:dyDescent="0.2">
      <c r="A10" s="299">
        <v>2002</v>
      </c>
      <c r="B10" s="165" t="s">
        <v>158</v>
      </c>
      <c r="C10" s="166">
        <v>673</v>
      </c>
      <c r="D10" s="166">
        <v>182</v>
      </c>
      <c r="E10" s="166">
        <v>428</v>
      </c>
      <c r="F10" s="166">
        <v>63</v>
      </c>
      <c r="G10" s="164"/>
    </row>
    <row r="11" spans="1:9" ht="15" customHeight="1" x14ac:dyDescent="0.2">
      <c r="A11" s="299"/>
      <c r="B11" s="165" t="s">
        <v>172</v>
      </c>
      <c r="C11" s="166">
        <v>310</v>
      </c>
      <c r="D11" s="166">
        <v>200</v>
      </c>
      <c r="E11" s="166">
        <v>82</v>
      </c>
      <c r="F11" s="166">
        <v>28</v>
      </c>
      <c r="G11" s="164"/>
    </row>
    <row r="12" spans="1:9" ht="15" customHeight="1" x14ac:dyDescent="0.2">
      <c r="A12" s="297">
        <v>2003</v>
      </c>
      <c r="B12" s="167" t="s">
        <v>158</v>
      </c>
      <c r="C12" s="168">
        <v>825</v>
      </c>
      <c r="D12" s="168">
        <v>268</v>
      </c>
      <c r="E12" s="168">
        <v>482</v>
      </c>
      <c r="F12" s="168">
        <v>75</v>
      </c>
      <c r="G12" s="164"/>
    </row>
    <row r="13" spans="1:9" ht="15" customHeight="1" x14ac:dyDescent="0.2">
      <c r="A13" s="298"/>
      <c r="B13" s="169" t="s">
        <v>172</v>
      </c>
      <c r="C13" s="170">
        <v>362</v>
      </c>
      <c r="D13" s="170">
        <v>256</v>
      </c>
      <c r="E13" s="170">
        <v>96</v>
      </c>
      <c r="F13" s="170">
        <v>10</v>
      </c>
      <c r="G13" s="164"/>
    </row>
    <row r="14" spans="1:9" ht="15" customHeight="1" x14ac:dyDescent="0.2">
      <c r="A14" s="297">
        <v>2004</v>
      </c>
      <c r="B14" s="167" t="s">
        <v>158</v>
      </c>
      <c r="C14" s="168">
        <v>758</v>
      </c>
      <c r="D14" s="168">
        <v>227</v>
      </c>
      <c r="E14" s="168">
        <v>531</v>
      </c>
      <c r="F14" s="168">
        <v>0</v>
      </c>
      <c r="G14" s="164"/>
    </row>
    <row r="15" spans="1:9" ht="15" customHeight="1" x14ac:dyDescent="0.2">
      <c r="A15" s="298"/>
      <c r="B15" s="169" t="s">
        <v>172</v>
      </c>
      <c r="C15" s="170">
        <v>340</v>
      </c>
      <c r="D15" s="170">
        <v>192</v>
      </c>
      <c r="E15" s="170">
        <v>148</v>
      </c>
      <c r="F15" s="170">
        <v>0</v>
      </c>
      <c r="G15" s="164"/>
    </row>
    <row r="16" spans="1:9" ht="15" customHeight="1" x14ac:dyDescent="0.2">
      <c r="A16" s="297">
        <v>2005</v>
      </c>
      <c r="B16" s="167" t="s">
        <v>158</v>
      </c>
      <c r="C16" s="168">
        <v>704</v>
      </c>
      <c r="D16" s="168">
        <v>205</v>
      </c>
      <c r="E16" s="168">
        <v>421</v>
      </c>
      <c r="F16" s="168">
        <v>78</v>
      </c>
      <c r="G16" s="164"/>
    </row>
    <row r="17" spans="1:7" ht="15" customHeight="1" x14ac:dyDescent="0.2">
      <c r="A17" s="298"/>
      <c r="B17" s="169" t="s">
        <v>172</v>
      </c>
      <c r="C17" s="170">
        <v>332</v>
      </c>
      <c r="D17" s="170">
        <v>177</v>
      </c>
      <c r="E17" s="170">
        <v>104</v>
      </c>
      <c r="F17" s="170">
        <v>51</v>
      </c>
      <c r="G17" s="164"/>
    </row>
    <row r="18" spans="1:7" ht="15" customHeight="1" x14ac:dyDescent="0.2">
      <c r="A18" s="297">
        <v>2006</v>
      </c>
      <c r="B18" s="167" t="s">
        <v>158</v>
      </c>
      <c r="C18" s="168">
        <v>539</v>
      </c>
      <c r="D18" s="168">
        <v>124</v>
      </c>
      <c r="E18" s="168">
        <v>441</v>
      </c>
      <c r="F18" s="168">
        <v>66</v>
      </c>
      <c r="G18" s="164"/>
    </row>
    <row r="19" spans="1:7" ht="15" customHeight="1" x14ac:dyDescent="0.2">
      <c r="A19" s="298"/>
      <c r="B19" s="169" t="s">
        <v>172</v>
      </c>
      <c r="C19" s="170">
        <v>332</v>
      </c>
      <c r="D19" s="170">
        <v>235</v>
      </c>
      <c r="E19" s="170">
        <v>158</v>
      </c>
      <c r="F19" s="170">
        <v>37</v>
      </c>
      <c r="G19" s="164"/>
    </row>
    <row r="20" spans="1:7" ht="15" customHeight="1" x14ac:dyDescent="0.2">
      <c r="A20" s="297">
        <v>2007</v>
      </c>
      <c r="B20" s="167" t="s">
        <v>158</v>
      </c>
      <c r="C20" s="168">
        <v>650</v>
      </c>
      <c r="D20" s="168">
        <v>183</v>
      </c>
      <c r="E20" s="168">
        <v>535</v>
      </c>
      <c r="F20" s="168">
        <v>70</v>
      </c>
      <c r="G20" s="164"/>
    </row>
    <row r="21" spans="1:7" ht="15" customHeight="1" x14ac:dyDescent="0.2">
      <c r="A21" s="298"/>
      <c r="B21" s="169" t="s">
        <v>172</v>
      </c>
      <c r="C21" s="170">
        <v>359</v>
      </c>
      <c r="D21" s="170">
        <v>264</v>
      </c>
      <c r="E21" s="170">
        <v>192</v>
      </c>
      <c r="F21" s="170">
        <v>24</v>
      </c>
      <c r="G21" s="164"/>
    </row>
    <row r="22" spans="1:7" ht="15" customHeight="1" x14ac:dyDescent="0.2">
      <c r="A22" s="297">
        <v>2008</v>
      </c>
      <c r="B22" s="167" t="s">
        <v>158</v>
      </c>
      <c r="C22" s="168">
        <v>528</v>
      </c>
      <c r="D22" s="168">
        <v>168</v>
      </c>
      <c r="E22" s="168">
        <v>547</v>
      </c>
      <c r="F22" s="168">
        <v>63</v>
      </c>
      <c r="G22" s="164"/>
    </row>
    <row r="23" spans="1:7" ht="15" customHeight="1" x14ac:dyDescent="0.2">
      <c r="A23" s="298"/>
      <c r="B23" s="169" t="s">
        <v>172</v>
      </c>
      <c r="C23" s="170">
        <v>345</v>
      </c>
      <c r="D23" s="170">
        <v>333</v>
      </c>
      <c r="E23" s="170">
        <v>214</v>
      </c>
      <c r="F23" s="170">
        <v>31</v>
      </c>
      <c r="G23" s="164"/>
    </row>
    <row r="24" spans="1:7" ht="15" customHeight="1" x14ac:dyDescent="0.2">
      <c r="A24" s="297">
        <v>2009</v>
      </c>
      <c r="B24" s="167" t="s">
        <v>158</v>
      </c>
      <c r="C24" s="168">
        <v>540</v>
      </c>
      <c r="D24" s="168">
        <v>226</v>
      </c>
      <c r="E24" s="168">
        <v>746</v>
      </c>
      <c r="F24" s="168">
        <v>65</v>
      </c>
      <c r="G24" s="164"/>
    </row>
    <row r="25" spans="1:7" ht="15" customHeight="1" x14ac:dyDescent="0.2">
      <c r="A25" s="298"/>
      <c r="B25" s="169" t="s">
        <v>172</v>
      </c>
      <c r="C25" s="170">
        <v>349</v>
      </c>
      <c r="D25" s="170">
        <v>418</v>
      </c>
      <c r="E25" s="170">
        <v>272</v>
      </c>
      <c r="F25" s="170">
        <v>37</v>
      </c>
      <c r="G25" s="164"/>
    </row>
    <row r="26" spans="1:7" ht="15" customHeight="1" x14ac:dyDescent="0.2">
      <c r="A26" s="297">
        <v>2010</v>
      </c>
      <c r="B26" s="167" t="s">
        <v>158</v>
      </c>
      <c r="C26" s="168">
        <v>610</v>
      </c>
      <c r="D26" s="168">
        <v>172</v>
      </c>
      <c r="E26" s="168">
        <v>498</v>
      </c>
      <c r="F26" s="168">
        <v>91</v>
      </c>
      <c r="G26" s="164"/>
    </row>
    <row r="27" spans="1:7" ht="15" customHeight="1" x14ac:dyDescent="0.2">
      <c r="A27" s="298"/>
      <c r="B27" s="169" t="s">
        <v>172</v>
      </c>
      <c r="C27" s="170">
        <v>371</v>
      </c>
      <c r="D27" s="170">
        <v>279</v>
      </c>
      <c r="E27" s="170">
        <v>169</v>
      </c>
      <c r="F27" s="170">
        <v>27</v>
      </c>
      <c r="G27" s="164"/>
    </row>
    <row r="28" spans="1:7" ht="15" customHeight="1" x14ac:dyDescent="0.2">
      <c r="A28" s="297">
        <v>2011</v>
      </c>
      <c r="B28" s="167" t="s">
        <v>158</v>
      </c>
      <c r="C28" s="168">
        <v>568</v>
      </c>
      <c r="D28" s="168">
        <v>131</v>
      </c>
      <c r="E28" s="168">
        <v>472</v>
      </c>
      <c r="F28" s="168">
        <v>75</v>
      </c>
      <c r="G28" s="164"/>
    </row>
    <row r="29" spans="1:7" ht="15" customHeight="1" x14ac:dyDescent="0.2">
      <c r="A29" s="298"/>
      <c r="B29" s="169" t="s">
        <v>172</v>
      </c>
      <c r="C29" s="170">
        <v>468</v>
      </c>
      <c r="D29" s="170">
        <v>327</v>
      </c>
      <c r="E29" s="170">
        <v>249</v>
      </c>
      <c r="F29" s="170">
        <v>32</v>
      </c>
      <c r="G29" s="164"/>
    </row>
    <row r="30" spans="1:7" ht="15" customHeight="1" x14ac:dyDescent="0.2">
      <c r="A30" s="297">
        <v>2012</v>
      </c>
      <c r="B30" s="167" t="s">
        <v>158</v>
      </c>
      <c r="C30" s="168">
        <v>633</v>
      </c>
      <c r="D30" s="168">
        <v>100</v>
      </c>
      <c r="E30" s="168">
        <v>601</v>
      </c>
      <c r="F30" s="168">
        <v>61</v>
      </c>
      <c r="G30" s="164"/>
    </row>
    <row r="31" spans="1:7" ht="15" customHeight="1" x14ac:dyDescent="0.2">
      <c r="A31" s="298"/>
      <c r="B31" s="169" t="s">
        <v>172</v>
      </c>
      <c r="C31" s="170">
        <v>406</v>
      </c>
      <c r="D31" s="170">
        <v>247</v>
      </c>
      <c r="E31" s="170">
        <v>212</v>
      </c>
      <c r="F31" s="170">
        <v>22</v>
      </c>
      <c r="G31" s="164"/>
    </row>
    <row r="32" spans="1:7" ht="15" customHeight="1" x14ac:dyDescent="0.2">
      <c r="A32" s="297">
        <v>2013</v>
      </c>
      <c r="B32" s="167" t="s">
        <v>158</v>
      </c>
      <c r="C32" s="168">
        <v>461</v>
      </c>
      <c r="D32" s="168">
        <v>100</v>
      </c>
      <c r="E32" s="168">
        <v>398</v>
      </c>
      <c r="F32" s="168">
        <v>53</v>
      </c>
      <c r="G32" s="164"/>
    </row>
    <row r="33" spans="1:7" ht="15" customHeight="1" x14ac:dyDescent="0.2">
      <c r="A33" s="298"/>
      <c r="B33" s="169" t="s">
        <v>172</v>
      </c>
      <c r="C33" s="170">
        <v>432</v>
      </c>
      <c r="D33" s="170">
        <v>258</v>
      </c>
      <c r="E33" s="170">
        <v>217</v>
      </c>
      <c r="F33" s="170">
        <v>35</v>
      </c>
      <c r="G33" s="164"/>
    </row>
    <row r="34" spans="1:7" ht="15" customHeight="1" x14ac:dyDescent="0.2">
      <c r="A34" s="297">
        <v>2014</v>
      </c>
      <c r="B34" s="167" t="s">
        <v>158</v>
      </c>
      <c r="C34" s="168">
        <v>414</v>
      </c>
      <c r="D34" s="168">
        <v>100</v>
      </c>
      <c r="E34" s="168">
        <v>354</v>
      </c>
      <c r="F34" s="168">
        <v>54</v>
      </c>
      <c r="G34" s="164"/>
    </row>
    <row r="35" spans="1:7" ht="15" customHeight="1" x14ac:dyDescent="0.2">
      <c r="A35" s="298"/>
      <c r="B35" s="169" t="s">
        <v>172</v>
      </c>
      <c r="C35" s="170">
        <v>442</v>
      </c>
      <c r="D35" s="170">
        <v>310</v>
      </c>
      <c r="E35" s="170">
        <v>228</v>
      </c>
      <c r="F35" s="170">
        <v>34</v>
      </c>
      <c r="G35" s="164"/>
    </row>
    <row r="36" spans="1:7" ht="15" customHeight="1" x14ac:dyDescent="0.2">
      <c r="A36" s="297">
        <v>2015</v>
      </c>
      <c r="B36" s="167" t="s">
        <v>158</v>
      </c>
      <c r="C36" s="168">
        <v>513</v>
      </c>
      <c r="D36" s="168">
        <v>122</v>
      </c>
      <c r="E36" s="168">
        <v>418</v>
      </c>
      <c r="F36" s="168">
        <v>59</v>
      </c>
      <c r="G36" s="164"/>
    </row>
    <row r="37" spans="1:7" ht="15" customHeight="1" x14ac:dyDescent="0.2">
      <c r="A37" s="298"/>
      <c r="B37" s="169" t="s">
        <v>172</v>
      </c>
      <c r="C37" s="170">
        <v>418</v>
      </c>
      <c r="D37" s="170">
        <v>279</v>
      </c>
      <c r="E37" s="170">
        <v>220</v>
      </c>
      <c r="F37" s="170">
        <v>46</v>
      </c>
      <c r="G37" s="164"/>
    </row>
    <row r="38" spans="1:7" ht="15" customHeight="1" x14ac:dyDescent="0.2">
      <c r="A38" s="297">
        <v>2016</v>
      </c>
      <c r="B38" s="167" t="s">
        <v>158</v>
      </c>
      <c r="C38" s="168">
        <v>552</v>
      </c>
      <c r="D38" s="168">
        <v>142</v>
      </c>
      <c r="E38" s="168">
        <v>605</v>
      </c>
      <c r="F38" s="168">
        <v>114</v>
      </c>
      <c r="G38" s="164"/>
    </row>
    <row r="39" spans="1:7" ht="15" customHeight="1" x14ac:dyDescent="0.2">
      <c r="A39" s="298"/>
      <c r="B39" s="169" t="s">
        <v>172</v>
      </c>
      <c r="C39" s="170">
        <v>520</v>
      </c>
      <c r="D39" s="170">
        <v>367</v>
      </c>
      <c r="E39" s="170">
        <v>429</v>
      </c>
      <c r="F39" s="170">
        <v>62</v>
      </c>
      <c r="G39" s="164"/>
    </row>
    <row r="40" spans="1:7" ht="15" customHeight="1" x14ac:dyDescent="0.2">
      <c r="A40" s="297" t="s">
        <v>235</v>
      </c>
      <c r="B40" s="167" t="s">
        <v>158</v>
      </c>
      <c r="C40" s="218">
        <v>10332</v>
      </c>
      <c r="D40" s="218">
        <v>2757</v>
      </c>
      <c r="E40" s="218">
        <v>8134</v>
      </c>
      <c r="F40" s="218">
        <v>1387</v>
      </c>
      <c r="G40" s="164"/>
    </row>
    <row r="41" spans="1:7" ht="15" customHeight="1" x14ac:dyDescent="0.2">
      <c r="A41" s="303"/>
      <c r="B41" s="171" t="s">
        <v>172</v>
      </c>
      <c r="C41" s="219">
        <v>6233</v>
      </c>
      <c r="D41" s="219">
        <v>4452</v>
      </c>
      <c r="E41" s="219">
        <v>3080</v>
      </c>
      <c r="F41" s="219">
        <v>523</v>
      </c>
      <c r="G41" s="164"/>
    </row>
    <row r="42" spans="1:7" ht="15" customHeight="1" x14ac:dyDescent="0.2">
      <c r="A42" s="169"/>
      <c r="B42" s="169" t="s">
        <v>147</v>
      </c>
      <c r="C42" s="170">
        <v>16565</v>
      </c>
      <c r="D42" s="170">
        <v>7209</v>
      </c>
      <c r="E42" s="170">
        <v>11214</v>
      </c>
      <c r="F42" s="170">
        <v>1910</v>
      </c>
      <c r="G42" s="164"/>
    </row>
    <row r="43" spans="1:7" ht="2.25" customHeight="1" thickBot="1" x14ac:dyDescent="0.25">
      <c r="A43" s="172"/>
      <c r="B43" s="172"/>
      <c r="C43" s="172"/>
      <c r="D43" s="172"/>
      <c r="E43" s="172"/>
      <c r="F43" s="172"/>
    </row>
    <row r="44" spans="1:7" ht="38.25" customHeight="1" thickTop="1" x14ac:dyDescent="0.2">
      <c r="A44" s="304" t="s">
        <v>137</v>
      </c>
      <c r="B44" s="304"/>
      <c r="C44" s="304"/>
      <c r="D44" s="304"/>
      <c r="E44" s="304"/>
      <c r="F44" s="304"/>
      <c r="G44" s="304"/>
    </row>
    <row r="45" spans="1:7" ht="16.5" customHeight="1" x14ac:dyDescent="0.2">
      <c r="A45" s="294" t="s">
        <v>32</v>
      </c>
      <c r="B45" s="294"/>
      <c r="C45" s="294"/>
      <c r="D45" s="294"/>
      <c r="E45" s="294"/>
      <c r="F45" s="294"/>
      <c r="G45" s="294"/>
    </row>
    <row r="46" spans="1:7" x14ac:dyDescent="0.2">
      <c r="B46" s="162"/>
      <c r="C46" s="162"/>
      <c r="D46" s="192"/>
      <c r="E46" s="192"/>
      <c r="F46" s="192"/>
    </row>
    <row r="47" spans="1:7" x14ac:dyDescent="0.2">
      <c r="B47" s="162"/>
      <c r="C47" s="162"/>
      <c r="D47" s="192"/>
      <c r="E47" s="192"/>
      <c r="F47" s="192"/>
    </row>
    <row r="48" spans="1:7" x14ac:dyDescent="0.2">
      <c r="B48" s="162"/>
      <c r="C48" s="162"/>
      <c r="D48" s="162"/>
      <c r="E48" s="162"/>
      <c r="F48" s="162"/>
    </row>
    <row r="49" spans="2:6" x14ac:dyDescent="0.2">
      <c r="B49" s="162"/>
      <c r="C49" s="162"/>
      <c r="D49" s="162"/>
      <c r="E49" s="162"/>
      <c r="F49" s="162"/>
    </row>
    <row r="50" spans="2:6" x14ac:dyDescent="0.2">
      <c r="B50" s="162"/>
      <c r="C50" s="162"/>
      <c r="D50" s="162"/>
      <c r="E50" s="162"/>
      <c r="F50" s="162"/>
    </row>
    <row r="51" spans="2:6" x14ac:dyDescent="0.2">
      <c r="B51" s="162"/>
      <c r="C51" s="162"/>
      <c r="D51" s="162"/>
      <c r="E51" s="162"/>
      <c r="F51" s="162"/>
    </row>
  </sheetData>
  <mergeCells count="28">
    <mergeCell ref="E4:E5"/>
    <mergeCell ref="A34:A35"/>
    <mergeCell ref="A38:A39"/>
    <mergeCell ref="A4:A5"/>
    <mergeCell ref="B4:B5"/>
    <mergeCell ref="C4:C5"/>
    <mergeCell ref="A24:A25"/>
    <mergeCell ref="A26:A27"/>
    <mergeCell ref="A28:A29"/>
    <mergeCell ref="A30:A31"/>
    <mergeCell ref="A32:A33"/>
    <mergeCell ref="A36:A37"/>
    <mergeCell ref="A45:G45"/>
    <mergeCell ref="A3:G3"/>
    <mergeCell ref="A2:F2"/>
    <mergeCell ref="A22:A23"/>
    <mergeCell ref="A6:A7"/>
    <mergeCell ref="A8:A9"/>
    <mergeCell ref="A10:A11"/>
    <mergeCell ref="A12:A13"/>
    <mergeCell ref="A14:A15"/>
    <mergeCell ref="A18:A19"/>
    <mergeCell ref="A20:A21"/>
    <mergeCell ref="F4:F5"/>
    <mergeCell ref="D4:D5"/>
    <mergeCell ref="A40:A41"/>
    <mergeCell ref="A44:G44"/>
    <mergeCell ref="A16:A17"/>
  </mergeCells>
  <hyperlinks>
    <hyperlink ref="A1" location="índice!A1" display="Regresar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showGridLines="0" zoomScale="90" zoomScaleNormal="90" zoomScaleSheetLayoutView="49" workbookViewId="0"/>
  </sheetViews>
  <sheetFormatPr baseColWidth="10" defaultColWidth="8.88671875" defaultRowHeight="12.75" x14ac:dyDescent="0.2"/>
  <cols>
    <col min="1" max="1" width="18.6640625" style="3" customWidth="1"/>
    <col min="2" max="4" width="7.77734375" style="3" customWidth="1"/>
    <col min="5" max="5" width="1.33203125" style="3" customWidth="1"/>
    <col min="6" max="8" width="7.77734375" style="3" customWidth="1"/>
    <col min="9" max="9" width="1.33203125" style="3" customWidth="1"/>
    <col min="10" max="12" width="7.77734375" style="3" customWidth="1"/>
    <col min="13" max="13" width="1.33203125" style="3" customWidth="1"/>
    <col min="14" max="16" width="7.77734375" style="3" customWidth="1"/>
    <col min="17" max="17" width="2.44140625" style="3" customWidth="1"/>
    <col min="18" max="20" width="7.77734375" style="3" customWidth="1"/>
    <col min="21" max="21" width="2.21875" style="3" customWidth="1"/>
    <col min="22" max="24" width="7.77734375" style="3" customWidth="1"/>
    <col min="25" max="25" width="2.21875" style="3" customWidth="1"/>
    <col min="26" max="28" width="7.77734375" style="3" customWidth="1"/>
    <col min="29" max="16384" width="8.88671875" style="3"/>
  </cols>
  <sheetData>
    <row r="1" spans="1:28" x14ac:dyDescent="0.2">
      <c r="A1" s="90" t="s">
        <v>200</v>
      </c>
    </row>
    <row r="2" spans="1:28" s="2" customFormat="1" ht="12.75" customHeight="1" x14ac:dyDescent="0.2">
      <c r="A2" s="296" t="s">
        <v>259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</row>
    <row r="3" spans="1:28" s="2" customFormat="1" ht="12.75" customHeight="1" x14ac:dyDescent="0.2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</row>
    <row r="4" spans="1:28" s="2" customFormat="1" ht="12.75" customHeight="1" x14ac:dyDescent="0.2">
      <c r="A4" s="295" t="s">
        <v>233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</row>
    <row r="5" spans="1:28" ht="12.75" customHeight="1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143"/>
      <c r="R5" s="144"/>
      <c r="S5" s="144"/>
      <c r="T5" s="141"/>
      <c r="U5" s="141"/>
      <c r="V5" s="141"/>
      <c r="W5" s="141"/>
      <c r="X5" s="141"/>
      <c r="Y5" s="141"/>
      <c r="Z5" s="141"/>
      <c r="AA5" s="141"/>
      <c r="AB5" s="141"/>
    </row>
    <row r="6" spans="1:28" ht="12.75" customHeight="1" thickBot="1" x14ac:dyDescent="0.25">
      <c r="A6" s="305" t="s">
        <v>138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</row>
    <row r="7" spans="1:28" s="45" customFormat="1" ht="12.75" customHeight="1" x14ac:dyDescent="0.2">
      <c r="A7" s="306" t="s">
        <v>160</v>
      </c>
      <c r="B7" s="306">
        <v>2002</v>
      </c>
      <c r="C7" s="306"/>
      <c r="D7" s="306"/>
      <c r="E7" s="145"/>
      <c r="F7" s="306">
        <v>2003</v>
      </c>
      <c r="G7" s="306"/>
      <c r="H7" s="306"/>
      <c r="I7" s="145"/>
      <c r="J7" s="306">
        <v>2004</v>
      </c>
      <c r="K7" s="306"/>
      <c r="L7" s="306"/>
      <c r="M7" s="145"/>
      <c r="N7" s="300">
        <v>2005</v>
      </c>
      <c r="O7" s="300"/>
      <c r="P7" s="300"/>
      <c r="Q7" s="145"/>
      <c r="R7" s="300">
        <v>2005</v>
      </c>
      <c r="S7" s="300"/>
      <c r="T7" s="300"/>
      <c r="U7" s="145"/>
      <c r="V7" s="300">
        <v>2007</v>
      </c>
      <c r="W7" s="300"/>
      <c r="X7" s="300"/>
      <c r="Y7" s="145"/>
      <c r="Z7" s="300">
        <v>2008</v>
      </c>
      <c r="AA7" s="300"/>
      <c r="AB7" s="300"/>
    </row>
    <row r="8" spans="1:28" s="45" customFormat="1" ht="12.75" customHeight="1" x14ac:dyDescent="0.2">
      <c r="A8" s="307"/>
      <c r="B8" s="308"/>
      <c r="C8" s="308"/>
      <c r="D8" s="308"/>
      <c r="E8" s="54"/>
      <c r="F8" s="308"/>
      <c r="G8" s="308"/>
      <c r="H8" s="308"/>
      <c r="I8" s="54"/>
      <c r="J8" s="308"/>
      <c r="K8" s="308"/>
      <c r="L8" s="308"/>
      <c r="M8" s="54"/>
      <c r="N8" s="260"/>
      <c r="O8" s="260"/>
      <c r="P8" s="260"/>
      <c r="Q8" s="54"/>
      <c r="R8" s="260"/>
      <c r="S8" s="260"/>
      <c r="T8" s="260"/>
      <c r="U8" s="94"/>
      <c r="V8" s="260"/>
      <c r="W8" s="260"/>
      <c r="X8" s="260"/>
      <c r="Y8" s="94"/>
      <c r="Z8" s="260"/>
      <c r="AA8" s="260"/>
      <c r="AB8" s="260"/>
    </row>
    <row r="9" spans="1:28" s="45" customFormat="1" ht="12.75" customHeight="1" x14ac:dyDescent="0.2">
      <c r="A9" s="307"/>
      <c r="B9" s="272" t="s">
        <v>149</v>
      </c>
      <c r="C9" s="272" t="s">
        <v>148</v>
      </c>
      <c r="D9" s="272" t="s">
        <v>147</v>
      </c>
      <c r="E9" s="93"/>
      <c r="F9" s="272" t="s">
        <v>149</v>
      </c>
      <c r="G9" s="272" t="s">
        <v>148</v>
      </c>
      <c r="H9" s="272" t="s">
        <v>147</v>
      </c>
      <c r="I9" s="93"/>
      <c r="J9" s="272" t="s">
        <v>149</v>
      </c>
      <c r="K9" s="272" t="s">
        <v>148</v>
      </c>
      <c r="L9" s="272" t="s">
        <v>147</v>
      </c>
      <c r="M9" s="93"/>
      <c r="N9" s="272" t="s">
        <v>149</v>
      </c>
      <c r="O9" s="272" t="s">
        <v>148</v>
      </c>
      <c r="P9" s="272" t="s">
        <v>147</v>
      </c>
      <c r="Q9" s="93"/>
      <c r="R9" s="272" t="s">
        <v>149</v>
      </c>
      <c r="S9" s="272" t="s">
        <v>148</v>
      </c>
      <c r="T9" s="272" t="s">
        <v>147</v>
      </c>
      <c r="U9" s="94"/>
      <c r="V9" s="272" t="s">
        <v>149</v>
      </c>
      <c r="W9" s="272" t="s">
        <v>148</v>
      </c>
      <c r="X9" s="272" t="s">
        <v>147</v>
      </c>
      <c r="Y9" s="94"/>
      <c r="Z9" s="272" t="s">
        <v>149</v>
      </c>
      <c r="AA9" s="272" t="s">
        <v>148</v>
      </c>
      <c r="AB9" s="272" t="s">
        <v>147</v>
      </c>
    </row>
    <row r="10" spans="1:28" s="45" customFormat="1" ht="12.75" customHeight="1" x14ac:dyDescent="0.2">
      <c r="A10" s="308"/>
      <c r="B10" s="232"/>
      <c r="C10" s="232"/>
      <c r="D10" s="232"/>
      <c r="E10" s="101"/>
      <c r="F10" s="232"/>
      <c r="G10" s="232"/>
      <c r="H10" s="232"/>
      <c r="I10" s="101"/>
      <c r="J10" s="232"/>
      <c r="K10" s="232"/>
      <c r="L10" s="232"/>
      <c r="M10" s="101"/>
      <c r="N10" s="232"/>
      <c r="O10" s="232"/>
      <c r="P10" s="232"/>
      <c r="Q10" s="101"/>
      <c r="R10" s="232"/>
      <c r="S10" s="232"/>
      <c r="T10" s="232"/>
      <c r="U10" s="146"/>
      <c r="V10" s="232"/>
      <c r="W10" s="232"/>
      <c r="X10" s="232"/>
      <c r="Y10" s="146"/>
      <c r="Z10" s="232"/>
      <c r="AA10" s="232"/>
      <c r="AB10" s="232"/>
    </row>
    <row r="11" spans="1:28" ht="12.75" customHeight="1" x14ac:dyDescent="0.2">
      <c r="B11" s="7"/>
      <c r="C11" s="7"/>
      <c r="D11" s="7"/>
      <c r="E11" s="7"/>
      <c r="F11" s="6"/>
      <c r="G11" s="6"/>
      <c r="H11" s="7"/>
      <c r="I11" s="7"/>
      <c r="J11" s="6"/>
      <c r="K11" s="6"/>
      <c r="L11" s="7"/>
      <c r="M11" s="7"/>
      <c r="N11" s="4"/>
      <c r="O11" s="4"/>
      <c r="P11" s="4"/>
      <c r="Q11" s="7"/>
      <c r="R11" s="4"/>
      <c r="S11" s="4"/>
      <c r="T11" s="4"/>
      <c r="V11" s="12"/>
      <c r="W11" s="12"/>
      <c r="X11" s="12"/>
      <c r="Z11" s="12"/>
      <c r="AA11" s="12"/>
      <c r="AB11" s="12"/>
    </row>
    <row r="12" spans="1:28" ht="12.75" customHeight="1" x14ac:dyDescent="0.2">
      <c r="A12" s="10" t="s">
        <v>147</v>
      </c>
      <c r="B12" s="12">
        <v>518</v>
      </c>
      <c r="C12" s="12">
        <v>465</v>
      </c>
      <c r="D12" s="12">
        <v>983</v>
      </c>
      <c r="E12" s="12"/>
      <c r="F12" s="12">
        <v>543</v>
      </c>
      <c r="G12" s="12">
        <v>644</v>
      </c>
      <c r="H12" s="12">
        <v>1187</v>
      </c>
      <c r="I12" s="12"/>
      <c r="J12" s="29">
        <v>575</v>
      </c>
      <c r="K12" s="29">
        <v>523</v>
      </c>
      <c r="L12" s="12">
        <v>1098</v>
      </c>
      <c r="M12" s="12"/>
      <c r="N12" s="29">
        <v>526</v>
      </c>
      <c r="O12" s="29">
        <v>610</v>
      </c>
      <c r="P12" s="29">
        <v>1136</v>
      </c>
      <c r="Q12" s="12"/>
      <c r="R12" s="29">
        <v>283</v>
      </c>
      <c r="S12" s="29">
        <v>588</v>
      </c>
      <c r="T12" s="29">
        <v>871</v>
      </c>
      <c r="V12" s="12">
        <v>368</v>
      </c>
      <c r="W12" s="12">
        <v>641</v>
      </c>
      <c r="X12" s="12">
        <v>1009</v>
      </c>
      <c r="Z12" s="12">
        <v>275</v>
      </c>
      <c r="AA12" s="12">
        <v>598</v>
      </c>
      <c r="AB12" s="12">
        <v>873</v>
      </c>
    </row>
    <row r="13" spans="1:28" ht="12.75" customHeight="1" x14ac:dyDescent="0.2">
      <c r="B13" s="12"/>
      <c r="C13" s="12"/>
      <c r="D13" s="55"/>
      <c r="E13" s="55"/>
      <c r="F13" s="12"/>
      <c r="G13" s="12"/>
      <c r="H13" s="55"/>
      <c r="I13" s="55"/>
      <c r="J13" s="30"/>
      <c r="K13" s="30"/>
      <c r="L13" s="30"/>
      <c r="M13" s="30"/>
      <c r="N13" s="29"/>
      <c r="O13" s="29"/>
      <c r="P13" s="30"/>
      <c r="Q13" s="30"/>
      <c r="R13" s="29"/>
      <c r="S13" s="29"/>
      <c r="T13" s="30"/>
      <c r="V13" s="29"/>
      <c r="W13" s="29"/>
      <c r="X13" s="30"/>
      <c r="Z13" s="29"/>
      <c r="AA13" s="29"/>
      <c r="AB13" s="30"/>
    </row>
    <row r="14" spans="1:28" ht="12.75" customHeight="1" x14ac:dyDescent="0.2">
      <c r="A14" s="13" t="s">
        <v>132</v>
      </c>
      <c r="B14" s="55">
        <v>107</v>
      </c>
      <c r="C14" s="55">
        <v>275</v>
      </c>
      <c r="D14" s="55">
        <v>382</v>
      </c>
      <c r="E14" s="55"/>
      <c r="F14" s="12">
        <v>103</v>
      </c>
      <c r="G14" s="12">
        <v>421</v>
      </c>
      <c r="H14" s="55">
        <v>524</v>
      </c>
      <c r="I14" s="55"/>
      <c r="J14" s="29">
        <v>128</v>
      </c>
      <c r="K14" s="29">
        <v>291</v>
      </c>
      <c r="L14" s="30">
        <v>419</v>
      </c>
      <c r="M14" s="30"/>
      <c r="N14" s="29">
        <v>102</v>
      </c>
      <c r="O14" s="29">
        <v>380</v>
      </c>
      <c r="P14" s="30">
        <v>482</v>
      </c>
      <c r="Q14" s="30"/>
      <c r="R14" s="29">
        <v>37</v>
      </c>
      <c r="S14" s="29">
        <v>322</v>
      </c>
      <c r="T14" s="30">
        <v>359</v>
      </c>
      <c r="V14" s="29">
        <v>86</v>
      </c>
      <c r="W14" s="29">
        <v>361</v>
      </c>
      <c r="X14" s="29">
        <v>447</v>
      </c>
      <c r="Z14" s="29">
        <v>62</v>
      </c>
      <c r="AA14" s="29">
        <v>439</v>
      </c>
      <c r="AB14" s="29">
        <v>501</v>
      </c>
    </row>
    <row r="15" spans="1:28" ht="12.75" customHeight="1" x14ac:dyDescent="0.2">
      <c r="A15" s="13" t="s">
        <v>133</v>
      </c>
      <c r="B15" s="55"/>
      <c r="C15" s="55"/>
      <c r="D15" s="55"/>
      <c r="E15" s="55"/>
      <c r="F15" s="12"/>
      <c r="G15" s="12"/>
      <c r="H15" s="55"/>
      <c r="I15" s="55"/>
      <c r="J15" s="29"/>
      <c r="K15" s="29"/>
      <c r="L15" s="30"/>
      <c r="M15" s="30"/>
      <c r="N15" s="29"/>
      <c r="O15" s="29"/>
      <c r="P15" s="30"/>
      <c r="Q15" s="30"/>
      <c r="R15" s="29"/>
      <c r="S15" s="29"/>
      <c r="T15" s="30"/>
      <c r="V15" s="29"/>
      <c r="W15" s="29"/>
      <c r="X15" s="30"/>
      <c r="Z15" s="29"/>
      <c r="AA15" s="29"/>
      <c r="AB15" s="30"/>
    </row>
    <row r="16" spans="1:28" ht="12.75" customHeight="1" x14ac:dyDescent="0.2">
      <c r="B16" s="55"/>
      <c r="C16" s="55"/>
      <c r="D16" s="55"/>
      <c r="E16" s="55"/>
      <c r="F16" s="12"/>
      <c r="G16" s="12"/>
      <c r="H16" s="55"/>
      <c r="I16" s="55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V16" s="29"/>
      <c r="W16" s="29"/>
      <c r="X16" s="30"/>
      <c r="Z16" s="29"/>
      <c r="AA16" s="29"/>
      <c r="AB16" s="30"/>
    </row>
    <row r="17" spans="1:28" ht="12.75" customHeight="1" x14ac:dyDescent="0.2">
      <c r="A17" s="13" t="s">
        <v>134</v>
      </c>
      <c r="B17" s="55">
        <v>341</v>
      </c>
      <c r="C17" s="55">
        <v>169</v>
      </c>
      <c r="D17" s="55">
        <v>510</v>
      </c>
      <c r="E17" s="55"/>
      <c r="F17" s="12">
        <v>365</v>
      </c>
      <c r="G17" s="12">
        <v>213</v>
      </c>
      <c r="H17" s="55">
        <v>578</v>
      </c>
      <c r="I17" s="55"/>
      <c r="J17" s="29">
        <v>447</v>
      </c>
      <c r="K17" s="29">
        <v>232</v>
      </c>
      <c r="L17" s="30">
        <v>679</v>
      </c>
      <c r="M17" s="30"/>
      <c r="N17" s="29">
        <v>346</v>
      </c>
      <c r="O17" s="29">
        <v>179</v>
      </c>
      <c r="P17" s="30">
        <v>525</v>
      </c>
      <c r="Q17" s="30"/>
      <c r="R17" s="29">
        <v>242</v>
      </c>
      <c r="S17" s="29">
        <v>357</v>
      </c>
      <c r="T17" s="30">
        <v>599</v>
      </c>
      <c r="V17" s="29">
        <v>310</v>
      </c>
      <c r="W17" s="29">
        <v>417</v>
      </c>
      <c r="X17" s="29">
        <v>727</v>
      </c>
      <c r="Z17" s="29">
        <v>310</v>
      </c>
      <c r="AA17" s="29">
        <v>451</v>
      </c>
      <c r="AB17" s="29">
        <v>761</v>
      </c>
    </row>
    <row r="18" spans="1:28" ht="12.75" customHeight="1" x14ac:dyDescent="0.2">
      <c r="A18" s="13" t="s">
        <v>135</v>
      </c>
      <c r="B18" s="55"/>
      <c r="C18" s="55"/>
      <c r="D18" s="55"/>
      <c r="E18" s="55"/>
      <c r="F18" s="12"/>
      <c r="G18" s="12"/>
      <c r="H18" s="55"/>
      <c r="I18" s="55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V18" s="29"/>
      <c r="W18" s="29"/>
      <c r="X18" s="30"/>
      <c r="Z18" s="29"/>
      <c r="AA18" s="29"/>
      <c r="AB18" s="30"/>
    </row>
    <row r="19" spans="1:28" ht="12.75" customHeight="1" x14ac:dyDescent="0.2">
      <c r="B19" s="55"/>
      <c r="C19" s="55"/>
      <c r="D19" s="55"/>
      <c r="E19" s="55"/>
      <c r="F19" s="12"/>
      <c r="G19" s="12"/>
      <c r="H19" s="55"/>
      <c r="I19" s="55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Z19" s="29"/>
      <c r="AA19" s="29"/>
      <c r="AB19" s="29"/>
    </row>
    <row r="20" spans="1:28" ht="12.75" customHeight="1" thickBot="1" x14ac:dyDescent="0.25">
      <c r="A20" s="102" t="s">
        <v>136</v>
      </c>
      <c r="B20" s="114">
        <v>70</v>
      </c>
      <c r="C20" s="114">
        <v>21</v>
      </c>
      <c r="D20" s="114">
        <v>91</v>
      </c>
      <c r="E20" s="114"/>
      <c r="F20" s="114">
        <v>75</v>
      </c>
      <c r="G20" s="114">
        <v>10</v>
      </c>
      <c r="H20" s="114">
        <v>85</v>
      </c>
      <c r="I20" s="114"/>
      <c r="J20" s="147">
        <v>0</v>
      </c>
      <c r="K20" s="147">
        <v>0</v>
      </c>
      <c r="L20" s="147">
        <v>0</v>
      </c>
      <c r="M20" s="147"/>
      <c r="N20" s="148">
        <v>78</v>
      </c>
      <c r="O20" s="148">
        <v>51</v>
      </c>
      <c r="P20" s="148">
        <v>129</v>
      </c>
      <c r="Q20" s="147"/>
      <c r="R20" s="148">
        <v>21</v>
      </c>
      <c r="S20" s="148">
        <v>82</v>
      </c>
      <c r="T20" s="148">
        <v>103</v>
      </c>
      <c r="U20" s="147"/>
      <c r="V20" s="148">
        <v>18</v>
      </c>
      <c r="W20" s="148">
        <v>76</v>
      </c>
      <c r="X20" s="148">
        <v>94</v>
      </c>
      <c r="Y20" s="147"/>
      <c r="Z20" s="148">
        <v>19</v>
      </c>
      <c r="AA20" s="148">
        <v>75</v>
      </c>
      <c r="AB20" s="148">
        <v>94</v>
      </c>
    </row>
    <row r="21" spans="1:28" ht="12.75" customHeight="1" x14ac:dyDescent="0.2">
      <c r="B21" s="9"/>
      <c r="C21" s="9"/>
      <c r="D21" s="9"/>
      <c r="E21" s="9"/>
      <c r="F21" s="9"/>
      <c r="G21" s="9"/>
      <c r="H21" s="9"/>
      <c r="I21" s="9"/>
      <c r="J21" s="9"/>
      <c r="L21" s="9"/>
      <c r="M21" s="9"/>
      <c r="N21" s="9"/>
      <c r="P21" s="9"/>
      <c r="Q21" s="9"/>
    </row>
    <row r="22" spans="1:28" ht="12.75" customHeight="1" x14ac:dyDescent="0.2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45"/>
      <c r="O22" s="76"/>
      <c r="P22" s="76"/>
      <c r="Q22" s="9"/>
      <c r="S22" s="9"/>
      <c r="T22" s="9"/>
    </row>
    <row r="23" spans="1:28" ht="12.75" customHeight="1" x14ac:dyDescent="0.2">
      <c r="B23" s="9"/>
      <c r="C23" s="9"/>
      <c r="D23" s="9"/>
      <c r="E23" s="9"/>
      <c r="F23" s="9"/>
      <c r="G23" s="9"/>
      <c r="H23" s="9"/>
      <c r="I23" s="9"/>
      <c r="J23" s="9"/>
      <c r="L23" s="9"/>
      <c r="M23" s="9"/>
      <c r="N23" s="9"/>
      <c r="P23" s="9"/>
      <c r="Q23" s="9"/>
    </row>
    <row r="24" spans="1:28" ht="12.75" customHeight="1" thickBot="1" x14ac:dyDescent="0.25">
      <c r="A24" s="305" t="s">
        <v>232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</row>
    <row r="25" spans="1:28" s="45" customFormat="1" ht="12.75" customHeight="1" x14ac:dyDescent="0.2">
      <c r="A25" s="306" t="s">
        <v>160</v>
      </c>
      <c r="B25" s="300">
        <v>2009</v>
      </c>
      <c r="C25" s="300"/>
      <c r="D25" s="300"/>
      <c r="E25" s="149"/>
      <c r="F25" s="300">
        <v>2010</v>
      </c>
      <c r="G25" s="300"/>
      <c r="H25" s="300"/>
      <c r="I25" s="149"/>
      <c r="J25" s="300">
        <v>2011</v>
      </c>
      <c r="K25" s="300"/>
      <c r="L25" s="300"/>
      <c r="M25" s="149"/>
      <c r="N25" s="300">
        <v>2012</v>
      </c>
      <c r="O25" s="300"/>
      <c r="P25" s="300"/>
      <c r="Q25" s="149"/>
      <c r="R25" s="300">
        <v>2013</v>
      </c>
      <c r="S25" s="300"/>
      <c r="T25" s="300"/>
      <c r="U25" s="149"/>
      <c r="V25" s="300">
        <v>2014</v>
      </c>
      <c r="W25" s="300"/>
      <c r="X25" s="300"/>
      <c r="Y25" s="149"/>
      <c r="Z25" s="300">
        <v>2015</v>
      </c>
      <c r="AA25" s="300"/>
      <c r="AB25" s="300"/>
    </row>
    <row r="26" spans="1:28" s="45" customFormat="1" ht="12.75" customHeight="1" x14ac:dyDescent="0.2">
      <c r="A26" s="307"/>
      <c r="B26" s="260"/>
      <c r="C26" s="260"/>
      <c r="D26" s="260"/>
      <c r="E26" s="92"/>
      <c r="F26" s="260"/>
      <c r="G26" s="260"/>
      <c r="H26" s="260"/>
      <c r="I26" s="92"/>
      <c r="J26" s="260"/>
      <c r="K26" s="260"/>
      <c r="L26" s="260"/>
      <c r="M26" s="92"/>
      <c r="N26" s="260"/>
      <c r="O26" s="260"/>
      <c r="P26" s="260"/>
      <c r="Q26" s="92"/>
      <c r="R26" s="260"/>
      <c r="S26" s="260"/>
      <c r="T26" s="260"/>
      <c r="U26" s="92"/>
      <c r="V26" s="260"/>
      <c r="W26" s="260"/>
      <c r="X26" s="260"/>
      <c r="Y26" s="92"/>
      <c r="Z26" s="260"/>
      <c r="AA26" s="260"/>
      <c r="AB26" s="260"/>
    </row>
    <row r="27" spans="1:28" s="45" customFormat="1" ht="12.75" customHeight="1" x14ac:dyDescent="0.2">
      <c r="A27" s="307"/>
      <c r="B27" s="272" t="s">
        <v>149</v>
      </c>
      <c r="C27" s="272" t="s">
        <v>148</v>
      </c>
      <c r="D27" s="272" t="s">
        <v>147</v>
      </c>
      <c r="E27" s="93"/>
      <c r="F27" s="272" t="s">
        <v>149</v>
      </c>
      <c r="G27" s="272" t="s">
        <v>148</v>
      </c>
      <c r="H27" s="272" t="s">
        <v>147</v>
      </c>
      <c r="I27" s="93"/>
      <c r="J27" s="272" t="s">
        <v>149</v>
      </c>
      <c r="K27" s="272" t="s">
        <v>148</v>
      </c>
      <c r="L27" s="272" t="s">
        <v>147</v>
      </c>
      <c r="M27" s="93"/>
      <c r="N27" s="272" t="s">
        <v>149</v>
      </c>
      <c r="O27" s="272" t="s">
        <v>148</v>
      </c>
      <c r="P27" s="272" t="s">
        <v>147</v>
      </c>
      <c r="Q27" s="93"/>
      <c r="R27" s="272" t="s">
        <v>149</v>
      </c>
      <c r="S27" s="272" t="s">
        <v>148</v>
      </c>
      <c r="T27" s="272" t="s">
        <v>147</v>
      </c>
      <c r="U27" s="93"/>
      <c r="V27" s="272" t="s">
        <v>149</v>
      </c>
      <c r="W27" s="272" t="s">
        <v>148</v>
      </c>
      <c r="X27" s="272" t="s">
        <v>147</v>
      </c>
      <c r="Y27" s="93"/>
      <c r="Z27" s="272" t="s">
        <v>149</v>
      </c>
      <c r="AA27" s="272" t="s">
        <v>148</v>
      </c>
      <c r="AB27" s="272" t="s">
        <v>147</v>
      </c>
    </row>
    <row r="28" spans="1:28" s="45" customFormat="1" ht="12.75" customHeight="1" x14ac:dyDescent="0.2">
      <c r="A28" s="308"/>
      <c r="B28" s="232"/>
      <c r="C28" s="232"/>
      <c r="D28" s="232"/>
      <c r="E28" s="101"/>
      <c r="F28" s="232"/>
      <c r="G28" s="232"/>
      <c r="H28" s="232"/>
      <c r="I28" s="101"/>
      <c r="J28" s="232"/>
      <c r="K28" s="232"/>
      <c r="L28" s="232"/>
      <c r="M28" s="101"/>
      <c r="N28" s="232"/>
      <c r="O28" s="232"/>
      <c r="P28" s="232"/>
      <c r="Q28" s="101"/>
      <c r="R28" s="232"/>
      <c r="S28" s="232"/>
      <c r="T28" s="232"/>
      <c r="U28" s="101"/>
      <c r="V28" s="232"/>
      <c r="W28" s="232"/>
      <c r="X28" s="232"/>
      <c r="Y28" s="101"/>
      <c r="Z28" s="232"/>
      <c r="AA28" s="232"/>
      <c r="AB28" s="232"/>
    </row>
    <row r="29" spans="1:28" ht="12.75" customHeight="1" x14ac:dyDescent="0.2">
      <c r="A29" s="4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ht="12.75" customHeight="1" x14ac:dyDescent="0.2">
      <c r="A30" s="10" t="s">
        <v>147</v>
      </c>
      <c r="B30" s="12">
        <v>272</v>
      </c>
      <c r="C30" s="12">
        <v>617</v>
      </c>
      <c r="D30" s="12">
        <v>889</v>
      </c>
      <c r="E30" s="12"/>
      <c r="F30" s="12">
        <v>297</v>
      </c>
      <c r="G30" s="12">
        <v>684</v>
      </c>
      <c r="H30" s="12">
        <v>981</v>
      </c>
      <c r="I30" s="12"/>
      <c r="J30" s="29">
        <v>370</v>
      </c>
      <c r="K30" s="12">
        <v>666</v>
      </c>
      <c r="L30" s="12">
        <v>1036</v>
      </c>
      <c r="M30" s="12"/>
      <c r="N30" s="29">
        <v>306</v>
      </c>
      <c r="O30" s="12">
        <v>733</v>
      </c>
      <c r="P30" s="12">
        <v>1039</v>
      </c>
      <c r="Q30" s="12"/>
      <c r="R30" s="29">
        <v>313</v>
      </c>
      <c r="S30" s="12">
        <v>580</v>
      </c>
      <c r="T30" s="12">
        <v>893</v>
      </c>
      <c r="U30" s="12"/>
      <c r="V30" s="29">
        <v>290</v>
      </c>
      <c r="W30" s="12">
        <v>566</v>
      </c>
      <c r="X30" s="12">
        <v>856</v>
      </c>
      <c r="Y30" s="12"/>
      <c r="Z30" s="29">
        <v>348</v>
      </c>
      <c r="AA30" s="12">
        <v>583</v>
      </c>
      <c r="AB30" s="12">
        <v>931</v>
      </c>
    </row>
    <row r="31" spans="1:28" ht="12.75" customHeight="1" x14ac:dyDescent="0.2">
      <c r="A31" s="4"/>
      <c r="B31" s="29"/>
      <c r="C31" s="29"/>
      <c r="D31" s="29"/>
      <c r="E31" s="30"/>
      <c r="F31" s="29"/>
      <c r="G31" s="29"/>
      <c r="H31" s="29"/>
      <c r="I31" s="30"/>
      <c r="J31" s="29"/>
      <c r="K31" s="29"/>
      <c r="L31" s="30"/>
      <c r="M31" s="30"/>
      <c r="N31" s="29"/>
      <c r="O31" s="29"/>
      <c r="P31" s="30"/>
      <c r="Q31" s="29"/>
      <c r="R31" s="29"/>
      <c r="S31" s="29"/>
      <c r="T31" s="30"/>
      <c r="U31" s="30"/>
      <c r="V31" s="29"/>
      <c r="W31" s="29"/>
      <c r="X31" s="30"/>
      <c r="Y31" s="30"/>
      <c r="Z31" s="29"/>
      <c r="AA31" s="29"/>
      <c r="AB31" s="30"/>
    </row>
    <row r="32" spans="1:28" ht="12.75" customHeight="1" x14ac:dyDescent="0.2">
      <c r="A32" s="33" t="s">
        <v>132</v>
      </c>
      <c r="B32" s="29">
        <v>72</v>
      </c>
      <c r="C32" s="29">
        <v>572</v>
      </c>
      <c r="D32" s="29">
        <v>644</v>
      </c>
      <c r="E32" s="29"/>
      <c r="F32" s="29">
        <v>74</v>
      </c>
      <c r="G32" s="29">
        <v>377</v>
      </c>
      <c r="H32" s="29">
        <v>451</v>
      </c>
      <c r="I32" s="29"/>
      <c r="J32" s="29">
        <v>82</v>
      </c>
      <c r="K32" s="29">
        <v>376</v>
      </c>
      <c r="L32" s="29">
        <v>458</v>
      </c>
      <c r="M32" s="29"/>
      <c r="N32" s="29">
        <v>36</v>
      </c>
      <c r="O32" s="29">
        <v>312</v>
      </c>
      <c r="P32" s="29">
        <v>348</v>
      </c>
      <c r="Q32" s="29"/>
      <c r="R32" s="29">
        <v>60</v>
      </c>
      <c r="S32" s="29">
        <v>298</v>
      </c>
      <c r="T32" s="29">
        <v>358</v>
      </c>
      <c r="U32" s="29"/>
      <c r="V32" s="29">
        <v>55</v>
      </c>
      <c r="W32" s="29">
        <v>355</v>
      </c>
      <c r="X32" s="29">
        <v>410</v>
      </c>
      <c r="Y32" s="29"/>
      <c r="Z32" s="29">
        <v>69</v>
      </c>
      <c r="AA32" s="29">
        <v>332</v>
      </c>
      <c r="AB32" s="29">
        <v>401</v>
      </c>
    </row>
    <row r="33" spans="1:28" ht="12.75" customHeight="1" x14ac:dyDescent="0.2">
      <c r="A33" s="33" t="s">
        <v>133</v>
      </c>
      <c r="B33" s="29"/>
      <c r="C33" s="29"/>
      <c r="D33" s="30"/>
      <c r="E33" s="30"/>
      <c r="F33" s="29"/>
      <c r="G33" s="29"/>
      <c r="H33" s="30"/>
      <c r="I33" s="30"/>
      <c r="J33" s="29"/>
      <c r="K33" s="29"/>
      <c r="L33" s="30"/>
      <c r="M33" s="30"/>
      <c r="N33" s="29"/>
      <c r="O33" s="29"/>
      <c r="P33" s="30"/>
      <c r="Q33" s="30"/>
      <c r="R33" s="29"/>
      <c r="S33" s="29"/>
      <c r="T33" s="30"/>
      <c r="U33" s="30"/>
      <c r="V33" s="29"/>
      <c r="W33" s="29"/>
      <c r="X33" s="30"/>
      <c r="Y33" s="30"/>
      <c r="Z33" s="29"/>
      <c r="AA33" s="29"/>
      <c r="AB33" s="30"/>
    </row>
    <row r="34" spans="1:28" ht="12.75" customHeight="1" x14ac:dyDescent="0.2">
      <c r="A34" s="4"/>
      <c r="B34" s="29"/>
      <c r="C34" s="29"/>
      <c r="D34" s="30"/>
      <c r="E34" s="30"/>
      <c r="F34" s="29"/>
      <c r="G34" s="29"/>
      <c r="H34" s="30"/>
      <c r="I34" s="30"/>
      <c r="J34" s="29"/>
      <c r="K34" s="29"/>
      <c r="L34" s="30"/>
      <c r="M34" s="30"/>
      <c r="N34" s="29"/>
      <c r="O34" s="29"/>
      <c r="P34" s="30"/>
      <c r="Q34" s="30"/>
      <c r="R34" s="29"/>
      <c r="S34" s="29"/>
      <c r="T34" s="30"/>
      <c r="U34" s="30"/>
      <c r="V34" s="29"/>
      <c r="W34" s="29"/>
      <c r="X34" s="30"/>
      <c r="Y34" s="30"/>
      <c r="Z34" s="29"/>
      <c r="AA34" s="29"/>
      <c r="AB34" s="30"/>
    </row>
    <row r="35" spans="1:28" ht="12.75" customHeight="1" x14ac:dyDescent="0.2">
      <c r="A35" s="33" t="s">
        <v>134</v>
      </c>
      <c r="B35" s="29">
        <v>360</v>
      </c>
      <c r="C35" s="29">
        <v>658</v>
      </c>
      <c r="D35" s="29">
        <v>1018</v>
      </c>
      <c r="E35" s="29"/>
      <c r="F35" s="29">
        <v>246</v>
      </c>
      <c r="G35" s="29">
        <v>421</v>
      </c>
      <c r="H35" s="29">
        <v>667</v>
      </c>
      <c r="I35" s="29"/>
      <c r="J35" s="29">
        <v>307</v>
      </c>
      <c r="K35" s="29">
        <v>414</v>
      </c>
      <c r="L35" s="29">
        <v>721</v>
      </c>
      <c r="M35" s="29"/>
      <c r="N35" s="29">
        <v>293</v>
      </c>
      <c r="O35" s="29">
        <v>519</v>
      </c>
      <c r="P35" s="29">
        <v>812</v>
      </c>
      <c r="Q35" s="29"/>
      <c r="R35" s="29">
        <v>275</v>
      </c>
      <c r="S35" s="29">
        <v>340</v>
      </c>
      <c r="T35" s="29">
        <v>615</v>
      </c>
      <c r="U35" s="29"/>
      <c r="V35" s="29">
        <v>245</v>
      </c>
      <c r="W35" s="29">
        <v>337</v>
      </c>
      <c r="X35" s="29">
        <v>582</v>
      </c>
      <c r="Y35" s="29"/>
      <c r="Z35" s="29">
        <v>289</v>
      </c>
      <c r="AA35" s="29">
        <v>348</v>
      </c>
      <c r="AB35" s="29">
        <v>637</v>
      </c>
    </row>
    <row r="36" spans="1:28" ht="12.75" customHeight="1" x14ac:dyDescent="0.2">
      <c r="A36" s="81" t="s">
        <v>135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28" ht="12.75" customHeight="1" x14ac:dyDescent="0.2">
      <c r="A37" s="4"/>
      <c r="B37" s="29"/>
      <c r="C37" s="29"/>
      <c r="D37" s="30"/>
      <c r="E37" s="30"/>
      <c r="F37" s="29"/>
      <c r="G37" s="29"/>
      <c r="H37" s="30"/>
      <c r="I37" s="30"/>
      <c r="J37" s="29"/>
      <c r="K37" s="29"/>
      <c r="L37" s="30"/>
      <c r="M37" s="30"/>
      <c r="N37" s="29"/>
      <c r="O37" s="29"/>
      <c r="P37" s="30"/>
      <c r="Q37" s="30"/>
      <c r="R37" s="29"/>
      <c r="S37" s="29"/>
      <c r="T37" s="30"/>
      <c r="U37" s="30"/>
      <c r="V37" s="29"/>
      <c r="W37" s="29"/>
      <c r="X37" s="30"/>
      <c r="Y37" s="30"/>
      <c r="Z37" s="29"/>
      <c r="AA37" s="29"/>
      <c r="AB37" s="30"/>
    </row>
    <row r="38" spans="1:28" ht="12.75" customHeight="1" thickBot="1" x14ac:dyDescent="0.25">
      <c r="A38" s="103" t="s">
        <v>136</v>
      </c>
      <c r="B38" s="148">
        <v>16</v>
      </c>
      <c r="C38" s="148">
        <v>86</v>
      </c>
      <c r="D38" s="148">
        <v>102</v>
      </c>
      <c r="E38" s="148"/>
      <c r="F38" s="148">
        <v>24</v>
      </c>
      <c r="G38" s="148">
        <v>94</v>
      </c>
      <c r="H38" s="148">
        <v>118</v>
      </c>
      <c r="I38" s="148"/>
      <c r="J38" s="148">
        <v>41</v>
      </c>
      <c r="K38" s="148">
        <v>66</v>
      </c>
      <c r="L38" s="148">
        <v>107</v>
      </c>
      <c r="M38" s="148"/>
      <c r="N38" s="148">
        <v>17</v>
      </c>
      <c r="O38" s="148">
        <v>66</v>
      </c>
      <c r="P38" s="148">
        <v>83</v>
      </c>
      <c r="Q38" s="148"/>
      <c r="R38" s="148">
        <v>25</v>
      </c>
      <c r="S38" s="148">
        <v>63</v>
      </c>
      <c r="T38" s="148">
        <v>88</v>
      </c>
      <c r="U38" s="148"/>
      <c r="V38" s="148">
        <v>32</v>
      </c>
      <c r="W38" s="148">
        <v>56</v>
      </c>
      <c r="X38" s="148">
        <v>88</v>
      </c>
      <c r="Y38" s="148"/>
      <c r="Z38" s="148">
        <v>31</v>
      </c>
      <c r="AA38" s="148">
        <v>74</v>
      </c>
      <c r="AB38" s="148">
        <v>105</v>
      </c>
    </row>
    <row r="41" spans="1:28" ht="13.5" thickBot="1" x14ac:dyDescent="0.25">
      <c r="AB41" s="173" t="s">
        <v>125</v>
      </c>
    </row>
    <row r="42" spans="1:28" s="184" customFormat="1" ht="12.75" customHeight="1" x14ac:dyDescent="0.2">
      <c r="A42" s="306" t="s">
        <v>160</v>
      </c>
      <c r="B42" s="300">
        <v>2016</v>
      </c>
      <c r="C42" s="300"/>
      <c r="D42" s="300"/>
      <c r="E42" s="185"/>
      <c r="F42" s="300"/>
      <c r="G42" s="300"/>
      <c r="H42" s="300"/>
      <c r="I42" s="185"/>
      <c r="J42" s="300"/>
      <c r="K42" s="300"/>
      <c r="L42" s="300"/>
      <c r="M42" s="185"/>
      <c r="N42" s="300"/>
      <c r="O42" s="300"/>
      <c r="P42" s="300"/>
      <c r="Q42" s="185"/>
      <c r="R42" s="300"/>
      <c r="S42" s="300"/>
      <c r="T42" s="300"/>
      <c r="U42" s="185"/>
      <c r="V42" s="300"/>
      <c r="W42" s="300"/>
      <c r="X42" s="300"/>
      <c r="Y42" s="185"/>
      <c r="Z42" s="300"/>
      <c r="AA42" s="300"/>
      <c r="AB42" s="300"/>
    </row>
    <row r="43" spans="1:28" s="184" customFormat="1" ht="12.75" customHeight="1" x14ac:dyDescent="0.2">
      <c r="A43" s="307"/>
      <c r="B43" s="260"/>
      <c r="C43" s="260"/>
      <c r="D43" s="260"/>
      <c r="E43" s="181"/>
      <c r="F43" s="260"/>
      <c r="G43" s="260"/>
      <c r="H43" s="260"/>
      <c r="I43" s="181"/>
      <c r="J43" s="260"/>
      <c r="K43" s="260"/>
      <c r="L43" s="260"/>
      <c r="M43" s="181"/>
      <c r="N43" s="260"/>
      <c r="O43" s="260"/>
      <c r="P43" s="260"/>
      <c r="Q43" s="181"/>
      <c r="R43" s="260"/>
      <c r="S43" s="260"/>
      <c r="T43" s="260"/>
      <c r="U43" s="181"/>
      <c r="V43" s="260"/>
      <c r="W43" s="260"/>
      <c r="X43" s="260"/>
      <c r="Y43" s="181"/>
      <c r="Z43" s="260"/>
      <c r="AA43" s="260"/>
      <c r="AB43" s="260"/>
    </row>
    <row r="44" spans="1:28" s="184" customFormat="1" ht="12.75" customHeight="1" x14ac:dyDescent="0.2">
      <c r="A44" s="307"/>
      <c r="B44" s="272" t="s">
        <v>149</v>
      </c>
      <c r="C44" s="272" t="s">
        <v>148</v>
      </c>
      <c r="D44" s="272" t="s">
        <v>147</v>
      </c>
      <c r="E44" s="182"/>
      <c r="F44" s="272"/>
      <c r="G44" s="272"/>
      <c r="H44" s="272"/>
      <c r="I44" s="182"/>
      <c r="J44" s="272"/>
      <c r="K44" s="272"/>
      <c r="L44" s="272"/>
      <c r="M44" s="182"/>
      <c r="N44" s="272"/>
      <c r="O44" s="272"/>
      <c r="P44" s="272"/>
      <c r="Q44" s="182"/>
      <c r="R44" s="272"/>
      <c r="S44" s="272"/>
      <c r="T44" s="272"/>
      <c r="U44" s="182"/>
      <c r="V44" s="272"/>
      <c r="W44" s="272"/>
      <c r="X44" s="272"/>
      <c r="Y44" s="182"/>
      <c r="Z44" s="272"/>
      <c r="AA44" s="272"/>
      <c r="AB44" s="272"/>
    </row>
    <row r="45" spans="1:28" s="184" customFormat="1" ht="12.75" customHeight="1" x14ac:dyDescent="0.2">
      <c r="A45" s="308"/>
      <c r="B45" s="232"/>
      <c r="C45" s="232"/>
      <c r="D45" s="232"/>
      <c r="E45" s="178"/>
      <c r="F45" s="232"/>
      <c r="G45" s="232"/>
      <c r="H45" s="232"/>
      <c r="I45" s="178"/>
      <c r="J45" s="232"/>
      <c r="K45" s="232"/>
      <c r="L45" s="232"/>
      <c r="M45" s="178"/>
      <c r="N45" s="232"/>
      <c r="O45" s="232"/>
      <c r="P45" s="232"/>
      <c r="Q45" s="178"/>
      <c r="R45" s="232"/>
      <c r="S45" s="232"/>
      <c r="T45" s="232"/>
      <c r="U45" s="178"/>
      <c r="V45" s="232"/>
      <c r="W45" s="232"/>
      <c r="X45" s="232"/>
      <c r="Y45" s="178"/>
      <c r="Z45" s="232"/>
      <c r="AA45" s="232"/>
      <c r="AB45" s="232"/>
    </row>
    <row r="46" spans="1:28" ht="12.75" customHeight="1" x14ac:dyDescent="0.2">
      <c r="A46" s="4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28" ht="12.75" customHeight="1" x14ac:dyDescent="0.2">
      <c r="A47" s="10" t="s">
        <v>147</v>
      </c>
      <c r="B47" s="12">
        <v>383</v>
      </c>
      <c r="C47" s="12">
        <v>695</v>
      </c>
      <c r="D47" s="12">
        <f>B47+C47</f>
        <v>1078</v>
      </c>
      <c r="E47" s="12"/>
      <c r="F47" s="12"/>
      <c r="G47" s="12"/>
      <c r="H47" s="12"/>
      <c r="I47" s="12"/>
      <c r="J47" s="29"/>
      <c r="K47" s="12"/>
      <c r="L47" s="12"/>
      <c r="M47" s="12"/>
      <c r="N47" s="29"/>
      <c r="O47" s="12"/>
      <c r="P47" s="12"/>
      <c r="Q47" s="12"/>
      <c r="R47" s="29"/>
      <c r="S47" s="12"/>
      <c r="T47" s="12"/>
      <c r="U47" s="12"/>
      <c r="V47" s="29"/>
      <c r="W47" s="12"/>
      <c r="X47" s="12"/>
      <c r="Y47" s="12"/>
      <c r="Z47" s="29"/>
      <c r="AA47" s="12"/>
      <c r="AB47" s="12"/>
    </row>
    <row r="48" spans="1:28" ht="12.75" customHeight="1" x14ac:dyDescent="0.2">
      <c r="A48" s="4"/>
      <c r="B48" s="29"/>
      <c r="C48" s="29"/>
      <c r="D48" s="29"/>
      <c r="E48" s="30"/>
      <c r="F48" s="29"/>
      <c r="G48" s="29"/>
      <c r="H48" s="29"/>
      <c r="I48" s="30"/>
      <c r="J48" s="29"/>
      <c r="K48" s="29"/>
      <c r="L48" s="30"/>
      <c r="M48" s="30"/>
      <c r="N48" s="29"/>
      <c r="O48" s="29"/>
      <c r="P48" s="30"/>
      <c r="Q48" s="29"/>
      <c r="R48" s="29"/>
      <c r="S48" s="29"/>
      <c r="T48" s="30"/>
      <c r="U48" s="30"/>
      <c r="V48" s="29"/>
      <c r="W48" s="29"/>
      <c r="X48" s="30"/>
      <c r="Y48" s="30"/>
      <c r="Z48" s="29"/>
      <c r="AA48" s="29"/>
      <c r="AB48" s="30"/>
    </row>
    <row r="49" spans="1:28" ht="12.75" customHeight="1" x14ac:dyDescent="0.2">
      <c r="A49" s="186" t="s">
        <v>132</v>
      </c>
      <c r="B49" s="29">
        <v>80</v>
      </c>
      <c r="C49" s="29">
        <v>429</v>
      </c>
      <c r="D49" s="29">
        <v>509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</row>
    <row r="50" spans="1:28" ht="12.75" customHeight="1" x14ac:dyDescent="0.2">
      <c r="A50" s="186" t="s">
        <v>133</v>
      </c>
      <c r="B50" s="29"/>
      <c r="C50" s="29"/>
      <c r="D50" s="30"/>
      <c r="E50" s="30"/>
      <c r="F50" s="29"/>
      <c r="G50" s="29"/>
      <c r="H50" s="30"/>
      <c r="I50" s="30"/>
      <c r="J50" s="29"/>
      <c r="K50" s="29"/>
      <c r="L50" s="30"/>
      <c r="M50" s="30"/>
      <c r="N50" s="29"/>
      <c r="O50" s="29"/>
      <c r="P50" s="30"/>
      <c r="Q50" s="30"/>
      <c r="R50" s="29"/>
      <c r="S50" s="29"/>
      <c r="T50" s="30"/>
      <c r="U50" s="30"/>
      <c r="V50" s="29"/>
      <c r="W50" s="29"/>
      <c r="X50" s="30"/>
      <c r="Y50" s="30"/>
      <c r="Z50" s="29"/>
      <c r="AA50" s="29"/>
      <c r="AB50" s="30"/>
    </row>
    <row r="51" spans="1:28" ht="12.75" customHeight="1" x14ac:dyDescent="0.2">
      <c r="A51" s="4"/>
      <c r="B51" s="29"/>
      <c r="C51" s="29"/>
      <c r="D51" s="30"/>
      <c r="E51" s="30"/>
      <c r="F51" s="29"/>
      <c r="G51" s="29"/>
      <c r="H51" s="30"/>
      <c r="I51" s="30"/>
      <c r="J51" s="29"/>
      <c r="K51" s="29"/>
      <c r="L51" s="30"/>
      <c r="M51" s="30"/>
      <c r="N51" s="29"/>
      <c r="O51" s="29"/>
      <c r="P51" s="30"/>
      <c r="Q51" s="30"/>
      <c r="R51" s="29"/>
      <c r="S51" s="29"/>
      <c r="T51" s="30"/>
      <c r="U51" s="30"/>
      <c r="V51" s="29"/>
      <c r="W51" s="29"/>
      <c r="X51" s="30"/>
      <c r="Y51" s="30"/>
      <c r="Z51" s="29"/>
      <c r="AA51" s="29"/>
      <c r="AB51" s="30"/>
    </row>
    <row r="52" spans="1:28" ht="12.75" customHeight="1" x14ac:dyDescent="0.2">
      <c r="A52" s="186" t="s">
        <v>134</v>
      </c>
      <c r="B52" s="29">
        <v>434</v>
      </c>
      <c r="C52" s="29">
        <v>600</v>
      </c>
      <c r="D52" s="29">
        <v>1034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</row>
    <row r="53" spans="1:28" ht="12.75" customHeight="1" x14ac:dyDescent="0.2">
      <c r="A53" s="183" t="s">
        <v>135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</row>
    <row r="54" spans="1:28" ht="12.75" customHeight="1" x14ac:dyDescent="0.2">
      <c r="A54" s="4"/>
      <c r="B54" s="29"/>
      <c r="C54" s="29"/>
      <c r="D54" s="30"/>
      <c r="E54" s="30"/>
      <c r="F54" s="29"/>
      <c r="G54" s="29"/>
      <c r="H54" s="30"/>
      <c r="I54" s="30"/>
      <c r="J54" s="29"/>
      <c r="K54" s="29"/>
      <c r="L54" s="30"/>
      <c r="M54" s="30"/>
      <c r="N54" s="29"/>
      <c r="O54" s="29"/>
      <c r="P54" s="30"/>
      <c r="Q54" s="30"/>
      <c r="R54" s="29"/>
      <c r="S54" s="29"/>
      <c r="T54" s="30"/>
      <c r="U54" s="30"/>
      <c r="V54" s="29"/>
      <c r="W54" s="29"/>
      <c r="X54" s="30"/>
      <c r="Y54" s="30"/>
      <c r="Z54" s="29"/>
      <c r="AA54" s="29"/>
      <c r="AB54" s="30"/>
    </row>
    <row r="55" spans="1:28" ht="12.75" customHeight="1" thickBot="1" x14ac:dyDescent="0.25">
      <c r="A55" s="103" t="s">
        <v>136</v>
      </c>
      <c r="B55" s="148">
        <v>61</v>
      </c>
      <c r="C55" s="148">
        <v>115</v>
      </c>
      <c r="D55" s="148">
        <v>176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</row>
    <row r="57" spans="1:28" ht="15.75" customHeight="1" x14ac:dyDescent="0.2">
      <c r="A57" s="309" t="s">
        <v>32</v>
      </c>
      <c r="B57" s="309"/>
      <c r="C57" s="309"/>
      <c r="D57" s="309"/>
      <c r="E57" s="309"/>
      <c r="F57" s="309"/>
      <c r="G57" s="309"/>
      <c r="H57" s="309"/>
      <c r="I57" s="309"/>
      <c r="J57" s="309"/>
      <c r="K57" s="309"/>
      <c r="L57" s="309"/>
      <c r="M57" s="309"/>
      <c r="N57" s="309"/>
      <c r="O57" s="309"/>
      <c r="P57" s="309"/>
      <c r="Q57" s="33"/>
    </row>
    <row r="58" spans="1:28" ht="12.75" customHeight="1" x14ac:dyDescent="0.2">
      <c r="A58" s="311" t="s">
        <v>137</v>
      </c>
      <c r="B58" s="311"/>
      <c r="C58" s="311"/>
      <c r="D58" s="311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</row>
    <row r="59" spans="1:28" ht="12" customHeight="1" x14ac:dyDescent="0.2">
      <c r="A59" s="311"/>
      <c r="B59" s="311"/>
      <c r="C59" s="311"/>
      <c r="D59" s="311"/>
      <c r="E59" s="311"/>
      <c r="F59" s="311"/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</row>
  </sheetData>
  <mergeCells count="94">
    <mergeCell ref="A58:AB59"/>
    <mergeCell ref="N27:N28"/>
    <mergeCell ref="R27:R28"/>
    <mergeCell ref="R25:T26"/>
    <mergeCell ref="T27:T28"/>
    <mergeCell ref="S27:S28"/>
    <mergeCell ref="F27:F28"/>
    <mergeCell ref="V25:X26"/>
    <mergeCell ref="V27:V28"/>
    <mergeCell ref="W27:W28"/>
    <mergeCell ref="X27:X28"/>
    <mergeCell ref="H27:H28"/>
    <mergeCell ref="B25:D26"/>
    <mergeCell ref="Z25:AB26"/>
    <mergeCell ref="Z27:Z28"/>
    <mergeCell ref="AA27:AA28"/>
    <mergeCell ref="AB27:AB28"/>
    <mergeCell ref="A5:P5"/>
    <mergeCell ref="B7:D8"/>
    <mergeCell ref="F7:H8"/>
    <mergeCell ref="V7:X8"/>
    <mergeCell ref="R7:T8"/>
    <mergeCell ref="B9:B10"/>
    <mergeCell ref="C9:C10"/>
    <mergeCell ref="F9:F10"/>
    <mergeCell ref="K9:K10"/>
    <mergeCell ref="O27:O28"/>
    <mergeCell ref="B27:B28"/>
    <mergeCell ref="C27:C28"/>
    <mergeCell ref="D9:D10"/>
    <mergeCell ref="T9:T10"/>
    <mergeCell ref="N9:N10"/>
    <mergeCell ref="A57:P57"/>
    <mergeCell ref="L27:L28"/>
    <mergeCell ref="P27:P28"/>
    <mergeCell ref="J27:J28"/>
    <mergeCell ref="D27:D28"/>
    <mergeCell ref="G27:G28"/>
    <mergeCell ref="A25:A28"/>
    <mergeCell ref="F25:H26"/>
    <mergeCell ref="J25:L26"/>
    <mergeCell ref="K27:K28"/>
    <mergeCell ref="N44:N45"/>
    <mergeCell ref="O44:O45"/>
    <mergeCell ref="P44:P45"/>
    <mergeCell ref="AA9:AA10"/>
    <mergeCell ref="G9:G10"/>
    <mergeCell ref="N25:P26"/>
    <mergeCell ref="P9:P10"/>
    <mergeCell ref="J9:J10"/>
    <mergeCell ref="L9:L10"/>
    <mergeCell ref="AB9:AB10"/>
    <mergeCell ref="A2:AB2"/>
    <mergeCell ref="A6:AB6"/>
    <mergeCell ref="A4:AB4"/>
    <mergeCell ref="V9:V10"/>
    <mergeCell ref="W9:W10"/>
    <mergeCell ref="X9:X10"/>
    <mergeCell ref="N7:P8"/>
    <mergeCell ref="H9:H10"/>
    <mergeCell ref="J7:L8"/>
    <mergeCell ref="O9:O10"/>
    <mergeCell ref="R9:R10"/>
    <mergeCell ref="S9:S10"/>
    <mergeCell ref="A7:A10"/>
    <mergeCell ref="Z7:AB8"/>
    <mergeCell ref="Z9:Z10"/>
    <mergeCell ref="R44:R45"/>
    <mergeCell ref="A42:A45"/>
    <mergeCell ref="B42:D43"/>
    <mergeCell ref="F42:H43"/>
    <mergeCell ref="J42:L43"/>
    <mergeCell ref="N42:P43"/>
    <mergeCell ref="G44:G45"/>
    <mergeCell ref="H44:H45"/>
    <mergeCell ref="J44:J45"/>
    <mergeCell ref="K44:K45"/>
    <mergeCell ref="L44:L45"/>
    <mergeCell ref="Z44:Z45"/>
    <mergeCell ref="AA44:AA45"/>
    <mergeCell ref="AB44:AB45"/>
    <mergeCell ref="A24:AB24"/>
    <mergeCell ref="S44:S45"/>
    <mergeCell ref="T44:T45"/>
    <mergeCell ref="V44:V45"/>
    <mergeCell ref="W44:W45"/>
    <mergeCell ref="X44:X45"/>
    <mergeCell ref="R42:T43"/>
    <mergeCell ref="V42:X43"/>
    <mergeCell ref="Z42:AB43"/>
    <mergeCell ref="B44:B45"/>
    <mergeCell ref="C44:C45"/>
    <mergeCell ref="D44:D45"/>
    <mergeCell ref="F44:F45"/>
  </mergeCells>
  <phoneticPr fontId="18" type="noConversion"/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paperSize="9" scale="71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showGridLines="0" zoomScale="90" zoomScaleNormal="90" zoomScaleSheetLayoutView="49" workbookViewId="0"/>
  </sheetViews>
  <sheetFormatPr baseColWidth="10" defaultColWidth="8.88671875" defaultRowHeight="12.75" x14ac:dyDescent="0.2"/>
  <cols>
    <col min="1" max="1" width="18.6640625" style="3" customWidth="1"/>
    <col min="2" max="4" width="7.77734375" style="3" customWidth="1"/>
    <col min="5" max="5" width="1.33203125" style="3" customWidth="1"/>
    <col min="6" max="8" width="7.77734375" style="3" customWidth="1"/>
    <col min="9" max="9" width="1.33203125" style="3" customWidth="1"/>
    <col min="10" max="12" width="7.77734375" style="3" customWidth="1"/>
    <col min="13" max="13" width="1.33203125" style="3" customWidth="1"/>
    <col min="14" max="16" width="7.77734375" style="3" customWidth="1"/>
    <col min="17" max="17" width="2.44140625" style="3" customWidth="1"/>
    <col min="18" max="20" width="7.77734375" style="3" customWidth="1"/>
    <col min="21" max="21" width="2.21875" style="3" customWidth="1"/>
    <col min="22" max="24" width="7.77734375" style="3" customWidth="1"/>
    <col min="25" max="25" width="2.21875" style="3" customWidth="1"/>
    <col min="26" max="28" width="7.77734375" style="3" customWidth="1"/>
    <col min="29" max="29" width="2.21875" style="3" customWidth="1"/>
    <col min="30" max="32" width="7.77734375" style="3" customWidth="1"/>
    <col min="33" max="16384" width="8.88671875" style="3"/>
  </cols>
  <sheetData>
    <row r="1" spans="1:32" x14ac:dyDescent="0.2">
      <c r="A1" s="90" t="s">
        <v>200</v>
      </c>
    </row>
    <row r="2" spans="1:32" s="2" customFormat="1" ht="12.75" customHeight="1" x14ac:dyDescent="0.2">
      <c r="A2" s="296" t="s">
        <v>259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12.75" customHeight="1" x14ac:dyDescent="0.2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</row>
    <row r="4" spans="1:32" s="2" customFormat="1" ht="12.75" customHeight="1" x14ac:dyDescent="0.2">
      <c r="A4" s="295" t="s">
        <v>233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</row>
    <row r="5" spans="1:32" ht="12.75" customHeight="1" thickBot="1" x14ac:dyDescent="0.25">
      <c r="P5" s="53"/>
      <c r="Q5" s="53"/>
      <c r="T5" s="53"/>
      <c r="U5" s="53"/>
      <c r="X5" s="53"/>
      <c r="AB5" s="173"/>
      <c r="AF5" s="173" t="s">
        <v>125</v>
      </c>
    </row>
    <row r="6" spans="1:32" s="159" customFormat="1" ht="12.75" customHeight="1" x14ac:dyDescent="0.2">
      <c r="A6" s="306" t="s">
        <v>160</v>
      </c>
      <c r="B6" s="300">
        <v>2009</v>
      </c>
      <c r="C6" s="300"/>
      <c r="D6" s="300"/>
      <c r="E6" s="160"/>
      <c r="F6" s="300">
        <v>2010</v>
      </c>
      <c r="G6" s="300"/>
      <c r="H6" s="300"/>
      <c r="I6" s="160"/>
      <c r="J6" s="300">
        <v>2011</v>
      </c>
      <c r="K6" s="300"/>
      <c r="L6" s="300"/>
      <c r="M6" s="160"/>
      <c r="N6" s="300">
        <v>2012</v>
      </c>
      <c r="O6" s="300"/>
      <c r="P6" s="300"/>
      <c r="Q6" s="160"/>
      <c r="R6" s="300">
        <v>2013</v>
      </c>
      <c r="S6" s="300"/>
      <c r="T6" s="300"/>
      <c r="U6" s="160"/>
      <c r="V6" s="300">
        <v>2014</v>
      </c>
      <c r="W6" s="300"/>
      <c r="X6" s="300"/>
      <c r="Y6" s="185"/>
      <c r="Z6" s="300">
        <v>2015</v>
      </c>
      <c r="AA6" s="300"/>
      <c r="AB6" s="300"/>
      <c r="AC6" s="160"/>
      <c r="AD6" s="300">
        <v>2016</v>
      </c>
      <c r="AE6" s="300"/>
      <c r="AF6" s="300"/>
    </row>
    <row r="7" spans="1:32" s="159" customFormat="1" ht="12.75" customHeight="1" x14ac:dyDescent="0.2">
      <c r="A7" s="307"/>
      <c r="B7" s="260"/>
      <c r="C7" s="260"/>
      <c r="D7" s="260"/>
      <c r="E7" s="156"/>
      <c r="F7" s="260"/>
      <c r="G7" s="260"/>
      <c r="H7" s="260"/>
      <c r="I7" s="156"/>
      <c r="J7" s="260"/>
      <c r="K7" s="260"/>
      <c r="L7" s="260"/>
      <c r="M7" s="156"/>
      <c r="N7" s="260"/>
      <c r="O7" s="260"/>
      <c r="P7" s="260"/>
      <c r="Q7" s="156"/>
      <c r="R7" s="260"/>
      <c r="S7" s="260"/>
      <c r="T7" s="260"/>
      <c r="U7" s="156"/>
      <c r="V7" s="260"/>
      <c r="W7" s="260"/>
      <c r="X7" s="260"/>
      <c r="Y7" s="181"/>
      <c r="Z7" s="260"/>
      <c r="AA7" s="260"/>
      <c r="AB7" s="260"/>
      <c r="AC7" s="156"/>
      <c r="AD7" s="260"/>
      <c r="AE7" s="260"/>
      <c r="AF7" s="260"/>
    </row>
    <row r="8" spans="1:32" s="159" customFormat="1" ht="12.75" customHeight="1" x14ac:dyDescent="0.2">
      <c r="A8" s="307"/>
      <c r="B8" s="272" t="s">
        <v>149</v>
      </c>
      <c r="C8" s="272" t="s">
        <v>148</v>
      </c>
      <c r="D8" s="272" t="s">
        <v>147</v>
      </c>
      <c r="E8" s="157"/>
      <c r="F8" s="272" t="s">
        <v>149</v>
      </c>
      <c r="G8" s="272" t="s">
        <v>148</v>
      </c>
      <c r="H8" s="272" t="s">
        <v>147</v>
      </c>
      <c r="I8" s="157"/>
      <c r="J8" s="272" t="s">
        <v>149</v>
      </c>
      <c r="K8" s="272" t="s">
        <v>148</v>
      </c>
      <c r="L8" s="272" t="s">
        <v>147</v>
      </c>
      <c r="M8" s="157"/>
      <c r="N8" s="272" t="s">
        <v>149</v>
      </c>
      <c r="O8" s="272" t="s">
        <v>148</v>
      </c>
      <c r="P8" s="272" t="s">
        <v>147</v>
      </c>
      <c r="Q8" s="157"/>
      <c r="R8" s="272" t="s">
        <v>149</v>
      </c>
      <c r="S8" s="272" t="s">
        <v>148</v>
      </c>
      <c r="T8" s="272" t="s">
        <v>147</v>
      </c>
      <c r="U8" s="157"/>
      <c r="V8" s="272" t="s">
        <v>149</v>
      </c>
      <c r="W8" s="272" t="s">
        <v>148</v>
      </c>
      <c r="X8" s="272" t="s">
        <v>147</v>
      </c>
      <c r="Y8" s="182"/>
      <c r="Z8" s="272" t="s">
        <v>149</v>
      </c>
      <c r="AA8" s="272" t="s">
        <v>148</v>
      </c>
      <c r="AB8" s="272" t="s">
        <v>147</v>
      </c>
      <c r="AC8" s="157"/>
      <c r="AD8" s="272" t="s">
        <v>149</v>
      </c>
      <c r="AE8" s="272" t="s">
        <v>148</v>
      </c>
      <c r="AF8" s="272" t="s">
        <v>147</v>
      </c>
    </row>
    <row r="9" spans="1:32" s="159" customFormat="1" ht="12.75" customHeight="1" x14ac:dyDescent="0.2">
      <c r="A9" s="308"/>
      <c r="B9" s="232"/>
      <c r="C9" s="232"/>
      <c r="D9" s="232"/>
      <c r="E9" s="155"/>
      <c r="F9" s="232"/>
      <c r="G9" s="232"/>
      <c r="H9" s="232"/>
      <c r="I9" s="155"/>
      <c r="J9" s="232"/>
      <c r="K9" s="232"/>
      <c r="L9" s="232"/>
      <c r="M9" s="155"/>
      <c r="N9" s="232"/>
      <c r="O9" s="232"/>
      <c r="P9" s="232"/>
      <c r="Q9" s="155"/>
      <c r="R9" s="232"/>
      <c r="S9" s="232"/>
      <c r="T9" s="232"/>
      <c r="U9" s="155"/>
      <c r="V9" s="232"/>
      <c r="W9" s="232"/>
      <c r="X9" s="232"/>
      <c r="Y9" s="178"/>
      <c r="Z9" s="232"/>
      <c r="AA9" s="232"/>
      <c r="AB9" s="232"/>
      <c r="AC9" s="155"/>
      <c r="AD9" s="232"/>
      <c r="AE9" s="232"/>
      <c r="AF9" s="232"/>
    </row>
    <row r="10" spans="1:32" ht="12.75" customHeight="1" x14ac:dyDescent="0.2">
      <c r="A10" s="4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ht="12.75" customHeight="1" x14ac:dyDescent="0.2">
      <c r="A11" s="10" t="s">
        <v>147</v>
      </c>
      <c r="B11" s="12">
        <v>272</v>
      </c>
      <c r="C11" s="12">
        <v>617</v>
      </c>
      <c r="D11" s="12">
        <v>889</v>
      </c>
      <c r="E11" s="12"/>
      <c r="F11" s="12">
        <v>297</v>
      </c>
      <c r="G11" s="12">
        <v>684</v>
      </c>
      <c r="H11" s="12">
        <v>981</v>
      </c>
      <c r="I11" s="12"/>
      <c r="J11" s="29">
        <v>370</v>
      </c>
      <c r="K11" s="12">
        <v>666</v>
      </c>
      <c r="L11" s="12">
        <v>1036</v>
      </c>
      <c r="M11" s="12"/>
      <c r="N11" s="29">
        <v>306</v>
      </c>
      <c r="O11" s="12">
        <v>733</v>
      </c>
      <c r="P11" s="12">
        <v>1039</v>
      </c>
      <c r="Q11" s="12"/>
      <c r="R11" s="29">
        <v>313</v>
      </c>
      <c r="S11" s="12">
        <v>580</v>
      </c>
      <c r="T11" s="12">
        <v>893</v>
      </c>
      <c r="U11" s="12"/>
      <c r="V11" s="29">
        <v>290</v>
      </c>
      <c r="W11" s="12">
        <v>566</v>
      </c>
      <c r="X11" s="12">
        <v>856</v>
      </c>
      <c r="Y11" s="12"/>
      <c r="Z11" s="29">
        <v>348</v>
      </c>
      <c r="AA11" s="12">
        <v>583</v>
      </c>
      <c r="AB11" s="12">
        <v>931</v>
      </c>
      <c r="AC11" s="12"/>
      <c r="AD11" s="29">
        <v>383</v>
      </c>
      <c r="AE11" s="12">
        <v>695</v>
      </c>
      <c r="AF11" s="12">
        <v>1078</v>
      </c>
    </row>
    <row r="12" spans="1:32" ht="12.75" customHeight="1" x14ac:dyDescent="0.2">
      <c r="A12" s="4"/>
      <c r="B12" s="29"/>
      <c r="C12" s="29"/>
      <c r="D12" s="29"/>
      <c r="E12" s="30"/>
      <c r="F12" s="29"/>
      <c r="G12" s="29"/>
      <c r="H12" s="29"/>
      <c r="I12" s="30"/>
      <c r="J12" s="29"/>
      <c r="K12" s="29"/>
      <c r="L12" s="30"/>
      <c r="M12" s="30"/>
      <c r="N12" s="29"/>
      <c r="O12" s="29"/>
      <c r="P12" s="30"/>
      <c r="Q12" s="29"/>
      <c r="R12" s="29"/>
      <c r="S12" s="29"/>
      <c r="T12" s="30"/>
      <c r="U12" s="30"/>
      <c r="V12" s="29"/>
      <c r="W12" s="29"/>
      <c r="X12" s="30"/>
      <c r="Y12" s="30"/>
      <c r="Z12" s="29"/>
      <c r="AA12" s="29"/>
      <c r="AB12" s="30"/>
      <c r="AC12" s="30"/>
      <c r="AD12" s="29"/>
      <c r="AE12" s="29"/>
      <c r="AF12" s="30"/>
    </row>
    <row r="13" spans="1:32" ht="12.75" customHeight="1" x14ac:dyDescent="0.2">
      <c r="A13" s="161" t="s">
        <v>132</v>
      </c>
      <c r="B13" s="29">
        <v>72</v>
      </c>
      <c r="C13" s="29">
        <v>572</v>
      </c>
      <c r="D13" s="29">
        <v>644</v>
      </c>
      <c r="E13" s="29"/>
      <c r="F13" s="29">
        <v>74</v>
      </c>
      <c r="G13" s="29">
        <v>377</v>
      </c>
      <c r="H13" s="29">
        <v>451</v>
      </c>
      <c r="I13" s="29"/>
      <c r="J13" s="29">
        <v>82</v>
      </c>
      <c r="K13" s="29">
        <v>376</v>
      </c>
      <c r="L13" s="29">
        <v>458</v>
      </c>
      <c r="M13" s="29"/>
      <c r="N13" s="29">
        <v>36</v>
      </c>
      <c r="O13" s="29">
        <v>312</v>
      </c>
      <c r="P13" s="29">
        <v>348</v>
      </c>
      <c r="Q13" s="29"/>
      <c r="R13" s="29">
        <v>60</v>
      </c>
      <c r="S13" s="29">
        <v>298</v>
      </c>
      <c r="T13" s="29">
        <v>358</v>
      </c>
      <c r="U13" s="29"/>
      <c r="V13" s="29">
        <v>55</v>
      </c>
      <c r="W13" s="29">
        <v>355</v>
      </c>
      <c r="X13" s="29">
        <v>410</v>
      </c>
      <c r="Y13" s="29"/>
      <c r="Z13" s="29">
        <v>69</v>
      </c>
      <c r="AA13" s="29">
        <v>332</v>
      </c>
      <c r="AB13" s="29">
        <v>401</v>
      </c>
      <c r="AC13" s="29"/>
      <c r="AD13" s="29">
        <v>80</v>
      </c>
      <c r="AE13" s="29">
        <v>429</v>
      </c>
      <c r="AF13" s="29">
        <v>509</v>
      </c>
    </row>
    <row r="14" spans="1:32" ht="12.75" customHeight="1" x14ac:dyDescent="0.2">
      <c r="A14" s="161" t="s">
        <v>133</v>
      </c>
      <c r="B14" s="29"/>
      <c r="C14" s="29"/>
      <c r="D14" s="30"/>
      <c r="E14" s="30"/>
      <c r="F14" s="29"/>
      <c r="G14" s="29"/>
      <c r="H14" s="30"/>
      <c r="I14" s="30"/>
      <c r="J14" s="29"/>
      <c r="K14" s="29"/>
      <c r="L14" s="30"/>
      <c r="M14" s="30"/>
      <c r="N14" s="29"/>
      <c r="O14" s="29"/>
      <c r="P14" s="30"/>
      <c r="Q14" s="30"/>
      <c r="R14" s="29"/>
      <c r="S14" s="29"/>
      <c r="T14" s="30"/>
      <c r="U14" s="30"/>
      <c r="V14" s="29"/>
      <c r="W14" s="29"/>
      <c r="X14" s="30"/>
      <c r="Y14" s="30"/>
      <c r="Z14" s="29"/>
      <c r="AA14" s="29"/>
      <c r="AB14" s="30"/>
      <c r="AC14" s="30"/>
      <c r="AD14" s="29"/>
      <c r="AE14" s="29"/>
      <c r="AF14" s="30"/>
    </row>
    <row r="15" spans="1:32" ht="12.75" customHeight="1" x14ac:dyDescent="0.2">
      <c r="A15" s="4"/>
      <c r="B15" s="29"/>
      <c r="C15" s="29"/>
      <c r="D15" s="30"/>
      <c r="E15" s="30"/>
      <c r="F15" s="29"/>
      <c r="G15" s="29"/>
      <c r="H15" s="30"/>
      <c r="I15" s="30"/>
      <c r="J15" s="29"/>
      <c r="K15" s="29"/>
      <c r="L15" s="30"/>
      <c r="M15" s="30"/>
      <c r="N15" s="29"/>
      <c r="O15" s="29"/>
      <c r="P15" s="30"/>
      <c r="Q15" s="30"/>
      <c r="R15" s="29"/>
      <c r="S15" s="29"/>
      <c r="T15" s="30"/>
      <c r="U15" s="30"/>
      <c r="V15" s="29"/>
      <c r="W15" s="29"/>
      <c r="X15" s="30"/>
      <c r="Y15" s="30"/>
      <c r="Z15" s="29"/>
      <c r="AA15" s="29"/>
      <c r="AB15" s="30"/>
      <c r="AC15" s="30"/>
      <c r="AD15" s="29"/>
      <c r="AE15" s="29"/>
      <c r="AF15" s="30"/>
    </row>
    <row r="16" spans="1:32" ht="12.75" customHeight="1" x14ac:dyDescent="0.2">
      <c r="A16" s="161" t="s">
        <v>134</v>
      </c>
      <c r="B16" s="29">
        <v>360</v>
      </c>
      <c r="C16" s="29">
        <v>658</v>
      </c>
      <c r="D16" s="29">
        <v>1018</v>
      </c>
      <c r="E16" s="29"/>
      <c r="F16" s="29">
        <v>246</v>
      </c>
      <c r="G16" s="29">
        <v>421</v>
      </c>
      <c r="H16" s="29">
        <v>667</v>
      </c>
      <c r="I16" s="29"/>
      <c r="J16" s="29">
        <v>307</v>
      </c>
      <c r="K16" s="29">
        <v>414</v>
      </c>
      <c r="L16" s="29">
        <v>721</v>
      </c>
      <c r="M16" s="29"/>
      <c r="N16" s="29">
        <v>293</v>
      </c>
      <c r="O16" s="29">
        <v>519</v>
      </c>
      <c r="P16" s="29">
        <v>812</v>
      </c>
      <c r="Q16" s="29"/>
      <c r="R16" s="29">
        <v>275</v>
      </c>
      <c r="S16" s="29">
        <v>340</v>
      </c>
      <c r="T16" s="29">
        <v>615</v>
      </c>
      <c r="U16" s="29"/>
      <c r="V16" s="29">
        <v>245</v>
      </c>
      <c r="W16" s="29">
        <v>337</v>
      </c>
      <c r="X16" s="29">
        <v>582</v>
      </c>
      <c r="Y16" s="29"/>
      <c r="Z16" s="29">
        <v>289</v>
      </c>
      <c r="AA16" s="29">
        <v>348</v>
      </c>
      <c r="AB16" s="29">
        <v>637</v>
      </c>
      <c r="AC16" s="29"/>
      <c r="AD16" s="29">
        <v>434</v>
      </c>
      <c r="AE16" s="29">
        <v>600</v>
      </c>
      <c r="AF16" s="29">
        <v>1034</v>
      </c>
    </row>
    <row r="17" spans="1:32" ht="12.75" customHeight="1" x14ac:dyDescent="0.2">
      <c r="A17" s="158" t="s">
        <v>135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</row>
    <row r="18" spans="1:32" ht="12.75" customHeight="1" x14ac:dyDescent="0.2">
      <c r="A18" s="4"/>
      <c r="B18" s="29"/>
      <c r="C18" s="29"/>
      <c r="D18" s="30"/>
      <c r="E18" s="30"/>
      <c r="F18" s="29"/>
      <c r="G18" s="29"/>
      <c r="H18" s="30"/>
      <c r="I18" s="30"/>
      <c r="J18" s="29"/>
      <c r="K18" s="29"/>
      <c r="L18" s="30"/>
      <c r="M18" s="30"/>
      <c r="N18" s="29"/>
      <c r="O18" s="29"/>
      <c r="P18" s="30"/>
      <c r="Q18" s="30"/>
      <c r="R18" s="29"/>
      <c r="S18" s="29"/>
      <c r="T18" s="30"/>
      <c r="U18" s="30"/>
      <c r="V18" s="29"/>
      <c r="W18" s="29"/>
      <c r="X18" s="30"/>
      <c r="Y18" s="30"/>
      <c r="Z18" s="29"/>
      <c r="AA18" s="29"/>
      <c r="AB18" s="30"/>
      <c r="AC18" s="30"/>
      <c r="AD18" s="29"/>
      <c r="AE18" s="29"/>
      <c r="AF18" s="30"/>
    </row>
    <row r="19" spans="1:32" ht="12.75" customHeight="1" thickBot="1" x14ac:dyDescent="0.25">
      <c r="A19" s="103" t="s">
        <v>136</v>
      </c>
      <c r="B19" s="148">
        <v>16</v>
      </c>
      <c r="C19" s="148">
        <v>86</v>
      </c>
      <c r="D19" s="148">
        <v>102</v>
      </c>
      <c r="E19" s="148"/>
      <c r="F19" s="148">
        <v>24</v>
      </c>
      <c r="G19" s="148">
        <v>94</v>
      </c>
      <c r="H19" s="148">
        <v>118</v>
      </c>
      <c r="I19" s="148"/>
      <c r="J19" s="148">
        <v>41</v>
      </c>
      <c r="K19" s="148">
        <v>66</v>
      </c>
      <c r="L19" s="148">
        <v>107</v>
      </c>
      <c r="M19" s="148"/>
      <c r="N19" s="148">
        <v>17</v>
      </c>
      <c r="O19" s="148">
        <v>66</v>
      </c>
      <c r="P19" s="148">
        <v>83</v>
      </c>
      <c r="Q19" s="148"/>
      <c r="R19" s="148">
        <v>25</v>
      </c>
      <c r="S19" s="148">
        <v>63</v>
      </c>
      <c r="T19" s="148">
        <v>88</v>
      </c>
      <c r="U19" s="148"/>
      <c r="V19" s="148">
        <v>32</v>
      </c>
      <c r="W19" s="148">
        <v>56</v>
      </c>
      <c r="X19" s="148">
        <v>88</v>
      </c>
      <c r="Y19" s="148"/>
      <c r="Z19" s="148">
        <v>31</v>
      </c>
      <c r="AA19" s="148">
        <v>74</v>
      </c>
      <c r="AB19" s="148">
        <v>105</v>
      </c>
      <c r="AC19" s="148"/>
      <c r="AD19" s="148">
        <v>61</v>
      </c>
      <c r="AE19" s="148">
        <v>115</v>
      </c>
      <c r="AF19" s="148">
        <v>176</v>
      </c>
    </row>
    <row r="20" spans="1:32" ht="15.75" customHeight="1" x14ac:dyDescent="0.2">
      <c r="A20" s="309" t="s">
        <v>32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161"/>
    </row>
    <row r="21" spans="1:32" ht="12.75" customHeight="1" x14ac:dyDescent="0.2">
      <c r="A21" s="311" t="s">
        <v>137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  <c r="AF21" s="311"/>
    </row>
    <row r="22" spans="1:32" ht="12" customHeight="1" x14ac:dyDescent="0.2">
      <c r="A22" s="311"/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  <c r="AF22" s="311"/>
    </row>
    <row r="24" spans="1:32" s="159" customFormat="1" x14ac:dyDescent="0.2">
      <c r="Y24" s="184"/>
      <c r="Z24" s="184"/>
      <c r="AA24" s="184"/>
      <c r="AB24" s="184"/>
    </row>
    <row r="35" ht="6" customHeight="1" x14ac:dyDescent="0.2"/>
  </sheetData>
  <mergeCells count="37">
    <mergeCell ref="A2:AF2"/>
    <mergeCell ref="A4:AF4"/>
    <mergeCell ref="N6:P7"/>
    <mergeCell ref="R6:T7"/>
    <mergeCell ref="V6:X7"/>
    <mergeCell ref="AD6:AF7"/>
    <mergeCell ref="Z6:AB7"/>
    <mergeCell ref="A6:A9"/>
    <mergeCell ref="B6:D7"/>
    <mergeCell ref="F6:H7"/>
    <mergeCell ref="J6:L7"/>
    <mergeCell ref="C8:C9"/>
    <mergeCell ref="D8:D9"/>
    <mergeCell ref="F8:F9"/>
    <mergeCell ref="G8:G9"/>
    <mergeCell ref="H8:H9"/>
    <mergeCell ref="A20:P20"/>
    <mergeCell ref="A21:AF22"/>
    <mergeCell ref="S8:S9"/>
    <mergeCell ref="T8:T9"/>
    <mergeCell ref="V8:V9"/>
    <mergeCell ref="W8:W9"/>
    <mergeCell ref="X8:X9"/>
    <mergeCell ref="AD8:AD9"/>
    <mergeCell ref="K8:K9"/>
    <mergeCell ref="L8:L9"/>
    <mergeCell ref="N8:N9"/>
    <mergeCell ref="O8:O9"/>
    <mergeCell ref="P8:P9"/>
    <mergeCell ref="R8:R9"/>
    <mergeCell ref="B8:B9"/>
    <mergeCell ref="J8:J9"/>
    <mergeCell ref="Z8:Z9"/>
    <mergeCell ref="AA8:AA9"/>
    <mergeCell ref="AB8:AB9"/>
    <mergeCell ref="AE8:AE9"/>
    <mergeCell ref="AF8:AF9"/>
  </mergeCells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paperSize="9" scale="75" firstPageNumber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showGridLines="0" zoomScaleNormal="100" zoomScaleSheetLayoutView="49" workbookViewId="0"/>
  </sheetViews>
  <sheetFormatPr baseColWidth="10" defaultColWidth="11.5546875" defaultRowHeight="12.75" x14ac:dyDescent="0.2"/>
  <cols>
    <col min="1" max="1" width="20.88671875" style="3" customWidth="1"/>
    <col min="2" max="3" width="9.5546875" style="3" customWidth="1"/>
    <col min="4" max="4" width="9.44140625" style="3" customWidth="1"/>
    <col min="5" max="6" width="9.109375" style="3" customWidth="1"/>
    <col min="7" max="7" width="8.88671875" style="3" customWidth="1"/>
    <col min="8" max="8" width="9.21875" style="3" customWidth="1"/>
    <col min="9" max="9" width="9" style="3" customWidth="1"/>
    <col min="10" max="16" width="9.44140625" style="3" customWidth="1"/>
    <col min="17" max="16384" width="11.5546875" style="3"/>
  </cols>
  <sheetData>
    <row r="1" spans="1:16" x14ac:dyDescent="0.2">
      <c r="A1" s="90" t="s">
        <v>200</v>
      </c>
    </row>
    <row r="2" spans="1:16" s="2" customFormat="1" ht="18.75" customHeight="1" x14ac:dyDescent="0.2">
      <c r="A2" s="296" t="s">
        <v>260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</row>
    <row r="3" spans="1:16" s="2" customFormat="1" ht="15" customHeight="1" x14ac:dyDescent="0.2">
      <c r="A3" s="312" t="s">
        <v>234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1:16" ht="13.5" thickBot="1" x14ac:dyDescent="0.25">
      <c r="A4" s="56"/>
      <c r="B4" s="56"/>
      <c r="C4" s="56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6" s="48" customFormat="1" ht="24.75" customHeight="1" x14ac:dyDescent="0.2">
      <c r="A5" s="150" t="s">
        <v>173</v>
      </c>
      <c r="B5" s="150">
        <v>2002</v>
      </c>
      <c r="C5" s="150">
        <v>2003</v>
      </c>
      <c r="D5" s="150">
        <v>2004</v>
      </c>
      <c r="E5" s="150">
        <v>2005</v>
      </c>
      <c r="F5" s="150">
        <v>2006</v>
      </c>
      <c r="G5" s="150">
        <v>2007</v>
      </c>
      <c r="H5" s="150">
        <v>2008</v>
      </c>
      <c r="I5" s="150">
        <v>2009</v>
      </c>
      <c r="J5" s="150">
        <v>2010</v>
      </c>
      <c r="K5" s="150">
        <v>2011</v>
      </c>
      <c r="L5" s="150">
        <v>2012</v>
      </c>
      <c r="M5" s="150">
        <v>2013</v>
      </c>
      <c r="N5" s="150">
        <v>2014</v>
      </c>
      <c r="O5" s="150">
        <v>2015</v>
      </c>
      <c r="P5" s="150">
        <v>2016</v>
      </c>
    </row>
    <row r="6" spans="1:16" ht="22.5" customHeight="1" x14ac:dyDescent="0.2">
      <c r="A6" s="58" t="s">
        <v>161</v>
      </c>
      <c r="B6" s="59">
        <v>490</v>
      </c>
      <c r="C6" s="59">
        <v>473</v>
      </c>
      <c r="D6" s="59">
        <v>498</v>
      </c>
      <c r="E6" s="59">
        <v>378</v>
      </c>
      <c r="F6" s="59">
        <v>454</v>
      </c>
      <c r="G6" s="59">
        <v>466</v>
      </c>
      <c r="H6" s="59">
        <v>419</v>
      </c>
      <c r="I6" s="59">
        <v>404</v>
      </c>
      <c r="J6" s="59">
        <v>403</v>
      </c>
      <c r="K6" s="59">
        <v>428</v>
      </c>
      <c r="L6" s="59">
        <v>426</v>
      </c>
      <c r="M6" s="59">
        <v>438</v>
      </c>
      <c r="N6" s="59">
        <v>459</v>
      </c>
      <c r="O6" s="59">
        <v>459</v>
      </c>
      <c r="P6" s="59">
        <v>467</v>
      </c>
    </row>
    <row r="7" spans="1:16" ht="21.75" customHeight="1" x14ac:dyDescent="0.2">
      <c r="A7" s="60" t="s">
        <v>162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ht="21.75" customHeight="1" x14ac:dyDescent="0.2">
      <c r="A8" s="3" t="s">
        <v>139</v>
      </c>
      <c r="B8" s="59">
        <v>295</v>
      </c>
      <c r="C8" s="59">
        <v>259</v>
      </c>
      <c r="D8" s="59">
        <v>254</v>
      </c>
      <c r="E8" s="59">
        <v>115</v>
      </c>
      <c r="F8" s="59">
        <v>173</v>
      </c>
      <c r="G8" s="59">
        <v>150</v>
      </c>
      <c r="H8" s="59">
        <v>130</v>
      </c>
      <c r="I8" s="59">
        <v>125</v>
      </c>
      <c r="J8" s="59">
        <v>128</v>
      </c>
      <c r="K8" s="59">
        <v>147</v>
      </c>
      <c r="L8" s="59">
        <v>134</v>
      </c>
      <c r="M8" s="59">
        <v>137</v>
      </c>
      <c r="N8" s="59">
        <v>144</v>
      </c>
      <c r="O8" s="59">
        <v>144</v>
      </c>
      <c r="P8" s="59">
        <v>146</v>
      </c>
    </row>
    <row r="9" spans="1:16" ht="21.75" customHeight="1" x14ac:dyDescent="0.2">
      <c r="A9" s="3" t="s">
        <v>140</v>
      </c>
      <c r="B9" s="59">
        <v>32</v>
      </c>
      <c r="C9" s="59">
        <v>29</v>
      </c>
      <c r="D9" s="59">
        <v>37</v>
      </c>
      <c r="E9" s="59">
        <v>35</v>
      </c>
      <c r="F9" s="59">
        <v>45</v>
      </c>
      <c r="G9" s="59">
        <v>46</v>
      </c>
      <c r="H9" s="59">
        <v>28</v>
      </c>
      <c r="I9" s="59">
        <v>25</v>
      </c>
      <c r="J9" s="59">
        <v>23</v>
      </c>
      <c r="K9" s="59">
        <v>21</v>
      </c>
      <c r="L9" s="59">
        <v>21</v>
      </c>
      <c r="M9" s="59">
        <v>22</v>
      </c>
      <c r="N9" s="59">
        <v>19</v>
      </c>
      <c r="O9" s="59">
        <v>22</v>
      </c>
      <c r="P9" s="59">
        <v>17</v>
      </c>
    </row>
    <row r="10" spans="1:16" ht="21.75" customHeight="1" x14ac:dyDescent="0.2">
      <c r="A10" s="3" t="s">
        <v>141</v>
      </c>
      <c r="B10" s="59">
        <v>131</v>
      </c>
      <c r="C10" s="59">
        <v>149</v>
      </c>
      <c r="D10" s="59">
        <v>163</v>
      </c>
      <c r="E10" s="59">
        <v>175</v>
      </c>
      <c r="F10" s="59">
        <v>189</v>
      </c>
      <c r="G10" s="59">
        <v>207</v>
      </c>
      <c r="H10" s="59">
        <v>202</v>
      </c>
      <c r="I10" s="59">
        <v>195</v>
      </c>
      <c r="J10" s="59">
        <v>186</v>
      </c>
      <c r="K10" s="59">
        <v>191</v>
      </c>
      <c r="L10" s="59">
        <v>184</v>
      </c>
      <c r="M10" s="59">
        <v>187</v>
      </c>
      <c r="N10" s="59">
        <v>200</v>
      </c>
      <c r="O10" s="59">
        <v>184</v>
      </c>
      <c r="P10" s="59">
        <v>187</v>
      </c>
    </row>
    <row r="11" spans="1:16" ht="21.75" customHeight="1" x14ac:dyDescent="0.2">
      <c r="A11" s="3" t="s">
        <v>142</v>
      </c>
      <c r="B11" s="59">
        <v>22</v>
      </c>
      <c r="C11" s="59">
        <v>27</v>
      </c>
      <c r="D11" s="59">
        <v>34</v>
      </c>
      <c r="E11" s="59">
        <v>39</v>
      </c>
      <c r="F11" s="59">
        <v>37</v>
      </c>
      <c r="G11" s="59">
        <v>51</v>
      </c>
      <c r="H11" s="59">
        <v>46</v>
      </c>
      <c r="I11" s="59">
        <v>40</v>
      </c>
      <c r="J11" s="59">
        <v>46</v>
      </c>
      <c r="K11" s="59">
        <v>47</v>
      </c>
      <c r="L11" s="59">
        <v>63</v>
      </c>
      <c r="M11" s="59">
        <v>67</v>
      </c>
      <c r="N11" s="59">
        <v>67</v>
      </c>
      <c r="O11" s="59">
        <v>80</v>
      </c>
      <c r="P11" s="59">
        <v>81</v>
      </c>
    </row>
    <row r="12" spans="1:16" ht="21.75" customHeight="1" x14ac:dyDescent="0.2">
      <c r="A12" s="3" t="s">
        <v>143</v>
      </c>
      <c r="B12" s="59">
        <v>10</v>
      </c>
      <c r="C12" s="59">
        <v>9</v>
      </c>
      <c r="D12" s="59">
        <v>10</v>
      </c>
      <c r="E12" s="59">
        <v>14</v>
      </c>
      <c r="F12" s="59">
        <v>9</v>
      </c>
      <c r="G12" s="59">
        <v>11</v>
      </c>
      <c r="H12" s="59">
        <v>12</v>
      </c>
      <c r="I12" s="59">
        <v>18</v>
      </c>
      <c r="J12" s="59">
        <v>19</v>
      </c>
      <c r="K12" s="59">
        <v>21</v>
      </c>
      <c r="L12" s="59">
        <v>23</v>
      </c>
      <c r="M12" s="59">
        <v>24</v>
      </c>
      <c r="N12" s="59">
        <v>28</v>
      </c>
      <c r="O12" s="59">
        <v>28</v>
      </c>
      <c r="P12" s="59">
        <v>35</v>
      </c>
    </row>
    <row r="13" spans="1:16" ht="21.75" customHeight="1" thickBot="1" x14ac:dyDescent="0.25">
      <c r="A13" s="151" t="s">
        <v>144</v>
      </c>
      <c r="B13" s="152">
        <v>0</v>
      </c>
      <c r="C13" s="152">
        <v>0</v>
      </c>
      <c r="D13" s="152">
        <v>0</v>
      </c>
      <c r="E13" s="152">
        <v>0</v>
      </c>
      <c r="F13" s="152">
        <v>1</v>
      </c>
      <c r="G13" s="152">
        <v>1</v>
      </c>
      <c r="H13" s="152">
        <v>1</v>
      </c>
      <c r="I13" s="152">
        <v>1</v>
      </c>
      <c r="J13" s="152">
        <v>1</v>
      </c>
      <c r="K13" s="152">
        <v>1</v>
      </c>
      <c r="L13" s="152">
        <v>1</v>
      </c>
      <c r="M13" s="152">
        <v>1</v>
      </c>
      <c r="N13" s="152">
        <v>1</v>
      </c>
      <c r="O13" s="152">
        <v>1</v>
      </c>
      <c r="P13" s="152">
        <v>1</v>
      </c>
    </row>
  </sheetData>
  <mergeCells count="2">
    <mergeCell ref="A2:P2"/>
    <mergeCell ref="A3:P3"/>
  </mergeCells>
  <phoneticPr fontId="18" type="noConversion"/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GridLines="0" workbookViewId="0">
      <selection activeCell="G29" sqref="G29"/>
    </sheetView>
  </sheetViews>
  <sheetFormatPr baseColWidth="10" defaultRowHeight="15" x14ac:dyDescent="0.2"/>
  <sheetData>
    <row r="1" spans="1:10" x14ac:dyDescent="0.2">
      <c r="A1" s="90" t="s">
        <v>200</v>
      </c>
    </row>
    <row r="5" spans="1:10" x14ac:dyDescent="0.2"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B12" s="1"/>
      <c r="C12" s="1"/>
      <c r="D12" s="1"/>
      <c r="E12" s="1"/>
      <c r="F12" s="1"/>
      <c r="G12" s="1"/>
      <c r="H12" s="1"/>
      <c r="I12" s="1"/>
      <c r="J12" s="1"/>
    </row>
  </sheetData>
  <phoneticPr fontId="18" type="noConversion"/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51"/>
  <sheetViews>
    <sheetView showGridLines="0" zoomScale="90" zoomScaleNormal="90" zoomScaleSheetLayoutView="49" workbookViewId="0"/>
  </sheetViews>
  <sheetFormatPr baseColWidth="10" defaultColWidth="9.77734375" defaultRowHeight="12.75" x14ac:dyDescent="0.2"/>
  <cols>
    <col min="1" max="1" width="24.109375" style="3" customWidth="1"/>
    <col min="2" max="3" width="7.77734375" style="3" customWidth="1"/>
    <col min="4" max="4" width="1.44140625" style="3" customWidth="1"/>
    <col min="5" max="6" width="7.77734375" style="3" customWidth="1"/>
    <col min="7" max="7" width="1.44140625" style="3" customWidth="1"/>
    <col min="8" max="9" width="7.77734375" style="3" customWidth="1"/>
    <col min="10" max="10" width="1.44140625" style="3" customWidth="1"/>
    <col min="11" max="12" width="7.77734375" style="3" customWidth="1"/>
    <col min="13" max="13" width="1.44140625" style="3" customWidth="1"/>
    <col min="14" max="15" width="7.77734375" style="3" customWidth="1"/>
    <col min="16" max="16" width="1.44140625" style="3" customWidth="1"/>
    <col min="17" max="18" width="7.77734375" style="3" customWidth="1"/>
    <col min="19" max="19" width="1.44140625" style="3" customWidth="1"/>
    <col min="20" max="21" width="7.77734375" style="3" customWidth="1"/>
    <col min="22" max="22" width="1.44140625" style="3" customWidth="1"/>
    <col min="23" max="24" width="7.77734375" style="4" customWidth="1"/>
    <col min="25" max="25" width="1.44140625" style="4" customWidth="1"/>
    <col min="26" max="27" width="7.77734375" style="4" customWidth="1"/>
    <col min="28" max="28" width="1.44140625" style="4" customWidth="1"/>
    <col min="29" max="30" width="7.77734375" style="4" customWidth="1"/>
    <col min="31" max="31" width="1.44140625" style="4" customWidth="1"/>
    <col min="32" max="33" width="7.77734375" style="4" customWidth="1"/>
    <col min="34" max="34" width="1.44140625" style="3" customWidth="1"/>
    <col min="35" max="36" width="7.77734375" style="4" customWidth="1"/>
    <col min="37" max="37" width="1.44140625" style="3" customWidth="1"/>
    <col min="38" max="39" width="7.77734375" style="4" customWidth="1"/>
    <col min="40" max="40" width="1.44140625" style="3" customWidth="1"/>
    <col min="41" max="42" width="7.77734375" style="4" customWidth="1"/>
    <col min="43" max="43" width="1.44140625" style="4" customWidth="1"/>
    <col min="44" max="45" width="7.77734375" style="4" customWidth="1"/>
    <col min="46" max="46" width="1.44140625" style="3" customWidth="1"/>
    <col min="47" max="48" width="7.77734375" style="4" customWidth="1"/>
    <col min="49" max="49" width="1.44140625" style="3" customWidth="1"/>
    <col min="50" max="51" width="7.77734375" style="4" customWidth="1"/>
    <col min="52" max="16384" width="9.77734375" style="3"/>
  </cols>
  <sheetData>
    <row r="1" spans="1:52" s="202" customFormat="1" x14ac:dyDescent="0.2">
      <c r="A1" s="201" t="s">
        <v>200</v>
      </c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I1" s="203"/>
      <c r="AJ1" s="203"/>
      <c r="AL1" s="203"/>
      <c r="AM1" s="203"/>
      <c r="AO1" s="203"/>
      <c r="AP1" s="203"/>
      <c r="AQ1" s="203"/>
      <c r="AR1" s="203"/>
      <c r="AS1" s="203"/>
      <c r="AU1" s="203"/>
      <c r="AV1" s="203"/>
      <c r="AX1" s="203"/>
      <c r="AY1" s="203"/>
    </row>
    <row r="2" spans="1:52" s="202" customFormat="1" ht="12.75" customHeight="1" x14ac:dyDescent="0.2">
      <c r="A2" s="239" t="s">
        <v>255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</row>
    <row r="3" spans="1:52" s="202" customFormat="1" ht="24.75" customHeight="1" x14ac:dyDescent="0.2">
      <c r="A3" s="240" t="s">
        <v>267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</row>
    <row r="4" spans="1:52" s="202" customFormat="1" ht="12" customHeight="1" thickBot="1" x14ac:dyDescent="0.25">
      <c r="T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I4" s="203"/>
      <c r="AJ4" s="203"/>
      <c r="AL4" s="203"/>
      <c r="AM4" s="203"/>
      <c r="AO4" s="203"/>
      <c r="AP4" s="203"/>
      <c r="AQ4" s="203"/>
      <c r="AR4" s="203"/>
      <c r="AS4" s="203"/>
      <c r="AU4" s="203"/>
      <c r="AV4" s="203"/>
      <c r="AX4" s="203"/>
      <c r="AY4" s="203"/>
    </row>
    <row r="5" spans="1:52" ht="14.25" customHeight="1" x14ac:dyDescent="0.2">
      <c r="A5" s="249" t="s">
        <v>146</v>
      </c>
      <c r="B5" s="231">
        <v>2000</v>
      </c>
      <c r="C5" s="231"/>
      <c r="D5" s="95"/>
      <c r="E5" s="231">
        <v>2001</v>
      </c>
      <c r="F5" s="231"/>
      <c r="G5" s="95"/>
      <c r="H5" s="231">
        <v>2002</v>
      </c>
      <c r="I5" s="231"/>
      <c r="J5" s="95"/>
      <c r="K5" s="231">
        <v>2003</v>
      </c>
      <c r="L5" s="231"/>
      <c r="M5" s="95"/>
      <c r="N5" s="231">
        <v>2004</v>
      </c>
      <c r="O5" s="231"/>
      <c r="P5" s="95"/>
      <c r="Q5" s="231">
        <v>2005</v>
      </c>
      <c r="R5" s="231"/>
      <c r="S5" s="95"/>
      <c r="T5" s="231">
        <v>2006</v>
      </c>
      <c r="U5" s="231"/>
      <c r="V5" s="95"/>
      <c r="W5" s="231">
        <v>2007</v>
      </c>
      <c r="X5" s="231"/>
      <c r="Y5" s="96"/>
      <c r="Z5" s="233">
        <v>2008</v>
      </c>
      <c r="AA5" s="233"/>
      <c r="AB5" s="96"/>
      <c r="AC5" s="241">
        <v>2009</v>
      </c>
      <c r="AD5" s="241"/>
      <c r="AE5" s="97"/>
      <c r="AF5" s="233">
        <v>2010</v>
      </c>
      <c r="AG5" s="233"/>
      <c r="AH5" s="97"/>
      <c r="AI5" s="233">
        <v>2011</v>
      </c>
      <c r="AJ5" s="233"/>
      <c r="AK5" s="97"/>
      <c r="AL5" s="237">
        <v>2012</v>
      </c>
      <c r="AM5" s="237"/>
      <c r="AN5" s="97"/>
      <c r="AO5" s="237">
        <v>2013</v>
      </c>
      <c r="AP5" s="237"/>
      <c r="AQ5" s="98"/>
      <c r="AR5" s="237">
        <v>2014</v>
      </c>
      <c r="AS5" s="237"/>
      <c r="AT5" s="97"/>
      <c r="AU5" s="237">
        <v>2015</v>
      </c>
      <c r="AV5" s="237"/>
      <c r="AW5" s="175"/>
      <c r="AX5" s="237">
        <v>2016</v>
      </c>
      <c r="AY5" s="237"/>
    </row>
    <row r="6" spans="1:52" ht="14.25" customHeight="1" x14ac:dyDescent="0.2">
      <c r="A6" s="250"/>
      <c r="B6" s="232"/>
      <c r="C6" s="232"/>
      <c r="D6" s="87"/>
      <c r="E6" s="232"/>
      <c r="F6" s="232"/>
      <c r="G6" s="87"/>
      <c r="H6" s="232"/>
      <c r="I6" s="232"/>
      <c r="J6" s="87"/>
      <c r="K6" s="232"/>
      <c r="L6" s="232"/>
      <c r="M6" s="87"/>
      <c r="N6" s="232"/>
      <c r="O6" s="232"/>
      <c r="P6" s="87"/>
      <c r="Q6" s="232"/>
      <c r="R6" s="232"/>
      <c r="S6" s="87"/>
      <c r="T6" s="232"/>
      <c r="U6" s="232"/>
      <c r="V6" s="87"/>
      <c r="W6" s="232"/>
      <c r="X6" s="232"/>
      <c r="Y6" s="89"/>
      <c r="Z6" s="234"/>
      <c r="AA6" s="234"/>
      <c r="AB6" s="89"/>
      <c r="AC6" s="242"/>
      <c r="AD6" s="242"/>
      <c r="AE6" s="84"/>
      <c r="AF6" s="234"/>
      <c r="AG6" s="234"/>
      <c r="AH6" s="84"/>
      <c r="AI6" s="234"/>
      <c r="AJ6" s="234"/>
      <c r="AK6" s="84"/>
      <c r="AL6" s="238"/>
      <c r="AM6" s="238"/>
      <c r="AN6" s="84"/>
      <c r="AO6" s="238"/>
      <c r="AP6" s="238"/>
      <c r="AQ6" s="85"/>
      <c r="AR6" s="238"/>
      <c r="AS6" s="238"/>
      <c r="AT6" s="84"/>
      <c r="AU6" s="238"/>
      <c r="AV6" s="238"/>
      <c r="AW6" s="176"/>
      <c r="AX6" s="238"/>
      <c r="AY6" s="238"/>
    </row>
    <row r="7" spans="1:52" ht="11.25" customHeight="1" x14ac:dyDescent="0.2">
      <c r="A7" s="250"/>
      <c r="B7" s="244" t="s">
        <v>148</v>
      </c>
      <c r="C7" s="243" t="s">
        <v>149</v>
      </c>
      <c r="D7" s="87"/>
      <c r="E7" s="244" t="s">
        <v>148</v>
      </c>
      <c r="F7" s="244" t="s">
        <v>149</v>
      </c>
      <c r="G7" s="87"/>
      <c r="H7" s="244" t="s">
        <v>148</v>
      </c>
      <c r="I7" s="243" t="s">
        <v>149</v>
      </c>
      <c r="J7" s="87"/>
      <c r="K7" s="244" t="s">
        <v>148</v>
      </c>
      <c r="L7" s="243" t="s">
        <v>149</v>
      </c>
      <c r="M7" s="87"/>
      <c r="N7" s="244" t="s">
        <v>148</v>
      </c>
      <c r="O7" s="243" t="s">
        <v>149</v>
      </c>
      <c r="P7" s="87"/>
      <c r="Q7" s="244" t="s">
        <v>148</v>
      </c>
      <c r="R7" s="243" t="s">
        <v>149</v>
      </c>
      <c r="S7" s="87"/>
      <c r="T7" s="244" t="s">
        <v>148</v>
      </c>
      <c r="U7" s="243" t="s">
        <v>149</v>
      </c>
      <c r="V7" s="87"/>
      <c r="W7" s="244" t="s">
        <v>148</v>
      </c>
      <c r="X7" s="243" t="s">
        <v>149</v>
      </c>
      <c r="Y7" s="89"/>
      <c r="Z7" s="235" t="s">
        <v>148</v>
      </c>
      <c r="AA7" s="243" t="s">
        <v>149</v>
      </c>
      <c r="AB7" s="89"/>
      <c r="AC7" s="235" t="s">
        <v>148</v>
      </c>
      <c r="AD7" s="243" t="s">
        <v>149</v>
      </c>
      <c r="AE7" s="89"/>
      <c r="AF7" s="235" t="s">
        <v>148</v>
      </c>
      <c r="AG7" s="243" t="s">
        <v>149</v>
      </c>
      <c r="AH7" s="89"/>
      <c r="AI7" s="235" t="s">
        <v>148</v>
      </c>
      <c r="AJ7" s="235" t="s">
        <v>149</v>
      </c>
      <c r="AK7" s="89"/>
      <c r="AL7" s="235" t="s">
        <v>148</v>
      </c>
      <c r="AM7" s="235" t="s">
        <v>149</v>
      </c>
      <c r="AN7" s="89"/>
      <c r="AO7" s="235" t="s">
        <v>148</v>
      </c>
      <c r="AP7" s="235" t="s">
        <v>149</v>
      </c>
      <c r="AQ7" s="87"/>
      <c r="AR7" s="235" t="s">
        <v>148</v>
      </c>
      <c r="AS7" s="235" t="s">
        <v>149</v>
      </c>
      <c r="AT7" s="89"/>
      <c r="AU7" s="235" t="s">
        <v>148</v>
      </c>
      <c r="AV7" s="235" t="s">
        <v>149</v>
      </c>
      <c r="AW7" s="177"/>
      <c r="AX7" s="235" t="s">
        <v>148</v>
      </c>
      <c r="AY7" s="235" t="s">
        <v>149</v>
      </c>
    </row>
    <row r="8" spans="1:52" ht="14.25" customHeight="1" x14ac:dyDescent="0.2">
      <c r="A8" s="236"/>
      <c r="B8" s="236"/>
      <c r="C8" s="232"/>
      <c r="D8" s="99"/>
      <c r="E8" s="236"/>
      <c r="F8" s="236"/>
      <c r="G8" s="99"/>
      <c r="H8" s="236"/>
      <c r="I8" s="232"/>
      <c r="J8" s="99"/>
      <c r="K8" s="236"/>
      <c r="L8" s="232"/>
      <c r="M8" s="99"/>
      <c r="N8" s="236"/>
      <c r="O8" s="232"/>
      <c r="P8" s="99"/>
      <c r="Q8" s="236"/>
      <c r="R8" s="232"/>
      <c r="S8" s="99"/>
      <c r="T8" s="236"/>
      <c r="U8" s="232"/>
      <c r="V8" s="99"/>
      <c r="W8" s="236"/>
      <c r="X8" s="232"/>
      <c r="Y8" s="100"/>
      <c r="Z8" s="236"/>
      <c r="AA8" s="232"/>
      <c r="AB8" s="100"/>
      <c r="AC8" s="236"/>
      <c r="AD8" s="232"/>
      <c r="AE8" s="100"/>
      <c r="AF8" s="236"/>
      <c r="AG8" s="232"/>
      <c r="AH8" s="100"/>
      <c r="AI8" s="236"/>
      <c r="AJ8" s="236"/>
      <c r="AK8" s="100"/>
      <c r="AL8" s="236"/>
      <c r="AM8" s="236"/>
      <c r="AN8" s="100"/>
      <c r="AO8" s="236"/>
      <c r="AP8" s="236"/>
      <c r="AQ8" s="99"/>
      <c r="AR8" s="236"/>
      <c r="AS8" s="236"/>
      <c r="AT8" s="100"/>
      <c r="AU8" s="236"/>
      <c r="AV8" s="236"/>
      <c r="AW8" s="100"/>
      <c r="AX8" s="236"/>
      <c r="AY8" s="236"/>
    </row>
    <row r="9" spans="1:52" ht="13.5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9"/>
      <c r="P9" s="9"/>
      <c r="Q9" s="9"/>
      <c r="R9" s="9"/>
      <c r="S9" s="9"/>
      <c r="T9" s="9"/>
      <c r="U9" s="9"/>
      <c r="V9" s="9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</row>
    <row r="10" spans="1:52" ht="26.25" customHeight="1" x14ac:dyDescent="0.2">
      <c r="A10" s="79" t="s">
        <v>147</v>
      </c>
      <c r="B10" s="187">
        <v>459</v>
      </c>
      <c r="C10" s="187">
        <v>502</v>
      </c>
      <c r="D10" s="188"/>
      <c r="E10" s="187">
        <v>445</v>
      </c>
      <c r="F10" s="187">
        <v>405</v>
      </c>
      <c r="G10" s="187"/>
      <c r="H10" s="187">
        <v>466</v>
      </c>
      <c r="I10" s="187">
        <v>517</v>
      </c>
      <c r="J10" s="187"/>
      <c r="K10" s="187">
        <v>536</v>
      </c>
      <c r="L10" s="187">
        <v>650</v>
      </c>
      <c r="M10" s="187"/>
      <c r="N10" s="188">
        <v>575</v>
      </c>
      <c r="O10" s="187">
        <v>523</v>
      </c>
      <c r="P10" s="187"/>
      <c r="Q10" s="189">
        <v>474</v>
      </c>
      <c r="R10" s="189">
        <v>562</v>
      </c>
      <c r="S10" s="189"/>
      <c r="T10" s="189">
        <v>588</v>
      </c>
      <c r="U10" s="189">
        <v>283</v>
      </c>
      <c r="V10" s="189"/>
      <c r="W10" s="189">
        <v>641</v>
      </c>
      <c r="X10" s="189">
        <v>368</v>
      </c>
      <c r="Y10" s="189"/>
      <c r="Z10" s="189">
        <v>598</v>
      </c>
      <c r="AA10" s="189">
        <v>275</v>
      </c>
      <c r="AB10" s="189"/>
      <c r="AC10" s="189">
        <v>617</v>
      </c>
      <c r="AD10" s="189">
        <v>272</v>
      </c>
      <c r="AE10" s="189"/>
      <c r="AF10" s="189">
        <v>684</v>
      </c>
      <c r="AG10" s="189">
        <v>297</v>
      </c>
      <c r="AH10" s="189"/>
      <c r="AI10" s="189">
        <v>666</v>
      </c>
      <c r="AJ10" s="189">
        <v>370</v>
      </c>
      <c r="AK10" s="189"/>
      <c r="AL10" s="189">
        <v>733</v>
      </c>
      <c r="AM10" s="189">
        <v>306</v>
      </c>
      <c r="AN10" s="189"/>
      <c r="AO10" s="189">
        <v>580</v>
      </c>
      <c r="AP10" s="189">
        <v>313</v>
      </c>
      <c r="AQ10" s="189"/>
      <c r="AR10" s="189">
        <v>566</v>
      </c>
      <c r="AS10" s="189">
        <v>290</v>
      </c>
      <c r="AT10" s="189"/>
      <c r="AU10" s="189">
        <v>583</v>
      </c>
      <c r="AV10" s="189">
        <v>348</v>
      </c>
      <c r="AW10" s="189"/>
      <c r="AX10" s="189">
        <v>695</v>
      </c>
      <c r="AY10" s="189">
        <v>383</v>
      </c>
      <c r="AZ10" s="40"/>
    </row>
    <row r="11" spans="1:52" ht="21" customHeight="1" x14ac:dyDescent="0.2">
      <c r="A11" s="80" t="s">
        <v>0</v>
      </c>
      <c r="B11" s="187">
        <v>3</v>
      </c>
      <c r="C11" s="187">
        <v>3</v>
      </c>
      <c r="D11" s="187"/>
      <c r="E11" s="187">
        <v>1</v>
      </c>
      <c r="F11" s="187">
        <v>2</v>
      </c>
      <c r="G11" s="187"/>
      <c r="H11" s="187">
        <v>1</v>
      </c>
      <c r="I11" s="187">
        <v>0</v>
      </c>
      <c r="J11" s="187"/>
      <c r="K11" s="187">
        <v>0</v>
      </c>
      <c r="L11" s="187">
        <v>2</v>
      </c>
      <c r="M11" s="187"/>
      <c r="N11" s="187">
        <v>1</v>
      </c>
      <c r="O11" s="187">
        <v>0</v>
      </c>
      <c r="P11" s="187"/>
      <c r="Q11" s="187">
        <v>1</v>
      </c>
      <c r="R11" s="187">
        <v>3</v>
      </c>
      <c r="S11" s="187"/>
      <c r="T11" s="189">
        <v>0</v>
      </c>
      <c r="U11" s="189">
        <v>3</v>
      </c>
      <c r="V11" s="189"/>
      <c r="W11" s="189">
        <v>0</v>
      </c>
      <c r="X11" s="189">
        <v>0</v>
      </c>
      <c r="Y11" s="189"/>
      <c r="Z11" s="189">
        <v>1</v>
      </c>
      <c r="AA11" s="189">
        <v>0</v>
      </c>
      <c r="AB11" s="189"/>
      <c r="AC11" s="189">
        <v>4</v>
      </c>
      <c r="AD11" s="189">
        <v>4</v>
      </c>
      <c r="AE11" s="189"/>
      <c r="AF11" s="189">
        <v>5</v>
      </c>
      <c r="AG11" s="189">
        <v>0</v>
      </c>
      <c r="AH11" s="189"/>
      <c r="AI11" s="189">
        <v>5</v>
      </c>
      <c r="AJ11" s="189">
        <v>2</v>
      </c>
      <c r="AK11" s="189"/>
      <c r="AL11" s="189">
        <v>5</v>
      </c>
      <c r="AM11" s="189">
        <v>0</v>
      </c>
      <c r="AN11" s="189"/>
      <c r="AO11" s="189">
        <v>1</v>
      </c>
      <c r="AP11" s="189">
        <v>1</v>
      </c>
      <c r="AQ11" s="189"/>
      <c r="AR11" s="189">
        <v>1</v>
      </c>
      <c r="AS11" s="189">
        <v>0</v>
      </c>
      <c r="AT11" s="189"/>
      <c r="AU11" s="189">
        <v>1</v>
      </c>
      <c r="AV11" s="189">
        <v>3</v>
      </c>
      <c r="AW11" s="189"/>
      <c r="AX11" s="189">
        <v>4</v>
      </c>
      <c r="AY11" s="189">
        <v>0</v>
      </c>
      <c r="AZ11" s="40"/>
    </row>
    <row r="12" spans="1:52" ht="21" customHeight="1" x14ac:dyDescent="0.2">
      <c r="A12" s="80" t="s">
        <v>1</v>
      </c>
      <c r="B12" s="187">
        <v>1</v>
      </c>
      <c r="C12" s="187">
        <v>1</v>
      </c>
      <c r="D12" s="187"/>
      <c r="E12" s="187">
        <v>3</v>
      </c>
      <c r="F12" s="187">
        <v>2</v>
      </c>
      <c r="G12" s="187"/>
      <c r="H12" s="187">
        <v>1</v>
      </c>
      <c r="I12" s="187">
        <v>2</v>
      </c>
      <c r="J12" s="187"/>
      <c r="K12" s="187">
        <v>0</v>
      </c>
      <c r="L12" s="187">
        <v>2</v>
      </c>
      <c r="M12" s="187"/>
      <c r="N12" s="187">
        <v>2</v>
      </c>
      <c r="O12" s="187">
        <v>3</v>
      </c>
      <c r="P12" s="187"/>
      <c r="Q12" s="187">
        <v>3</v>
      </c>
      <c r="R12" s="187">
        <v>1</v>
      </c>
      <c r="S12" s="187"/>
      <c r="T12" s="189">
        <v>6</v>
      </c>
      <c r="U12" s="189">
        <v>2</v>
      </c>
      <c r="V12" s="189"/>
      <c r="W12" s="189">
        <v>3</v>
      </c>
      <c r="X12" s="189">
        <v>1</v>
      </c>
      <c r="Y12" s="189"/>
      <c r="Z12" s="189">
        <v>7</v>
      </c>
      <c r="AA12" s="189">
        <v>3</v>
      </c>
      <c r="AB12" s="189"/>
      <c r="AC12" s="189">
        <v>6</v>
      </c>
      <c r="AD12" s="189">
        <v>2</v>
      </c>
      <c r="AE12" s="189"/>
      <c r="AF12" s="189">
        <v>7</v>
      </c>
      <c r="AG12" s="189">
        <v>5</v>
      </c>
      <c r="AH12" s="189"/>
      <c r="AI12" s="189">
        <v>8</v>
      </c>
      <c r="AJ12" s="189">
        <v>2</v>
      </c>
      <c r="AK12" s="189"/>
      <c r="AL12" s="189">
        <v>4</v>
      </c>
      <c r="AM12" s="189">
        <v>0</v>
      </c>
      <c r="AN12" s="189"/>
      <c r="AO12" s="189">
        <v>3</v>
      </c>
      <c r="AP12" s="189">
        <v>5</v>
      </c>
      <c r="AQ12" s="189"/>
      <c r="AR12" s="189">
        <v>6</v>
      </c>
      <c r="AS12" s="189">
        <v>1</v>
      </c>
      <c r="AT12" s="189"/>
      <c r="AU12" s="189">
        <v>6</v>
      </c>
      <c r="AV12" s="189">
        <v>4</v>
      </c>
      <c r="AW12" s="189"/>
      <c r="AX12" s="189">
        <v>1</v>
      </c>
      <c r="AY12" s="189">
        <v>2</v>
      </c>
      <c r="AZ12" s="40"/>
    </row>
    <row r="13" spans="1:52" ht="21" customHeight="1" x14ac:dyDescent="0.2">
      <c r="A13" s="80" t="s">
        <v>2</v>
      </c>
      <c r="B13" s="187">
        <v>2</v>
      </c>
      <c r="C13" s="187">
        <v>0</v>
      </c>
      <c r="D13" s="187"/>
      <c r="E13" s="187">
        <v>1</v>
      </c>
      <c r="F13" s="187">
        <v>0</v>
      </c>
      <c r="G13" s="187"/>
      <c r="H13" s="187">
        <v>0</v>
      </c>
      <c r="I13" s="187">
        <v>0</v>
      </c>
      <c r="J13" s="187"/>
      <c r="K13" s="187">
        <v>1</v>
      </c>
      <c r="L13" s="187">
        <v>2</v>
      </c>
      <c r="M13" s="187"/>
      <c r="N13" s="187">
        <v>0</v>
      </c>
      <c r="O13" s="187">
        <v>1</v>
      </c>
      <c r="P13" s="187"/>
      <c r="Q13" s="187">
        <v>1</v>
      </c>
      <c r="R13" s="187">
        <v>0</v>
      </c>
      <c r="S13" s="187"/>
      <c r="T13" s="189">
        <v>0</v>
      </c>
      <c r="U13" s="189">
        <v>0</v>
      </c>
      <c r="V13" s="189"/>
      <c r="W13" s="189">
        <v>0</v>
      </c>
      <c r="X13" s="189">
        <v>3</v>
      </c>
      <c r="Y13" s="189"/>
      <c r="Z13" s="189">
        <v>0</v>
      </c>
      <c r="AA13" s="189">
        <v>2</v>
      </c>
      <c r="AB13" s="189"/>
      <c r="AC13" s="189">
        <v>2</v>
      </c>
      <c r="AD13" s="189">
        <v>1</v>
      </c>
      <c r="AE13" s="189"/>
      <c r="AF13" s="189">
        <v>3</v>
      </c>
      <c r="AG13" s="189">
        <v>3</v>
      </c>
      <c r="AH13" s="189"/>
      <c r="AI13" s="189">
        <v>2</v>
      </c>
      <c r="AJ13" s="189">
        <v>1</v>
      </c>
      <c r="AK13" s="189"/>
      <c r="AL13" s="189">
        <v>0</v>
      </c>
      <c r="AM13" s="189">
        <v>0</v>
      </c>
      <c r="AN13" s="189"/>
      <c r="AO13" s="189">
        <v>1</v>
      </c>
      <c r="AP13" s="189">
        <v>0</v>
      </c>
      <c r="AQ13" s="189"/>
      <c r="AR13" s="189">
        <v>4</v>
      </c>
      <c r="AS13" s="189">
        <v>0</v>
      </c>
      <c r="AT13" s="189"/>
      <c r="AU13" s="189">
        <v>10</v>
      </c>
      <c r="AV13" s="189">
        <v>1</v>
      </c>
      <c r="AW13" s="189"/>
      <c r="AX13" s="189">
        <v>5</v>
      </c>
      <c r="AY13" s="189">
        <v>1</v>
      </c>
      <c r="AZ13" s="40"/>
    </row>
    <row r="14" spans="1:52" ht="21" customHeight="1" x14ac:dyDescent="0.2">
      <c r="A14" s="80" t="s">
        <v>3</v>
      </c>
      <c r="B14" s="187">
        <v>0</v>
      </c>
      <c r="C14" s="187">
        <v>1</v>
      </c>
      <c r="D14" s="187"/>
      <c r="E14" s="187">
        <v>2</v>
      </c>
      <c r="F14" s="187">
        <v>4</v>
      </c>
      <c r="G14" s="187"/>
      <c r="H14" s="187">
        <v>0</v>
      </c>
      <c r="I14" s="187">
        <v>0</v>
      </c>
      <c r="J14" s="187"/>
      <c r="K14" s="187">
        <v>0</v>
      </c>
      <c r="L14" s="187">
        <v>2</v>
      </c>
      <c r="M14" s="187"/>
      <c r="N14" s="187">
        <v>2</v>
      </c>
      <c r="O14" s="187">
        <v>4</v>
      </c>
      <c r="P14" s="187"/>
      <c r="Q14" s="187">
        <v>1</v>
      </c>
      <c r="R14" s="187">
        <v>1</v>
      </c>
      <c r="S14" s="187"/>
      <c r="T14" s="189">
        <v>1</v>
      </c>
      <c r="U14" s="189">
        <v>0</v>
      </c>
      <c r="V14" s="189"/>
      <c r="W14" s="189">
        <v>3</v>
      </c>
      <c r="X14" s="189">
        <v>0</v>
      </c>
      <c r="Y14" s="189"/>
      <c r="Z14" s="189">
        <v>0</v>
      </c>
      <c r="AA14" s="189">
        <v>0</v>
      </c>
      <c r="AB14" s="189"/>
      <c r="AC14" s="189">
        <v>2</v>
      </c>
      <c r="AD14" s="189">
        <v>0</v>
      </c>
      <c r="AE14" s="189"/>
      <c r="AF14" s="189">
        <v>1</v>
      </c>
      <c r="AG14" s="189">
        <v>2</v>
      </c>
      <c r="AH14" s="189"/>
      <c r="AI14" s="189">
        <v>1</v>
      </c>
      <c r="AJ14" s="189">
        <v>4</v>
      </c>
      <c r="AK14" s="189"/>
      <c r="AL14" s="189">
        <v>0</v>
      </c>
      <c r="AM14" s="189">
        <v>6</v>
      </c>
      <c r="AN14" s="189"/>
      <c r="AO14" s="189">
        <v>1</v>
      </c>
      <c r="AP14" s="189">
        <v>0</v>
      </c>
      <c r="AQ14" s="189"/>
      <c r="AR14" s="189">
        <v>0</v>
      </c>
      <c r="AS14" s="189">
        <v>3</v>
      </c>
      <c r="AT14" s="189"/>
      <c r="AU14" s="189">
        <v>1</v>
      </c>
      <c r="AV14" s="189">
        <v>1</v>
      </c>
      <c r="AW14" s="189"/>
      <c r="AX14" s="189">
        <v>1</v>
      </c>
      <c r="AY14" s="189">
        <v>1</v>
      </c>
      <c r="AZ14" s="40"/>
    </row>
    <row r="15" spans="1:52" ht="21" customHeight="1" x14ac:dyDescent="0.2">
      <c r="A15" s="80" t="s">
        <v>4</v>
      </c>
      <c r="B15" s="187">
        <v>6</v>
      </c>
      <c r="C15" s="187">
        <v>6</v>
      </c>
      <c r="D15" s="187"/>
      <c r="E15" s="187">
        <v>5</v>
      </c>
      <c r="F15" s="187">
        <v>3</v>
      </c>
      <c r="G15" s="187"/>
      <c r="H15" s="187">
        <v>10</v>
      </c>
      <c r="I15" s="187">
        <v>12</v>
      </c>
      <c r="J15" s="187"/>
      <c r="K15" s="187">
        <v>3</v>
      </c>
      <c r="L15" s="187">
        <v>7</v>
      </c>
      <c r="M15" s="187"/>
      <c r="N15" s="187">
        <v>8</v>
      </c>
      <c r="O15" s="187">
        <v>4</v>
      </c>
      <c r="P15" s="187"/>
      <c r="Q15" s="187">
        <v>3</v>
      </c>
      <c r="R15" s="187">
        <v>6</v>
      </c>
      <c r="S15" s="187"/>
      <c r="T15" s="189">
        <v>10</v>
      </c>
      <c r="U15" s="189">
        <v>8</v>
      </c>
      <c r="V15" s="189"/>
      <c r="W15" s="189">
        <v>5</v>
      </c>
      <c r="X15" s="189">
        <v>7</v>
      </c>
      <c r="Y15" s="189"/>
      <c r="Z15" s="189">
        <v>4</v>
      </c>
      <c r="AA15" s="189">
        <v>3</v>
      </c>
      <c r="AB15" s="189"/>
      <c r="AC15" s="189">
        <v>7</v>
      </c>
      <c r="AD15" s="189">
        <v>4</v>
      </c>
      <c r="AE15" s="189"/>
      <c r="AF15" s="189">
        <v>1</v>
      </c>
      <c r="AG15" s="189">
        <v>3</v>
      </c>
      <c r="AH15" s="189"/>
      <c r="AI15" s="189">
        <v>10</v>
      </c>
      <c r="AJ15" s="189">
        <v>9</v>
      </c>
      <c r="AK15" s="189"/>
      <c r="AL15" s="189">
        <v>13</v>
      </c>
      <c r="AM15" s="189">
        <v>2</v>
      </c>
      <c r="AN15" s="189"/>
      <c r="AO15" s="189">
        <v>8</v>
      </c>
      <c r="AP15" s="189">
        <v>7</v>
      </c>
      <c r="AQ15" s="189"/>
      <c r="AR15" s="189">
        <v>7</v>
      </c>
      <c r="AS15" s="189">
        <v>6</v>
      </c>
      <c r="AT15" s="189"/>
      <c r="AU15" s="189">
        <v>3</v>
      </c>
      <c r="AV15" s="189">
        <v>15</v>
      </c>
      <c r="AW15" s="189"/>
      <c r="AX15" s="189">
        <v>7</v>
      </c>
      <c r="AY15" s="189">
        <v>5</v>
      </c>
      <c r="AZ15" s="40"/>
    </row>
    <row r="16" spans="1:52" ht="21" customHeight="1" x14ac:dyDescent="0.2">
      <c r="A16" s="80" t="s">
        <v>5</v>
      </c>
      <c r="B16" s="187">
        <v>3</v>
      </c>
      <c r="C16" s="187">
        <v>2</v>
      </c>
      <c r="D16" s="187"/>
      <c r="E16" s="187">
        <v>5</v>
      </c>
      <c r="F16" s="187">
        <v>2</v>
      </c>
      <c r="G16" s="187"/>
      <c r="H16" s="187">
        <v>5</v>
      </c>
      <c r="I16" s="187">
        <v>2</v>
      </c>
      <c r="J16" s="187"/>
      <c r="K16" s="187">
        <v>5</v>
      </c>
      <c r="L16" s="187">
        <v>5</v>
      </c>
      <c r="M16" s="187"/>
      <c r="N16" s="187">
        <v>13</v>
      </c>
      <c r="O16" s="187">
        <v>0</v>
      </c>
      <c r="P16" s="187"/>
      <c r="Q16" s="187">
        <v>9</v>
      </c>
      <c r="R16" s="187">
        <v>2</v>
      </c>
      <c r="S16" s="187"/>
      <c r="T16" s="189">
        <v>9</v>
      </c>
      <c r="U16" s="189">
        <v>6</v>
      </c>
      <c r="V16" s="189"/>
      <c r="W16" s="189">
        <v>18</v>
      </c>
      <c r="X16" s="189">
        <v>3</v>
      </c>
      <c r="Y16" s="189"/>
      <c r="Z16" s="189">
        <v>6</v>
      </c>
      <c r="AA16" s="189">
        <v>4</v>
      </c>
      <c r="AB16" s="189"/>
      <c r="AC16" s="189">
        <v>11</v>
      </c>
      <c r="AD16" s="189">
        <v>5</v>
      </c>
      <c r="AE16" s="189"/>
      <c r="AF16" s="189">
        <v>16</v>
      </c>
      <c r="AG16" s="189">
        <v>0</v>
      </c>
      <c r="AH16" s="189"/>
      <c r="AI16" s="189">
        <v>8</v>
      </c>
      <c r="AJ16" s="189">
        <v>4</v>
      </c>
      <c r="AK16" s="189"/>
      <c r="AL16" s="189">
        <v>7</v>
      </c>
      <c r="AM16" s="189">
        <v>4</v>
      </c>
      <c r="AN16" s="189"/>
      <c r="AO16" s="189">
        <v>13</v>
      </c>
      <c r="AP16" s="189">
        <v>1</v>
      </c>
      <c r="AQ16" s="189"/>
      <c r="AR16" s="189">
        <v>3</v>
      </c>
      <c r="AS16" s="189">
        <v>3</v>
      </c>
      <c r="AT16" s="189"/>
      <c r="AU16" s="189">
        <v>6</v>
      </c>
      <c r="AV16" s="189">
        <v>0</v>
      </c>
      <c r="AW16" s="189"/>
      <c r="AX16" s="189">
        <v>7</v>
      </c>
      <c r="AY16" s="189">
        <v>2</v>
      </c>
      <c r="AZ16" s="40"/>
    </row>
    <row r="17" spans="1:52" ht="21" customHeight="1" x14ac:dyDescent="0.2">
      <c r="A17" s="80" t="s">
        <v>6</v>
      </c>
      <c r="B17" s="187">
        <v>0</v>
      </c>
      <c r="C17" s="187">
        <v>0</v>
      </c>
      <c r="D17" s="187"/>
      <c r="E17" s="187">
        <v>0</v>
      </c>
      <c r="F17" s="187">
        <v>1</v>
      </c>
      <c r="G17" s="187"/>
      <c r="H17" s="187">
        <v>0</v>
      </c>
      <c r="I17" s="187">
        <v>2</v>
      </c>
      <c r="J17" s="187"/>
      <c r="K17" s="187">
        <v>0</v>
      </c>
      <c r="L17" s="187">
        <v>0</v>
      </c>
      <c r="M17" s="187"/>
      <c r="N17" s="187">
        <v>0</v>
      </c>
      <c r="O17" s="187">
        <v>4</v>
      </c>
      <c r="P17" s="187"/>
      <c r="Q17" s="187">
        <v>2</v>
      </c>
      <c r="R17" s="187">
        <v>2</v>
      </c>
      <c r="S17" s="187"/>
      <c r="T17" s="189">
        <v>1</v>
      </c>
      <c r="U17" s="189">
        <v>0</v>
      </c>
      <c r="V17" s="189"/>
      <c r="W17" s="189">
        <v>1</v>
      </c>
      <c r="X17" s="189">
        <v>0</v>
      </c>
      <c r="Y17" s="189"/>
      <c r="Z17" s="189">
        <v>0</v>
      </c>
      <c r="AA17" s="189">
        <v>0</v>
      </c>
      <c r="AB17" s="189"/>
      <c r="AC17" s="189">
        <v>2</v>
      </c>
      <c r="AD17" s="189">
        <v>0</v>
      </c>
      <c r="AE17" s="189"/>
      <c r="AF17" s="189">
        <v>3</v>
      </c>
      <c r="AG17" s="189">
        <v>1</v>
      </c>
      <c r="AH17" s="189"/>
      <c r="AI17" s="189">
        <v>3</v>
      </c>
      <c r="AJ17" s="189">
        <v>3</v>
      </c>
      <c r="AK17" s="189"/>
      <c r="AL17" s="189">
        <v>4</v>
      </c>
      <c r="AM17" s="189">
        <v>1</v>
      </c>
      <c r="AN17" s="189"/>
      <c r="AO17" s="189">
        <v>2</v>
      </c>
      <c r="AP17" s="189">
        <v>2</v>
      </c>
      <c r="AQ17" s="189"/>
      <c r="AR17" s="189">
        <v>1</v>
      </c>
      <c r="AS17" s="189">
        <v>3</v>
      </c>
      <c r="AT17" s="189"/>
      <c r="AU17" s="189">
        <v>0</v>
      </c>
      <c r="AV17" s="189">
        <v>2</v>
      </c>
      <c r="AW17" s="189"/>
      <c r="AX17" s="189">
        <v>2</v>
      </c>
      <c r="AY17" s="189">
        <v>4</v>
      </c>
      <c r="AZ17" s="40"/>
    </row>
    <row r="18" spans="1:52" ht="21" customHeight="1" x14ac:dyDescent="0.2">
      <c r="A18" s="80" t="s">
        <v>7</v>
      </c>
      <c r="B18" s="187">
        <v>1</v>
      </c>
      <c r="C18" s="187">
        <v>0</v>
      </c>
      <c r="D18" s="187"/>
      <c r="E18" s="187">
        <v>4</v>
      </c>
      <c r="F18" s="187">
        <v>0</v>
      </c>
      <c r="G18" s="187"/>
      <c r="H18" s="187">
        <v>7</v>
      </c>
      <c r="I18" s="187">
        <v>5</v>
      </c>
      <c r="J18" s="187"/>
      <c r="K18" s="187">
        <v>1</v>
      </c>
      <c r="L18" s="187">
        <v>10</v>
      </c>
      <c r="M18" s="187"/>
      <c r="N18" s="187">
        <v>7</v>
      </c>
      <c r="O18" s="187">
        <v>10</v>
      </c>
      <c r="P18" s="187"/>
      <c r="Q18" s="187">
        <v>7</v>
      </c>
      <c r="R18" s="187">
        <v>4</v>
      </c>
      <c r="S18" s="187"/>
      <c r="T18" s="189">
        <v>8</v>
      </c>
      <c r="U18" s="189">
        <v>3</v>
      </c>
      <c r="V18" s="189"/>
      <c r="W18" s="189">
        <v>5</v>
      </c>
      <c r="X18" s="189">
        <v>0</v>
      </c>
      <c r="Y18" s="189"/>
      <c r="Z18" s="189">
        <v>4</v>
      </c>
      <c r="AA18" s="189">
        <v>3</v>
      </c>
      <c r="AB18" s="189"/>
      <c r="AC18" s="189">
        <v>8</v>
      </c>
      <c r="AD18" s="189">
        <v>2</v>
      </c>
      <c r="AE18" s="189"/>
      <c r="AF18" s="189">
        <v>7</v>
      </c>
      <c r="AG18" s="189">
        <v>2</v>
      </c>
      <c r="AH18" s="189"/>
      <c r="AI18" s="189">
        <v>8</v>
      </c>
      <c r="AJ18" s="189">
        <v>4</v>
      </c>
      <c r="AK18" s="189"/>
      <c r="AL18" s="189">
        <v>7</v>
      </c>
      <c r="AM18" s="189">
        <v>2</v>
      </c>
      <c r="AN18" s="189"/>
      <c r="AO18" s="189">
        <v>3</v>
      </c>
      <c r="AP18" s="189">
        <v>4</v>
      </c>
      <c r="AQ18" s="189"/>
      <c r="AR18" s="189">
        <v>5</v>
      </c>
      <c r="AS18" s="189">
        <v>2</v>
      </c>
      <c r="AT18" s="189"/>
      <c r="AU18" s="189">
        <v>4</v>
      </c>
      <c r="AV18" s="189">
        <v>1</v>
      </c>
      <c r="AW18" s="189"/>
      <c r="AX18" s="189">
        <v>9</v>
      </c>
      <c r="AY18" s="189">
        <v>4</v>
      </c>
      <c r="AZ18" s="40"/>
    </row>
    <row r="19" spans="1:52" ht="21" customHeight="1" x14ac:dyDescent="0.2">
      <c r="A19" s="80" t="s">
        <v>271</v>
      </c>
      <c r="B19" s="187">
        <v>40</v>
      </c>
      <c r="C19" s="187">
        <v>106</v>
      </c>
      <c r="D19" s="187"/>
      <c r="E19" s="187">
        <v>40</v>
      </c>
      <c r="F19" s="187">
        <v>84</v>
      </c>
      <c r="G19" s="187"/>
      <c r="H19" s="187">
        <v>22</v>
      </c>
      <c r="I19" s="187">
        <v>67</v>
      </c>
      <c r="J19" s="187"/>
      <c r="K19" s="187">
        <v>27</v>
      </c>
      <c r="L19" s="187">
        <v>156</v>
      </c>
      <c r="M19" s="187"/>
      <c r="N19" s="187">
        <v>80</v>
      </c>
      <c r="O19" s="187">
        <v>101</v>
      </c>
      <c r="P19" s="187"/>
      <c r="Q19" s="187">
        <v>59</v>
      </c>
      <c r="R19" s="187">
        <v>91</v>
      </c>
      <c r="S19" s="187"/>
      <c r="T19" s="189">
        <v>43</v>
      </c>
      <c r="U19" s="189">
        <v>97</v>
      </c>
      <c r="V19" s="189"/>
      <c r="W19" s="189">
        <v>101</v>
      </c>
      <c r="X19" s="189">
        <v>90</v>
      </c>
      <c r="Y19" s="189"/>
      <c r="Z19" s="189">
        <v>92</v>
      </c>
      <c r="AA19" s="189">
        <v>83</v>
      </c>
      <c r="AB19" s="189"/>
      <c r="AC19" s="189">
        <v>71</v>
      </c>
      <c r="AD19" s="189">
        <v>76</v>
      </c>
      <c r="AE19" s="189"/>
      <c r="AF19" s="189">
        <v>92</v>
      </c>
      <c r="AG19" s="189">
        <v>66</v>
      </c>
      <c r="AH19" s="189"/>
      <c r="AI19" s="189">
        <v>111</v>
      </c>
      <c r="AJ19" s="189">
        <v>79</v>
      </c>
      <c r="AK19" s="189"/>
      <c r="AL19" s="189">
        <v>108</v>
      </c>
      <c r="AM19" s="189">
        <v>39</v>
      </c>
      <c r="AN19" s="189"/>
      <c r="AO19" s="189">
        <v>87</v>
      </c>
      <c r="AP19" s="189">
        <v>55</v>
      </c>
      <c r="AQ19" s="189"/>
      <c r="AR19" s="189">
        <v>77</v>
      </c>
      <c r="AS19" s="189">
        <v>61</v>
      </c>
      <c r="AT19" s="189"/>
      <c r="AU19" s="189">
        <v>76</v>
      </c>
      <c r="AV19" s="189">
        <v>61</v>
      </c>
      <c r="AW19" s="189"/>
      <c r="AX19" s="189">
        <v>91</v>
      </c>
      <c r="AY19" s="189">
        <v>56</v>
      </c>
      <c r="AZ19" s="40"/>
    </row>
    <row r="20" spans="1:52" ht="21" customHeight="1" x14ac:dyDescent="0.2">
      <c r="A20" s="80" t="s">
        <v>272</v>
      </c>
      <c r="B20" s="187">
        <v>249</v>
      </c>
      <c r="C20" s="187">
        <v>184</v>
      </c>
      <c r="D20" s="187"/>
      <c r="E20" s="187">
        <v>244</v>
      </c>
      <c r="F20" s="187">
        <v>170</v>
      </c>
      <c r="G20" s="187"/>
      <c r="H20" s="187">
        <v>232</v>
      </c>
      <c r="I20" s="187">
        <v>145</v>
      </c>
      <c r="J20" s="187"/>
      <c r="K20" s="187">
        <v>376</v>
      </c>
      <c r="L20" s="187">
        <v>95</v>
      </c>
      <c r="M20" s="187"/>
      <c r="N20" s="187">
        <v>288</v>
      </c>
      <c r="O20" s="187">
        <v>235</v>
      </c>
      <c r="P20" s="187"/>
      <c r="Q20" s="187">
        <v>246</v>
      </c>
      <c r="R20" s="187">
        <v>213</v>
      </c>
      <c r="S20" s="187"/>
      <c r="T20" s="189">
        <v>220</v>
      </c>
      <c r="U20" s="189">
        <v>86</v>
      </c>
      <c r="V20" s="189"/>
      <c r="W20" s="189">
        <v>285</v>
      </c>
      <c r="X20" s="189">
        <v>140</v>
      </c>
      <c r="Y20" s="189"/>
      <c r="Z20" s="189">
        <v>296</v>
      </c>
      <c r="AA20" s="189">
        <v>106</v>
      </c>
      <c r="AB20" s="189"/>
      <c r="AC20" s="189">
        <v>263</v>
      </c>
      <c r="AD20" s="189">
        <v>83</v>
      </c>
      <c r="AE20" s="189"/>
      <c r="AF20" s="189">
        <v>220</v>
      </c>
      <c r="AG20" s="189">
        <v>90</v>
      </c>
      <c r="AH20" s="189"/>
      <c r="AI20" s="189">
        <v>274</v>
      </c>
      <c r="AJ20" s="189">
        <v>106</v>
      </c>
      <c r="AK20" s="189"/>
      <c r="AL20" s="189">
        <v>312</v>
      </c>
      <c r="AM20" s="189">
        <v>100</v>
      </c>
      <c r="AN20" s="189"/>
      <c r="AO20" s="189">
        <v>202</v>
      </c>
      <c r="AP20" s="189">
        <v>104</v>
      </c>
      <c r="AQ20" s="189"/>
      <c r="AR20" s="189">
        <v>228</v>
      </c>
      <c r="AS20" s="189">
        <v>70</v>
      </c>
      <c r="AT20" s="189"/>
      <c r="AU20" s="189">
        <v>233</v>
      </c>
      <c r="AV20" s="189">
        <v>101</v>
      </c>
      <c r="AW20" s="189"/>
      <c r="AX20" s="189">
        <v>204</v>
      </c>
      <c r="AY20" s="189">
        <v>89</v>
      </c>
      <c r="AZ20" s="40"/>
    </row>
    <row r="21" spans="1:52" ht="21" customHeight="1" x14ac:dyDescent="0.2">
      <c r="A21" s="80" t="s">
        <v>8</v>
      </c>
      <c r="B21" s="187">
        <v>6</v>
      </c>
      <c r="C21" s="187">
        <v>8</v>
      </c>
      <c r="D21" s="187"/>
      <c r="E21" s="187">
        <v>6</v>
      </c>
      <c r="F21" s="187">
        <v>5</v>
      </c>
      <c r="G21" s="187"/>
      <c r="H21" s="187">
        <v>16</v>
      </c>
      <c r="I21" s="187">
        <v>4</v>
      </c>
      <c r="J21" s="187"/>
      <c r="K21" s="187">
        <v>6</v>
      </c>
      <c r="L21" s="187">
        <v>2</v>
      </c>
      <c r="M21" s="187"/>
      <c r="N21" s="187">
        <v>9</v>
      </c>
      <c r="O21" s="187">
        <v>0</v>
      </c>
      <c r="P21" s="187"/>
      <c r="Q21" s="187">
        <v>5</v>
      </c>
      <c r="R21" s="187">
        <v>1</v>
      </c>
      <c r="S21" s="187"/>
      <c r="T21" s="189">
        <v>13</v>
      </c>
      <c r="U21" s="189">
        <v>1</v>
      </c>
      <c r="V21" s="189"/>
      <c r="W21" s="189">
        <v>9</v>
      </c>
      <c r="X21" s="189">
        <v>2</v>
      </c>
      <c r="Y21" s="189"/>
      <c r="Z21" s="189">
        <v>8</v>
      </c>
      <c r="AA21" s="189">
        <v>1</v>
      </c>
      <c r="AB21" s="189"/>
      <c r="AC21" s="189">
        <v>18</v>
      </c>
      <c r="AD21" s="189">
        <v>1</v>
      </c>
      <c r="AE21" s="189"/>
      <c r="AF21" s="189">
        <v>12</v>
      </c>
      <c r="AG21" s="189">
        <v>1</v>
      </c>
      <c r="AH21" s="189"/>
      <c r="AI21" s="189">
        <v>15</v>
      </c>
      <c r="AJ21" s="189">
        <v>6</v>
      </c>
      <c r="AK21" s="189"/>
      <c r="AL21" s="189">
        <v>13</v>
      </c>
      <c r="AM21" s="189">
        <v>0</v>
      </c>
      <c r="AN21" s="189"/>
      <c r="AO21" s="189">
        <v>9</v>
      </c>
      <c r="AP21" s="189">
        <v>0</v>
      </c>
      <c r="AQ21" s="189"/>
      <c r="AR21" s="189">
        <v>9</v>
      </c>
      <c r="AS21" s="189">
        <v>0</v>
      </c>
      <c r="AT21" s="189"/>
      <c r="AU21" s="189">
        <v>17</v>
      </c>
      <c r="AV21" s="189">
        <v>2</v>
      </c>
      <c r="AW21" s="189"/>
      <c r="AX21" s="189">
        <v>13</v>
      </c>
      <c r="AY21" s="189">
        <v>2</v>
      </c>
      <c r="AZ21" s="40"/>
    </row>
    <row r="22" spans="1:52" ht="21" customHeight="1" x14ac:dyDescent="0.2">
      <c r="A22" s="80" t="s">
        <v>9</v>
      </c>
      <c r="B22" s="187">
        <v>3</v>
      </c>
      <c r="C22" s="187">
        <v>14</v>
      </c>
      <c r="D22" s="187"/>
      <c r="E22" s="187">
        <v>9</v>
      </c>
      <c r="F22" s="187">
        <v>11</v>
      </c>
      <c r="G22" s="187"/>
      <c r="H22" s="187">
        <v>9</v>
      </c>
      <c r="I22" s="187">
        <v>8</v>
      </c>
      <c r="J22" s="187"/>
      <c r="K22" s="187">
        <v>3</v>
      </c>
      <c r="L22" s="187">
        <v>16</v>
      </c>
      <c r="M22" s="187"/>
      <c r="N22" s="187">
        <v>14</v>
      </c>
      <c r="O22" s="187">
        <v>20</v>
      </c>
      <c r="P22" s="187"/>
      <c r="Q22" s="187">
        <v>13</v>
      </c>
      <c r="R22" s="187">
        <v>16</v>
      </c>
      <c r="S22" s="187"/>
      <c r="T22" s="189">
        <v>19</v>
      </c>
      <c r="U22" s="189">
        <v>25</v>
      </c>
      <c r="V22" s="189"/>
      <c r="W22" s="189">
        <v>19</v>
      </c>
      <c r="X22" s="189">
        <v>15</v>
      </c>
      <c r="Y22" s="189"/>
      <c r="Z22" s="189">
        <v>6</v>
      </c>
      <c r="AA22" s="189">
        <v>7</v>
      </c>
      <c r="AB22" s="189"/>
      <c r="AC22" s="189">
        <v>16</v>
      </c>
      <c r="AD22" s="189">
        <v>8</v>
      </c>
      <c r="AE22" s="189"/>
      <c r="AF22" s="189">
        <v>23</v>
      </c>
      <c r="AG22" s="189">
        <v>14</v>
      </c>
      <c r="AH22" s="189"/>
      <c r="AI22" s="189">
        <v>14</v>
      </c>
      <c r="AJ22" s="189">
        <v>18</v>
      </c>
      <c r="AK22" s="189"/>
      <c r="AL22" s="189">
        <v>19</v>
      </c>
      <c r="AM22" s="189">
        <v>16</v>
      </c>
      <c r="AN22" s="189"/>
      <c r="AO22" s="189">
        <v>19</v>
      </c>
      <c r="AP22" s="189">
        <v>10</v>
      </c>
      <c r="AQ22" s="189"/>
      <c r="AR22" s="189">
        <v>16</v>
      </c>
      <c r="AS22" s="189">
        <v>9</v>
      </c>
      <c r="AT22" s="189"/>
      <c r="AU22" s="189">
        <v>9</v>
      </c>
      <c r="AV22" s="189">
        <v>6</v>
      </c>
      <c r="AW22" s="189"/>
      <c r="AX22" s="189">
        <v>21</v>
      </c>
      <c r="AY22" s="189">
        <v>6</v>
      </c>
      <c r="AZ22" s="40"/>
    </row>
    <row r="23" spans="1:52" ht="21" customHeight="1" x14ac:dyDescent="0.2">
      <c r="A23" s="80" t="s">
        <v>10</v>
      </c>
      <c r="B23" s="187">
        <v>1</v>
      </c>
      <c r="C23" s="187">
        <v>1</v>
      </c>
      <c r="D23" s="187"/>
      <c r="E23" s="187">
        <v>1</v>
      </c>
      <c r="F23" s="187">
        <v>4</v>
      </c>
      <c r="G23" s="187"/>
      <c r="H23" s="187">
        <v>1</v>
      </c>
      <c r="I23" s="187">
        <v>3</v>
      </c>
      <c r="J23" s="187"/>
      <c r="K23" s="187">
        <v>0</v>
      </c>
      <c r="L23" s="187">
        <v>0</v>
      </c>
      <c r="M23" s="187"/>
      <c r="N23" s="187">
        <v>0</v>
      </c>
      <c r="O23" s="187">
        <v>3</v>
      </c>
      <c r="P23" s="187"/>
      <c r="Q23" s="187">
        <v>0</v>
      </c>
      <c r="R23" s="187">
        <v>2</v>
      </c>
      <c r="S23" s="187"/>
      <c r="T23" s="189">
        <v>2</v>
      </c>
      <c r="U23" s="189">
        <v>5</v>
      </c>
      <c r="V23" s="189"/>
      <c r="W23" s="189">
        <v>1</v>
      </c>
      <c r="X23" s="189">
        <v>0</v>
      </c>
      <c r="Y23" s="189"/>
      <c r="Z23" s="189">
        <v>3</v>
      </c>
      <c r="AA23" s="189">
        <v>2</v>
      </c>
      <c r="AB23" s="189"/>
      <c r="AC23" s="189">
        <v>1</v>
      </c>
      <c r="AD23" s="189">
        <v>0</v>
      </c>
      <c r="AE23" s="189"/>
      <c r="AF23" s="189">
        <v>1</v>
      </c>
      <c r="AG23" s="189">
        <v>0</v>
      </c>
      <c r="AH23" s="189"/>
      <c r="AI23" s="189">
        <v>0</v>
      </c>
      <c r="AJ23" s="189">
        <v>3</v>
      </c>
      <c r="AK23" s="189"/>
      <c r="AL23" s="189">
        <v>2</v>
      </c>
      <c r="AM23" s="189">
        <v>1</v>
      </c>
      <c r="AN23" s="189"/>
      <c r="AO23" s="189">
        <v>3</v>
      </c>
      <c r="AP23" s="189">
        <v>0</v>
      </c>
      <c r="AQ23" s="189"/>
      <c r="AR23" s="189">
        <v>0</v>
      </c>
      <c r="AS23" s="189">
        <v>0</v>
      </c>
      <c r="AT23" s="189"/>
      <c r="AU23" s="189">
        <v>0</v>
      </c>
      <c r="AV23" s="189">
        <v>0</v>
      </c>
      <c r="AW23" s="189"/>
      <c r="AX23" s="189">
        <v>0</v>
      </c>
      <c r="AY23" s="189">
        <v>0</v>
      </c>
      <c r="AZ23" s="40"/>
    </row>
    <row r="24" spans="1:52" ht="21" customHeight="1" x14ac:dyDescent="0.2">
      <c r="A24" s="80" t="s">
        <v>11</v>
      </c>
      <c r="B24" s="187">
        <v>0</v>
      </c>
      <c r="C24" s="187">
        <v>0</v>
      </c>
      <c r="D24" s="187"/>
      <c r="E24" s="187">
        <v>0</v>
      </c>
      <c r="F24" s="187">
        <v>1</v>
      </c>
      <c r="G24" s="187"/>
      <c r="H24" s="187">
        <v>0</v>
      </c>
      <c r="I24" s="187">
        <v>0</v>
      </c>
      <c r="J24" s="187"/>
      <c r="K24" s="187">
        <v>1</v>
      </c>
      <c r="L24" s="187">
        <v>2</v>
      </c>
      <c r="M24" s="187"/>
      <c r="N24" s="187">
        <v>0</v>
      </c>
      <c r="O24" s="187">
        <v>0</v>
      </c>
      <c r="P24" s="187"/>
      <c r="Q24" s="187">
        <v>2</v>
      </c>
      <c r="R24" s="187">
        <v>3</v>
      </c>
      <c r="S24" s="187"/>
      <c r="T24" s="189">
        <v>1</v>
      </c>
      <c r="U24" s="189">
        <v>0</v>
      </c>
      <c r="V24" s="189"/>
      <c r="W24" s="189">
        <v>4</v>
      </c>
      <c r="X24" s="189">
        <v>0</v>
      </c>
      <c r="Y24" s="189"/>
      <c r="Z24" s="189">
        <v>2</v>
      </c>
      <c r="AA24" s="189">
        <v>0</v>
      </c>
      <c r="AB24" s="189"/>
      <c r="AC24" s="189">
        <v>1</v>
      </c>
      <c r="AD24" s="189">
        <v>0</v>
      </c>
      <c r="AE24" s="189"/>
      <c r="AF24" s="189">
        <v>0</v>
      </c>
      <c r="AG24" s="189">
        <v>2</v>
      </c>
      <c r="AH24" s="189"/>
      <c r="AI24" s="189">
        <v>1</v>
      </c>
      <c r="AJ24" s="189">
        <v>0</v>
      </c>
      <c r="AK24" s="189"/>
      <c r="AL24" s="189">
        <v>0</v>
      </c>
      <c r="AM24" s="189">
        <v>1</v>
      </c>
      <c r="AN24" s="189"/>
      <c r="AO24" s="189">
        <v>3</v>
      </c>
      <c r="AP24" s="189">
        <v>2</v>
      </c>
      <c r="AQ24" s="189"/>
      <c r="AR24" s="189">
        <v>1</v>
      </c>
      <c r="AS24" s="189">
        <v>0</v>
      </c>
      <c r="AT24" s="189"/>
      <c r="AU24" s="189">
        <v>2</v>
      </c>
      <c r="AV24" s="189">
        <v>3</v>
      </c>
      <c r="AW24" s="189"/>
      <c r="AX24" s="189">
        <v>0</v>
      </c>
      <c r="AY24" s="189">
        <v>0</v>
      </c>
      <c r="AZ24" s="40"/>
    </row>
    <row r="25" spans="1:52" ht="21" customHeight="1" x14ac:dyDescent="0.2">
      <c r="A25" s="80" t="s">
        <v>12</v>
      </c>
      <c r="B25" s="187">
        <v>75</v>
      </c>
      <c r="C25" s="187">
        <v>26</v>
      </c>
      <c r="D25" s="187"/>
      <c r="E25" s="187">
        <v>46</v>
      </c>
      <c r="F25" s="187">
        <v>15</v>
      </c>
      <c r="G25" s="187"/>
      <c r="H25" s="187">
        <v>74</v>
      </c>
      <c r="I25" s="187">
        <v>33</v>
      </c>
      <c r="J25" s="187"/>
      <c r="K25" s="187">
        <v>42</v>
      </c>
      <c r="L25" s="187">
        <v>29</v>
      </c>
      <c r="M25" s="187"/>
      <c r="N25" s="187">
        <v>91</v>
      </c>
      <c r="O25" s="187">
        <v>69</v>
      </c>
      <c r="P25" s="187"/>
      <c r="Q25" s="187">
        <v>83</v>
      </c>
      <c r="R25" s="187">
        <v>62</v>
      </c>
      <c r="S25" s="187"/>
      <c r="T25" s="189">
        <v>86</v>
      </c>
      <c r="U25" s="189">
        <v>18</v>
      </c>
      <c r="V25" s="189"/>
      <c r="W25" s="189">
        <v>103</v>
      </c>
      <c r="X25" s="189">
        <v>39</v>
      </c>
      <c r="Y25" s="189"/>
      <c r="Z25" s="189">
        <v>121</v>
      </c>
      <c r="AA25" s="189">
        <v>37</v>
      </c>
      <c r="AB25" s="189"/>
      <c r="AC25" s="189">
        <v>123</v>
      </c>
      <c r="AD25" s="189">
        <v>28</v>
      </c>
      <c r="AE25" s="189"/>
      <c r="AF25" s="189">
        <v>123</v>
      </c>
      <c r="AG25" s="189">
        <v>38</v>
      </c>
      <c r="AH25" s="189"/>
      <c r="AI25" s="189">
        <v>117</v>
      </c>
      <c r="AJ25" s="189">
        <v>44</v>
      </c>
      <c r="AK25" s="189"/>
      <c r="AL25" s="189">
        <v>110</v>
      </c>
      <c r="AM25" s="189">
        <v>46</v>
      </c>
      <c r="AN25" s="189"/>
      <c r="AO25" s="189">
        <v>101</v>
      </c>
      <c r="AP25" s="189">
        <v>41</v>
      </c>
      <c r="AQ25" s="189"/>
      <c r="AR25" s="189">
        <v>100</v>
      </c>
      <c r="AS25" s="189">
        <v>41</v>
      </c>
      <c r="AT25" s="189"/>
      <c r="AU25" s="189">
        <v>96</v>
      </c>
      <c r="AV25" s="189">
        <v>54</v>
      </c>
      <c r="AW25" s="189"/>
      <c r="AX25" s="189">
        <v>133</v>
      </c>
      <c r="AY25" s="189">
        <v>72</v>
      </c>
      <c r="AZ25" s="40"/>
    </row>
    <row r="26" spans="1:52" ht="21" customHeight="1" x14ac:dyDescent="0.2">
      <c r="A26" s="80" t="s">
        <v>273</v>
      </c>
      <c r="B26" s="187">
        <v>1</v>
      </c>
      <c r="C26" s="187">
        <v>16</v>
      </c>
      <c r="D26" s="187"/>
      <c r="E26" s="187">
        <v>3</v>
      </c>
      <c r="F26" s="187">
        <v>11</v>
      </c>
      <c r="G26" s="187"/>
      <c r="H26" s="187">
        <v>0</v>
      </c>
      <c r="I26" s="187">
        <v>6</v>
      </c>
      <c r="J26" s="187"/>
      <c r="K26" s="187">
        <v>0</v>
      </c>
      <c r="L26" s="187">
        <v>25</v>
      </c>
      <c r="M26" s="187"/>
      <c r="N26" s="187">
        <v>8</v>
      </c>
      <c r="O26" s="187">
        <v>24</v>
      </c>
      <c r="P26" s="187"/>
      <c r="Q26" s="187">
        <v>6</v>
      </c>
      <c r="R26" s="187">
        <v>6</v>
      </c>
      <c r="S26" s="187"/>
      <c r="T26" s="189">
        <v>12</v>
      </c>
      <c r="U26" s="189">
        <v>5</v>
      </c>
      <c r="V26" s="189"/>
      <c r="W26" s="189">
        <v>14</v>
      </c>
      <c r="X26" s="189">
        <v>5</v>
      </c>
      <c r="Y26" s="189"/>
      <c r="Z26" s="189">
        <v>14</v>
      </c>
      <c r="AA26" s="189">
        <v>12</v>
      </c>
      <c r="AB26" s="189"/>
      <c r="AC26" s="189">
        <v>3</v>
      </c>
      <c r="AD26" s="189">
        <v>7</v>
      </c>
      <c r="AE26" s="189"/>
      <c r="AF26" s="189">
        <v>3</v>
      </c>
      <c r="AG26" s="189">
        <v>4</v>
      </c>
      <c r="AH26" s="189"/>
      <c r="AI26" s="189">
        <v>10</v>
      </c>
      <c r="AJ26" s="189">
        <v>7</v>
      </c>
      <c r="AK26" s="189"/>
      <c r="AL26" s="189">
        <v>9</v>
      </c>
      <c r="AM26" s="189">
        <v>4</v>
      </c>
      <c r="AN26" s="189"/>
      <c r="AO26" s="189">
        <v>10</v>
      </c>
      <c r="AP26" s="189">
        <v>6</v>
      </c>
      <c r="AQ26" s="189"/>
      <c r="AR26" s="189">
        <v>3</v>
      </c>
      <c r="AS26" s="189">
        <v>18</v>
      </c>
      <c r="AT26" s="189"/>
      <c r="AU26" s="189">
        <v>12</v>
      </c>
      <c r="AV26" s="189">
        <v>26</v>
      </c>
      <c r="AW26" s="189"/>
      <c r="AX26" s="189">
        <v>11</v>
      </c>
      <c r="AY26" s="189">
        <v>25</v>
      </c>
      <c r="AZ26" s="40"/>
    </row>
    <row r="27" spans="1:52" ht="21" customHeight="1" x14ac:dyDescent="0.2">
      <c r="A27" s="80" t="s">
        <v>274</v>
      </c>
      <c r="B27" s="187">
        <v>1</v>
      </c>
      <c r="C27" s="187">
        <v>0</v>
      </c>
      <c r="D27" s="187"/>
      <c r="E27" s="187">
        <v>0</v>
      </c>
      <c r="F27" s="187">
        <v>0</v>
      </c>
      <c r="G27" s="187"/>
      <c r="H27" s="187">
        <v>0</v>
      </c>
      <c r="I27" s="187">
        <v>1</v>
      </c>
      <c r="J27" s="187"/>
      <c r="K27" s="187">
        <v>0</v>
      </c>
      <c r="L27" s="187">
        <v>9</v>
      </c>
      <c r="M27" s="187"/>
      <c r="N27" s="187">
        <v>4</v>
      </c>
      <c r="O27" s="187">
        <v>17</v>
      </c>
      <c r="P27" s="187"/>
      <c r="Q27" s="187">
        <v>1</v>
      </c>
      <c r="R27" s="187">
        <v>21</v>
      </c>
      <c r="S27" s="187"/>
      <c r="T27" s="189">
        <v>2</v>
      </c>
      <c r="U27" s="189">
        <v>9</v>
      </c>
      <c r="V27" s="189"/>
      <c r="W27" s="189">
        <v>2</v>
      </c>
      <c r="X27" s="189">
        <v>16</v>
      </c>
      <c r="Y27" s="189"/>
      <c r="Z27" s="189">
        <v>7</v>
      </c>
      <c r="AA27" s="189">
        <v>10</v>
      </c>
      <c r="AB27" s="189"/>
      <c r="AC27" s="189">
        <v>7</v>
      </c>
      <c r="AD27" s="189">
        <v>1</v>
      </c>
      <c r="AE27" s="189"/>
      <c r="AF27" s="189">
        <v>10</v>
      </c>
      <c r="AG27" s="189">
        <v>3</v>
      </c>
      <c r="AH27" s="189"/>
      <c r="AI27" s="189">
        <v>4</v>
      </c>
      <c r="AJ27" s="189">
        <v>9</v>
      </c>
      <c r="AK27" s="189"/>
      <c r="AL27" s="189">
        <v>7</v>
      </c>
      <c r="AM27" s="189">
        <v>6</v>
      </c>
      <c r="AN27" s="189"/>
      <c r="AO27" s="189">
        <v>10</v>
      </c>
      <c r="AP27" s="189">
        <v>10</v>
      </c>
      <c r="AQ27" s="189"/>
      <c r="AR27" s="189">
        <v>15</v>
      </c>
      <c r="AS27" s="189">
        <v>11</v>
      </c>
      <c r="AT27" s="189"/>
      <c r="AU27" s="189">
        <v>14</v>
      </c>
      <c r="AV27" s="189">
        <v>8</v>
      </c>
      <c r="AW27" s="189"/>
      <c r="AX27" s="189">
        <v>16</v>
      </c>
      <c r="AY27" s="189">
        <v>11</v>
      </c>
      <c r="AZ27" s="40"/>
    </row>
    <row r="28" spans="1:52" ht="21" customHeight="1" x14ac:dyDescent="0.2">
      <c r="A28" s="80" t="s">
        <v>13</v>
      </c>
      <c r="B28" s="187">
        <v>0</v>
      </c>
      <c r="C28" s="187">
        <v>4</v>
      </c>
      <c r="D28" s="187"/>
      <c r="E28" s="187">
        <v>6</v>
      </c>
      <c r="F28" s="187">
        <v>5</v>
      </c>
      <c r="G28" s="187"/>
      <c r="H28" s="187">
        <v>2</v>
      </c>
      <c r="I28" s="187">
        <v>6</v>
      </c>
      <c r="J28" s="187"/>
      <c r="K28" s="187">
        <v>5</v>
      </c>
      <c r="L28" s="187">
        <v>6</v>
      </c>
      <c r="M28" s="187"/>
      <c r="N28" s="187">
        <v>1</v>
      </c>
      <c r="O28" s="187">
        <v>4</v>
      </c>
      <c r="P28" s="187"/>
      <c r="Q28" s="187">
        <v>8</v>
      </c>
      <c r="R28" s="187">
        <v>6</v>
      </c>
      <c r="S28" s="187"/>
      <c r="T28" s="189">
        <v>8</v>
      </c>
      <c r="U28" s="189">
        <v>2</v>
      </c>
      <c r="V28" s="189"/>
      <c r="W28" s="189">
        <v>4</v>
      </c>
      <c r="X28" s="189">
        <v>1</v>
      </c>
      <c r="Y28" s="189"/>
      <c r="Z28" s="189">
        <v>10</v>
      </c>
      <c r="AA28" s="189">
        <v>2</v>
      </c>
      <c r="AB28" s="189"/>
      <c r="AC28" s="189">
        <v>10</v>
      </c>
      <c r="AD28" s="189">
        <v>1</v>
      </c>
      <c r="AE28" s="189"/>
      <c r="AF28" s="189">
        <v>12</v>
      </c>
      <c r="AG28" s="189">
        <v>9</v>
      </c>
      <c r="AH28" s="189"/>
      <c r="AI28" s="189">
        <v>11</v>
      </c>
      <c r="AJ28" s="189">
        <v>5</v>
      </c>
      <c r="AK28" s="189"/>
      <c r="AL28" s="189">
        <v>3</v>
      </c>
      <c r="AM28" s="189">
        <v>9</v>
      </c>
      <c r="AN28" s="189"/>
      <c r="AO28" s="189">
        <v>9</v>
      </c>
      <c r="AP28" s="189">
        <v>9</v>
      </c>
      <c r="AQ28" s="189"/>
      <c r="AR28" s="189">
        <v>9</v>
      </c>
      <c r="AS28" s="189">
        <v>4</v>
      </c>
      <c r="AT28" s="189"/>
      <c r="AU28" s="189">
        <v>7</v>
      </c>
      <c r="AV28" s="189">
        <v>2</v>
      </c>
      <c r="AW28" s="189"/>
      <c r="AX28" s="189">
        <v>8</v>
      </c>
      <c r="AY28" s="189">
        <v>5</v>
      </c>
      <c r="AZ28" s="40"/>
    </row>
    <row r="29" spans="1:52" ht="21" customHeight="1" x14ac:dyDescent="0.2">
      <c r="A29" s="80" t="s">
        <v>14</v>
      </c>
      <c r="B29" s="187">
        <v>6</v>
      </c>
      <c r="C29" s="187">
        <v>0</v>
      </c>
      <c r="D29" s="187"/>
      <c r="E29" s="187">
        <v>0</v>
      </c>
      <c r="F29" s="187">
        <v>2</v>
      </c>
      <c r="G29" s="187"/>
      <c r="H29" s="187">
        <v>16</v>
      </c>
      <c r="I29" s="187">
        <v>7</v>
      </c>
      <c r="J29" s="187"/>
      <c r="K29" s="187">
        <v>10</v>
      </c>
      <c r="L29" s="187">
        <v>6</v>
      </c>
      <c r="M29" s="187"/>
      <c r="N29" s="187">
        <v>12</v>
      </c>
      <c r="O29" s="187">
        <v>11</v>
      </c>
      <c r="P29" s="187"/>
      <c r="Q29" s="187">
        <v>13</v>
      </c>
      <c r="R29" s="187">
        <v>5</v>
      </c>
      <c r="S29" s="187"/>
      <c r="T29" s="189">
        <v>20</v>
      </c>
      <c r="U29" s="189">
        <v>0</v>
      </c>
      <c r="V29" s="189"/>
      <c r="W29" s="189">
        <v>24</v>
      </c>
      <c r="X29" s="189">
        <v>2</v>
      </c>
      <c r="Y29" s="189"/>
      <c r="Z29" s="189">
        <v>19</v>
      </c>
      <c r="AA29" s="189">
        <v>4</v>
      </c>
      <c r="AB29" s="189"/>
      <c r="AC29" s="189">
        <v>23</v>
      </c>
      <c r="AD29" s="189">
        <v>1</v>
      </c>
      <c r="AE29" s="189"/>
      <c r="AF29" s="189">
        <v>27</v>
      </c>
      <c r="AG29" s="189">
        <v>8</v>
      </c>
      <c r="AH29" s="189"/>
      <c r="AI29" s="189">
        <v>23</v>
      </c>
      <c r="AJ29" s="189">
        <v>3</v>
      </c>
      <c r="AK29" s="189"/>
      <c r="AL29" s="189">
        <v>27</v>
      </c>
      <c r="AM29" s="189">
        <v>1</v>
      </c>
      <c r="AN29" s="189"/>
      <c r="AO29" s="189">
        <v>34</v>
      </c>
      <c r="AP29" s="189">
        <v>4</v>
      </c>
      <c r="AQ29" s="189"/>
      <c r="AR29" s="189">
        <v>31</v>
      </c>
      <c r="AS29" s="189">
        <v>2</v>
      </c>
      <c r="AT29" s="189"/>
      <c r="AU29" s="189">
        <v>35</v>
      </c>
      <c r="AV29" s="189">
        <v>4</v>
      </c>
      <c r="AW29" s="189"/>
      <c r="AX29" s="189">
        <v>28</v>
      </c>
      <c r="AY29" s="189">
        <v>4</v>
      </c>
      <c r="AZ29" s="40"/>
    </row>
    <row r="30" spans="1:52" ht="21" customHeight="1" x14ac:dyDescent="0.2">
      <c r="A30" s="80" t="s">
        <v>15</v>
      </c>
      <c r="B30" s="187">
        <v>0</v>
      </c>
      <c r="C30" s="187">
        <v>1</v>
      </c>
      <c r="D30" s="187"/>
      <c r="E30" s="187">
        <v>0</v>
      </c>
      <c r="F30" s="187">
        <v>3</v>
      </c>
      <c r="G30" s="187"/>
      <c r="H30" s="187">
        <v>0</v>
      </c>
      <c r="I30" s="187">
        <v>1</v>
      </c>
      <c r="J30" s="187"/>
      <c r="K30" s="187">
        <v>0</v>
      </c>
      <c r="L30" s="187">
        <v>4</v>
      </c>
      <c r="M30" s="187"/>
      <c r="N30" s="187">
        <v>0</v>
      </c>
      <c r="O30" s="187">
        <v>3</v>
      </c>
      <c r="P30" s="187"/>
      <c r="Q30" s="187">
        <v>0</v>
      </c>
      <c r="R30" s="187">
        <v>3</v>
      </c>
      <c r="S30" s="187"/>
      <c r="T30" s="189">
        <v>0</v>
      </c>
      <c r="U30" s="189">
        <v>0</v>
      </c>
      <c r="V30" s="189"/>
      <c r="W30" s="189">
        <v>0</v>
      </c>
      <c r="X30" s="189">
        <v>1</v>
      </c>
      <c r="Y30" s="189"/>
      <c r="Z30" s="189">
        <v>2</v>
      </c>
      <c r="AA30" s="189">
        <v>2</v>
      </c>
      <c r="AB30" s="189"/>
      <c r="AC30" s="189">
        <v>0</v>
      </c>
      <c r="AD30" s="189">
        <v>1</v>
      </c>
      <c r="AE30" s="189"/>
      <c r="AF30" s="189">
        <v>2</v>
      </c>
      <c r="AG30" s="189">
        <v>3</v>
      </c>
      <c r="AH30" s="189"/>
      <c r="AI30" s="189">
        <v>0</v>
      </c>
      <c r="AJ30" s="189">
        <v>0</v>
      </c>
      <c r="AK30" s="189"/>
      <c r="AL30" s="189">
        <v>4</v>
      </c>
      <c r="AM30" s="189">
        <v>0</v>
      </c>
      <c r="AN30" s="189"/>
      <c r="AO30" s="189">
        <v>0</v>
      </c>
      <c r="AP30" s="189">
        <v>2</v>
      </c>
      <c r="AQ30" s="189"/>
      <c r="AR30" s="189">
        <v>1</v>
      </c>
      <c r="AS30" s="189">
        <v>2</v>
      </c>
      <c r="AT30" s="189"/>
      <c r="AU30" s="189">
        <v>2</v>
      </c>
      <c r="AV30" s="189">
        <v>1</v>
      </c>
      <c r="AW30" s="189"/>
      <c r="AX30" s="189">
        <v>2</v>
      </c>
      <c r="AY30" s="189">
        <v>0</v>
      </c>
      <c r="AZ30" s="40"/>
    </row>
    <row r="31" spans="1:52" ht="21" customHeight="1" x14ac:dyDescent="0.2">
      <c r="A31" s="80" t="s">
        <v>16</v>
      </c>
      <c r="B31" s="187">
        <v>16</v>
      </c>
      <c r="C31" s="187">
        <v>17</v>
      </c>
      <c r="D31" s="187"/>
      <c r="E31" s="187">
        <v>28</v>
      </c>
      <c r="F31" s="187">
        <v>8</v>
      </c>
      <c r="G31" s="187"/>
      <c r="H31" s="187">
        <v>15</v>
      </c>
      <c r="I31" s="187">
        <v>139</v>
      </c>
      <c r="J31" s="187"/>
      <c r="K31" s="187">
        <v>29</v>
      </c>
      <c r="L31" s="187">
        <v>179</v>
      </c>
      <c r="M31" s="187"/>
      <c r="N31" s="187">
        <v>18</v>
      </c>
      <c r="O31" s="187">
        <v>41</v>
      </c>
      <c r="P31" s="187"/>
      <c r="Q31" s="187">
        <v>19</v>
      </c>
      <c r="R31" s="187">
        <v>39</v>
      </c>
      <c r="S31" s="187"/>
      <c r="T31" s="189">
        <v>22</v>
      </c>
      <c r="U31" s="189">
        <v>21</v>
      </c>
      <c r="V31" s="189"/>
      <c r="W31" s="189">
        <v>30</v>
      </c>
      <c r="X31" s="189">
        <v>24</v>
      </c>
      <c r="Y31" s="189"/>
      <c r="Z31" s="189">
        <v>43</v>
      </c>
      <c r="AA31" s="189">
        <v>29</v>
      </c>
      <c r="AB31" s="189"/>
      <c r="AC31" s="189">
        <v>38</v>
      </c>
      <c r="AD31" s="189">
        <v>13</v>
      </c>
      <c r="AE31" s="189"/>
      <c r="AF31" s="189">
        <v>82</v>
      </c>
      <c r="AG31" s="189">
        <v>35</v>
      </c>
      <c r="AH31" s="189"/>
      <c r="AI31" s="189">
        <v>51</v>
      </c>
      <c r="AJ31" s="189">
        <v>35</v>
      </c>
      <c r="AK31" s="189"/>
      <c r="AL31" s="189">
        <v>86</v>
      </c>
      <c r="AM31" s="189">
        <v>36</v>
      </c>
      <c r="AN31" s="189"/>
      <c r="AO31" s="189">
        <v>40</v>
      </c>
      <c r="AP31" s="189">
        <v>30</v>
      </c>
      <c r="AQ31" s="189"/>
      <c r="AR31" s="189">
        <v>38</v>
      </c>
      <c r="AS31" s="189">
        <v>22</v>
      </c>
      <c r="AT31" s="189"/>
      <c r="AU31" s="189">
        <v>54</v>
      </c>
      <c r="AV31" s="189">
        <v>22</v>
      </c>
      <c r="AW31" s="189"/>
      <c r="AX31" s="189">
        <v>50</v>
      </c>
      <c r="AY31" s="189">
        <v>30</v>
      </c>
      <c r="AZ31" s="40"/>
    </row>
    <row r="32" spans="1:52" ht="21" customHeight="1" x14ac:dyDescent="0.2">
      <c r="A32" s="80" t="s">
        <v>17</v>
      </c>
      <c r="B32" s="187">
        <v>0</v>
      </c>
      <c r="C32" s="187">
        <v>0</v>
      </c>
      <c r="D32" s="187"/>
      <c r="E32" s="187">
        <v>0</v>
      </c>
      <c r="F32" s="187">
        <v>0</v>
      </c>
      <c r="G32" s="187"/>
      <c r="H32" s="187">
        <v>0</v>
      </c>
      <c r="I32" s="187">
        <v>1</v>
      </c>
      <c r="J32" s="187"/>
      <c r="K32" s="187">
        <v>0</v>
      </c>
      <c r="L32" s="187">
        <v>1</v>
      </c>
      <c r="M32" s="187"/>
      <c r="N32" s="187">
        <v>1</v>
      </c>
      <c r="O32" s="187">
        <v>4</v>
      </c>
      <c r="P32" s="187"/>
      <c r="Q32" s="187">
        <v>1</v>
      </c>
      <c r="R32" s="187">
        <v>1</v>
      </c>
      <c r="S32" s="187"/>
      <c r="T32" s="189">
        <v>0</v>
      </c>
      <c r="U32" s="189">
        <v>1</v>
      </c>
      <c r="V32" s="189"/>
      <c r="W32" s="189">
        <v>0</v>
      </c>
      <c r="X32" s="189">
        <v>1</v>
      </c>
      <c r="Y32" s="189"/>
      <c r="Z32" s="189">
        <v>1</v>
      </c>
      <c r="AA32" s="189">
        <v>4</v>
      </c>
      <c r="AB32" s="189"/>
      <c r="AC32" s="189">
        <v>2</v>
      </c>
      <c r="AD32" s="189">
        <v>1</v>
      </c>
      <c r="AE32" s="189"/>
      <c r="AF32" s="189">
        <v>1</v>
      </c>
      <c r="AG32" s="189">
        <v>1</v>
      </c>
      <c r="AH32" s="189"/>
      <c r="AI32" s="189">
        <v>3</v>
      </c>
      <c r="AJ32" s="189">
        <v>5</v>
      </c>
      <c r="AK32" s="189"/>
      <c r="AL32" s="189">
        <v>0</v>
      </c>
      <c r="AM32" s="189">
        <v>7</v>
      </c>
      <c r="AN32" s="189"/>
      <c r="AO32" s="189">
        <v>1</v>
      </c>
      <c r="AP32" s="189">
        <v>6</v>
      </c>
      <c r="AQ32" s="189"/>
      <c r="AR32" s="189">
        <v>1</v>
      </c>
      <c r="AS32" s="189">
        <v>1</v>
      </c>
      <c r="AT32" s="189"/>
      <c r="AU32" s="189">
        <v>2</v>
      </c>
      <c r="AV32" s="189">
        <v>1</v>
      </c>
      <c r="AW32" s="189"/>
      <c r="AX32" s="189">
        <v>0</v>
      </c>
      <c r="AY32" s="189">
        <v>0</v>
      </c>
      <c r="AZ32" s="40"/>
    </row>
    <row r="33" spans="1:52" ht="21" customHeight="1" x14ac:dyDescent="0.2">
      <c r="A33" s="80" t="s">
        <v>18</v>
      </c>
      <c r="B33" s="187">
        <v>4</v>
      </c>
      <c r="C33" s="187">
        <v>13</v>
      </c>
      <c r="D33" s="187"/>
      <c r="E33" s="187">
        <v>7</v>
      </c>
      <c r="F33" s="187">
        <v>3</v>
      </c>
      <c r="G33" s="187"/>
      <c r="H33" s="187">
        <v>14</v>
      </c>
      <c r="I33" s="187">
        <v>2</v>
      </c>
      <c r="J33" s="187"/>
      <c r="K33" s="187">
        <v>8</v>
      </c>
      <c r="L33" s="187">
        <v>9</v>
      </c>
      <c r="M33" s="187"/>
      <c r="N33" s="187">
        <v>12</v>
      </c>
      <c r="O33" s="187">
        <v>5</v>
      </c>
      <c r="P33" s="187"/>
      <c r="Q33" s="187">
        <v>14</v>
      </c>
      <c r="R33" s="187">
        <v>3</v>
      </c>
      <c r="S33" s="187"/>
      <c r="T33" s="189">
        <v>7</v>
      </c>
      <c r="U33" s="189">
        <v>3</v>
      </c>
      <c r="V33" s="189"/>
      <c r="W33" s="189">
        <v>14</v>
      </c>
      <c r="X33" s="189">
        <v>4</v>
      </c>
      <c r="Y33" s="189"/>
      <c r="Z33" s="189">
        <v>33</v>
      </c>
      <c r="AA33" s="189">
        <v>9</v>
      </c>
      <c r="AB33" s="189"/>
      <c r="AC33" s="189">
        <v>19</v>
      </c>
      <c r="AD33" s="189">
        <v>2</v>
      </c>
      <c r="AE33" s="189"/>
      <c r="AF33" s="189">
        <v>24</v>
      </c>
      <c r="AG33" s="189">
        <v>6</v>
      </c>
      <c r="AH33" s="189"/>
      <c r="AI33" s="189">
        <v>32</v>
      </c>
      <c r="AJ33" s="189">
        <v>12</v>
      </c>
      <c r="AK33" s="189"/>
      <c r="AL33" s="189">
        <v>22</v>
      </c>
      <c r="AM33" s="189">
        <v>6</v>
      </c>
      <c r="AN33" s="189"/>
      <c r="AO33" s="189">
        <v>21</v>
      </c>
      <c r="AP33" s="189">
        <v>6</v>
      </c>
      <c r="AQ33" s="189"/>
      <c r="AR33" s="189">
        <v>21</v>
      </c>
      <c r="AS33" s="189">
        <v>4</v>
      </c>
      <c r="AT33" s="189"/>
      <c r="AU33" s="189">
        <v>27</v>
      </c>
      <c r="AV33" s="189">
        <v>14</v>
      </c>
      <c r="AW33" s="189"/>
      <c r="AX33" s="189">
        <v>30</v>
      </c>
      <c r="AY33" s="189">
        <v>17</v>
      </c>
      <c r="AZ33" s="40"/>
    </row>
    <row r="34" spans="1:52" ht="21" customHeight="1" x14ac:dyDescent="0.2">
      <c r="A34" s="80" t="s">
        <v>19</v>
      </c>
      <c r="B34" s="187">
        <v>0</v>
      </c>
      <c r="C34" s="187">
        <v>1</v>
      </c>
      <c r="D34" s="187"/>
      <c r="E34" s="187">
        <v>0</v>
      </c>
      <c r="F34" s="187">
        <v>1</v>
      </c>
      <c r="G34" s="187"/>
      <c r="H34" s="187">
        <v>0</v>
      </c>
      <c r="I34" s="187">
        <v>1</v>
      </c>
      <c r="J34" s="187"/>
      <c r="K34" s="187">
        <v>5</v>
      </c>
      <c r="L34" s="187">
        <v>12</v>
      </c>
      <c r="M34" s="187"/>
      <c r="N34" s="187">
        <v>1</v>
      </c>
      <c r="O34" s="187">
        <v>7</v>
      </c>
      <c r="P34" s="187"/>
      <c r="Q34" s="187">
        <v>3</v>
      </c>
      <c r="R34" s="187">
        <v>1</v>
      </c>
      <c r="S34" s="187"/>
      <c r="T34" s="189">
        <v>0</v>
      </c>
      <c r="U34" s="189">
        <v>4</v>
      </c>
      <c r="V34" s="189"/>
      <c r="W34" s="189">
        <v>5</v>
      </c>
      <c r="X34" s="189">
        <v>0</v>
      </c>
      <c r="Y34" s="189"/>
      <c r="Z34" s="189">
        <v>6</v>
      </c>
      <c r="AA34" s="189">
        <v>7</v>
      </c>
      <c r="AB34" s="189"/>
      <c r="AC34" s="189">
        <v>5</v>
      </c>
      <c r="AD34" s="189">
        <v>3</v>
      </c>
      <c r="AE34" s="189"/>
      <c r="AF34" s="189">
        <v>11</v>
      </c>
      <c r="AG34" s="189">
        <v>3</v>
      </c>
      <c r="AH34" s="189"/>
      <c r="AI34" s="189">
        <v>8</v>
      </c>
      <c r="AJ34" s="189">
        <v>3</v>
      </c>
      <c r="AK34" s="189"/>
      <c r="AL34" s="189">
        <v>9</v>
      </c>
      <c r="AM34" s="189">
        <v>6</v>
      </c>
      <c r="AN34" s="189"/>
      <c r="AO34" s="189">
        <v>4</v>
      </c>
      <c r="AP34" s="189">
        <v>4</v>
      </c>
      <c r="AQ34" s="189"/>
      <c r="AR34" s="189">
        <v>8</v>
      </c>
      <c r="AS34" s="189">
        <v>5</v>
      </c>
      <c r="AT34" s="189"/>
      <c r="AU34" s="189">
        <v>3</v>
      </c>
      <c r="AV34" s="189">
        <v>5</v>
      </c>
      <c r="AW34" s="189"/>
      <c r="AX34" s="189">
        <v>7</v>
      </c>
      <c r="AY34" s="189">
        <v>6</v>
      </c>
      <c r="AZ34" s="40"/>
    </row>
    <row r="35" spans="1:52" ht="21" customHeight="1" x14ac:dyDescent="0.2">
      <c r="A35" s="80" t="s">
        <v>20</v>
      </c>
      <c r="B35" s="187">
        <v>0</v>
      </c>
      <c r="C35" s="187">
        <v>1</v>
      </c>
      <c r="D35" s="187"/>
      <c r="E35" s="187">
        <v>0</v>
      </c>
      <c r="F35" s="187">
        <v>2</v>
      </c>
      <c r="G35" s="187"/>
      <c r="H35" s="187">
        <v>0</v>
      </c>
      <c r="I35" s="187">
        <v>0</v>
      </c>
      <c r="J35" s="187"/>
      <c r="K35" s="187">
        <v>0</v>
      </c>
      <c r="L35" s="187">
        <v>0</v>
      </c>
      <c r="M35" s="187"/>
      <c r="N35" s="187">
        <v>3</v>
      </c>
      <c r="O35" s="187">
        <v>2</v>
      </c>
      <c r="P35" s="187"/>
      <c r="Q35" s="187">
        <v>2</v>
      </c>
      <c r="R35" s="187">
        <v>0</v>
      </c>
      <c r="S35" s="187"/>
      <c r="T35" s="189">
        <v>0</v>
      </c>
      <c r="U35" s="189">
        <v>0</v>
      </c>
      <c r="V35" s="189"/>
      <c r="W35" s="189">
        <v>3</v>
      </c>
      <c r="X35" s="189">
        <v>1</v>
      </c>
      <c r="Y35" s="189"/>
      <c r="Z35" s="189">
        <v>1</v>
      </c>
      <c r="AA35" s="189">
        <v>2</v>
      </c>
      <c r="AB35" s="189"/>
      <c r="AC35" s="189">
        <v>0</v>
      </c>
      <c r="AD35" s="189">
        <v>0</v>
      </c>
      <c r="AE35" s="189"/>
      <c r="AF35" s="189">
        <v>0</v>
      </c>
      <c r="AG35" s="189">
        <v>4</v>
      </c>
      <c r="AH35" s="189"/>
      <c r="AI35" s="189">
        <v>1</v>
      </c>
      <c r="AJ35" s="189">
        <v>2</v>
      </c>
      <c r="AK35" s="189"/>
      <c r="AL35" s="189">
        <v>0</v>
      </c>
      <c r="AM35" s="189">
        <v>0</v>
      </c>
      <c r="AN35" s="189"/>
      <c r="AO35" s="189">
        <v>0</v>
      </c>
      <c r="AP35" s="189">
        <v>7</v>
      </c>
      <c r="AQ35" s="189"/>
      <c r="AR35" s="189">
        <v>0</v>
      </c>
      <c r="AS35" s="189">
        <v>3</v>
      </c>
      <c r="AT35" s="189"/>
      <c r="AU35" s="189">
        <v>4</v>
      </c>
      <c r="AV35" s="189">
        <v>7</v>
      </c>
      <c r="AW35" s="189"/>
      <c r="AX35" s="189">
        <v>4</v>
      </c>
      <c r="AY35" s="189">
        <v>15</v>
      </c>
      <c r="AZ35" s="40"/>
    </row>
    <row r="36" spans="1:52" ht="21" customHeight="1" x14ac:dyDescent="0.2">
      <c r="A36" s="80" t="s">
        <v>21</v>
      </c>
      <c r="B36" s="187">
        <v>1</v>
      </c>
      <c r="C36" s="187">
        <v>0</v>
      </c>
      <c r="D36" s="187"/>
      <c r="E36" s="187">
        <v>3</v>
      </c>
      <c r="F36" s="187">
        <v>0</v>
      </c>
      <c r="G36" s="187"/>
      <c r="H36" s="187">
        <v>0</v>
      </c>
      <c r="I36" s="187">
        <v>0</v>
      </c>
      <c r="J36" s="187"/>
      <c r="K36" s="187">
        <v>1</v>
      </c>
      <c r="L36" s="187">
        <v>7</v>
      </c>
      <c r="M36" s="187"/>
      <c r="N36" s="187">
        <v>3</v>
      </c>
      <c r="O36" s="187">
        <v>4</v>
      </c>
      <c r="P36" s="187"/>
      <c r="Q36" s="187">
        <v>2</v>
      </c>
      <c r="R36" s="187">
        <v>5</v>
      </c>
      <c r="S36" s="187"/>
      <c r="T36" s="189">
        <v>4</v>
      </c>
      <c r="U36" s="189">
        <v>5</v>
      </c>
      <c r="V36" s="189"/>
      <c r="W36" s="189">
        <v>0</v>
      </c>
      <c r="X36" s="189">
        <v>3</v>
      </c>
      <c r="Y36" s="189"/>
      <c r="Z36" s="189">
        <v>8</v>
      </c>
      <c r="AA36" s="189">
        <v>1</v>
      </c>
      <c r="AB36" s="189"/>
      <c r="AC36" s="189">
        <v>4</v>
      </c>
      <c r="AD36" s="189">
        <v>4</v>
      </c>
      <c r="AE36" s="189"/>
      <c r="AF36" s="189">
        <v>3</v>
      </c>
      <c r="AG36" s="189">
        <v>4</v>
      </c>
      <c r="AH36" s="189"/>
      <c r="AI36" s="189">
        <v>6</v>
      </c>
      <c r="AJ36" s="189">
        <v>3</v>
      </c>
      <c r="AK36" s="189"/>
      <c r="AL36" s="189">
        <v>1</v>
      </c>
      <c r="AM36" s="189">
        <v>2</v>
      </c>
      <c r="AN36" s="189"/>
      <c r="AO36" s="189">
        <v>1</v>
      </c>
      <c r="AP36" s="189">
        <v>1</v>
      </c>
      <c r="AQ36" s="189"/>
      <c r="AR36" s="189">
        <v>10</v>
      </c>
      <c r="AS36" s="189">
        <v>3</v>
      </c>
      <c r="AT36" s="189"/>
      <c r="AU36" s="189">
        <v>5</v>
      </c>
      <c r="AV36" s="189">
        <v>2</v>
      </c>
      <c r="AW36" s="189"/>
      <c r="AX36" s="189">
        <v>3</v>
      </c>
      <c r="AY36" s="189">
        <v>3</v>
      </c>
      <c r="AZ36" s="40"/>
    </row>
    <row r="37" spans="1:52" ht="21" customHeight="1" x14ac:dyDescent="0.2">
      <c r="A37" s="80" t="s">
        <v>22</v>
      </c>
      <c r="B37" s="187">
        <v>2</v>
      </c>
      <c r="C37" s="187">
        <v>2</v>
      </c>
      <c r="D37" s="187"/>
      <c r="E37" s="187">
        <v>1</v>
      </c>
      <c r="F37" s="187">
        <v>4</v>
      </c>
      <c r="G37" s="187"/>
      <c r="H37" s="187">
        <v>1</v>
      </c>
      <c r="I37" s="187">
        <v>1</v>
      </c>
      <c r="J37" s="187"/>
      <c r="K37" s="187">
        <v>0</v>
      </c>
      <c r="L37" s="187">
        <v>4</v>
      </c>
      <c r="M37" s="187"/>
      <c r="N37" s="187">
        <v>0</v>
      </c>
      <c r="O37" s="187">
        <v>4</v>
      </c>
      <c r="P37" s="187"/>
      <c r="Q37" s="187">
        <v>0</v>
      </c>
      <c r="R37" s="187">
        <v>1</v>
      </c>
      <c r="S37" s="187"/>
      <c r="T37" s="189">
        <v>0</v>
      </c>
      <c r="U37" s="189">
        <v>2</v>
      </c>
      <c r="V37" s="189"/>
      <c r="W37" s="189">
        <v>1</v>
      </c>
      <c r="X37" s="189">
        <v>2</v>
      </c>
      <c r="Y37" s="189"/>
      <c r="Z37" s="189">
        <v>6</v>
      </c>
      <c r="AA37" s="189">
        <v>5</v>
      </c>
      <c r="AB37" s="189"/>
      <c r="AC37" s="189">
        <v>1</v>
      </c>
      <c r="AD37" s="189">
        <v>2</v>
      </c>
      <c r="AE37" s="189"/>
      <c r="AF37" s="189">
        <v>3</v>
      </c>
      <c r="AG37" s="189">
        <v>0</v>
      </c>
      <c r="AH37" s="189"/>
      <c r="AI37" s="189">
        <v>1</v>
      </c>
      <c r="AJ37" s="189">
        <v>2</v>
      </c>
      <c r="AK37" s="189"/>
      <c r="AL37" s="189">
        <v>4</v>
      </c>
      <c r="AM37" s="189">
        <v>1</v>
      </c>
      <c r="AN37" s="189"/>
      <c r="AO37" s="189">
        <v>3</v>
      </c>
      <c r="AP37" s="189">
        <v>1</v>
      </c>
      <c r="AQ37" s="189"/>
      <c r="AR37" s="189">
        <v>2</v>
      </c>
      <c r="AS37" s="189">
        <v>2</v>
      </c>
      <c r="AT37" s="189"/>
      <c r="AU37" s="189">
        <v>0</v>
      </c>
      <c r="AV37" s="189">
        <v>0</v>
      </c>
      <c r="AW37" s="189"/>
      <c r="AX37" s="189">
        <v>4</v>
      </c>
      <c r="AY37" s="189">
        <v>1</v>
      </c>
      <c r="AZ37" s="40"/>
    </row>
    <row r="38" spans="1:52" ht="21" customHeight="1" x14ac:dyDescent="0.2">
      <c r="A38" s="80" t="s">
        <v>23</v>
      </c>
      <c r="B38" s="187">
        <v>10</v>
      </c>
      <c r="C38" s="187">
        <v>4</v>
      </c>
      <c r="D38" s="187"/>
      <c r="E38" s="187">
        <v>5</v>
      </c>
      <c r="F38" s="187">
        <v>5</v>
      </c>
      <c r="G38" s="187"/>
      <c r="H38" s="187">
        <v>1</v>
      </c>
      <c r="I38" s="187">
        <v>3</v>
      </c>
      <c r="J38" s="187"/>
      <c r="K38" s="187">
        <v>1</v>
      </c>
      <c r="L38" s="187">
        <v>6</v>
      </c>
      <c r="M38" s="187"/>
      <c r="N38" s="187">
        <v>5</v>
      </c>
      <c r="O38" s="187">
        <v>11</v>
      </c>
      <c r="P38" s="187"/>
      <c r="Q38" s="187">
        <v>4</v>
      </c>
      <c r="R38" s="187">
        <v>9</v>
      </c>
      <c r="S38" s="187"/>
      <c r="T38" s="189">
        <v>8</v>
      </c>
      <c r="U38" s="189">
        <v>4</v>
      </c>
      <c r="V38" s="189"/>
      <c r="W38" s="189">
        <v>4</v>
      </c>
      <c r="X38" s="189">
        <v>4</v>
      </c>
      <c r="Y38" s="189"/>
      <c r="Z38" s="189">
        <v>9</v>
      </c>
      <c r="AA38" s="189">
        <v>3</v>
      </c>
      <c r="AB38" s="189"/>
      <c r="AC38" s="189">
        <v>8</v>
      </c>
      <c r="AD38" s="189">
        <v>16</v>
      </c>
      <c r="AE38" s="189"/>
      <c r="AF38" s="189">
        <v>8</v>
      </c>
      <c r="AG38" s="189">
        <v>4</v>
      </c>
      <c r="AH38" s="189"/>
      <c r="AI38" s="189">
        <v>4</v>
      </c>
      <c r="AJ38" s="189">
        <v>3</v>
      </c>
      <c r="AK38" s="189"/>
      <c r="AL38" s="189">
        <v>3</v>
      </c>
      <c r="AM38" s="189">
        <v>8</v>
      </c>
      <c r="AN38" s="189"/>
      <c r="AO38" s="189">
        <v>4</v>
      </c>
      <c r="AP38" s="189">
        <v>7</v>
      </c>
      <c r="AQ38" s="189"/>
      <c r="AR38" s="189">
        <v>4</v>
      </c>
      <c r="AS38" s="189">
        <v>2</v>
      </c>
      <c r="AT38" s="189"/>
      <c r="AU38" s="189">
        <v>5</v>
      </c>
      <c r="AV38" s="189">
        <v>6</v>
      </c>
      <c r="AW38" s="189"/>
      <c r="AX38" s="189">
        <v>5</v>
      </c>
      <c r="AY38" s="189">
        <v>15</v>
      </c>
      <c r="AZ38" s="40"/>
    </row>
    <row r="39" spans="1:52" ht="21" customHeight="1" x14ac:dyDescent="0.2">
      <c r="A39" s="80" t="s">
        <v>24</v>
      </c>
      <c r="B39" s="187">
        <v>0</v>
      </c>
      <c r="C39" s="187">
        <v>2</v>
      </c>
      <c r="D39" s="187"/>
      <c r="E39" s="187">
        <v>0</v>
      </c>
      <c r="F39" s="187">
        <v>0</v>
      </c>
      <c r="G39" s="187"/>
      <c r="H39" s="187">
        <v>2</v>
      </c>
      <c r="I39" s="187">
        <v>4</v>
      </c>
      <c r="J39" s="187"/>
      <c r="K39" s="187">
        <v>1</v>
      </c>
      <c r="L39" s="187">
        <v>3</v>
      </c>
      <c r="M39" s="187"/>
      <c r="N39" s="187">
        <v>0</v>
      </c>
      <c r="O39" s="187">
        <v>6</v>
      </c>
      <c r="P39" s="187"/>
      <c r="Q39" s="187">
        <v>1</v>
      </c>
      <c r="R39" s="187">
        <v>1</v>
      </c>
      <c r="S39" s="187"/>
      <c r="T39" s="189">
        <v>2</v>
      </c>
      <c r="U39" s="189">
        <v>3</v>
      </c>
      <c r="V39" s="189"/>
      <c r="W39" s="189">
        <v>0</v>
      </c>
      <c r="X39" s="189">
        <v>5</v>
      </c>
      <c r="Y39" s="189"/>
      <c r="Z39" s="189">
        <v>2</v>
      </c>
      <c r="AA39" s="189">
        <v>8</v>
      </c>
      <c r="AB39" s="189"/>
      <c r="AC39" s="189">
        <v>2</v>
      </c>
      <c r="AD39" s="189">
        <v>1</v>
      </c>
      <c r="AE39" s="189"/>
      <c r="AF39" s="189">
        <v>5</v>
      </c>
      <c r="AG39" s="189">
        <v>7</v>
      </c>
      <c r="AH39" s="189"/>
      <c r="AI39" s="189">
        <v>4</v>
      </c>
      <c r="AJ39" s="189">
        <v>1</v>
      </c>
      <c r="AK39" s="189"/>
      <c r="AL39" s="189">
        <v>4</v>
      </c>
      <c r="AM39" s="189">
        <v>1</v>
      </c>
      <c r="AN39" s="189"/>
      <c r="AO39" s="189">
        <v>0</v>
      </c>
      <c r="AP39" s="189">
        <v>1</v>
      </c>
      <c r="AQ39" s="189"/>
      <c r="AR39" s="189">
        <v>0</v>
      </c>
      <c r="AS39" s="189">
        <v>0</v>
      </c>
      <c r="AT39" s="189"/>
      <c r="AU39" s="189">
        <v>2</v>
      </c>
      <c r="AV39" s="189">
        <v>0</v>
      </c>
      <c r="AW39" s="189"/>
      <c r="AX39" s="189">
        <v>5</v>
      </c>
      <c r="AY39" s="189">
        <v>4</v>
      </c>
      <c r="AZ39" s="40"/>
    </row>
    <row r="40" spans="1:52" ht="21" customHeight="1" x14ac:dyDescent="0.2">
      <c r="A40" s="80" t="s">
        <v>25</v>
      </c>
      <c r="B40" s="187">
        <v>1</v>
      </c>
      <c r="C40" s="187">
        <v>5</v>
      </c>
      <c r="D40" s="187"/>
      <c r="E40" s="187">
        <v>2</v>
      </c>
      <c r="F40" s="187">
        <v>2</v>
      </c>
      <c r="G40" s="187"/>
      <c r="H40" s="187">
        <v>3</v>
      </c>
      <c r="I40" s="187">
        <v>6</v>
      </c>
      <c r="J40" s="187"/>
      <c r="K40" s="187">
        <v>1</v>
      </c>
      <c r="L40" s="187">
        <v>13</v>
      </c>
      <c r="M40" s="187"/>
      <c r="N40" s="187">
        <v>1</v>
      </c>
      <c r="O40" s="187">
        <v>21</v>
      </c>
      <c r="P40" s="187"/>
      <c r="Q40" s="187">
        <v>3</v>
      </c>
      <c r="R40" s="187">
        <v>9</v>
      </c>
      <c r="S40" s="187"/>
      <c r="T40" s="189">
        <v>11</v>
      </c>
      <c r="U40" s="189">
        <v>4</v>
      </c>
      <c r="V40" s="189"/>
      <c r="W40" s="189">
        <v>8</v>
      </c>
      <c r="X40" s="189">
        <v>3</v>
      </c>
      <c r="Y40" s="189"/>
      <c r="Z40" s="189">
        <v>4</v>
      </c>
      <c r="AA40" s="189">
        <v>5</v>
      </c>
      <c r="AB40" s="189"/>
      <c r="AC40" s="189">
        <v>7</v>
      </c>
      <c r="AD40" s="189">
        <v>4</v>
      </c>
      <c r="AE40" s="189"/>
      <c r="AF40" s="189">
        <v>5</v>
      </c>
      <c r="AG40" s="189">
        <v>4</v>
      </c>
      <c r="AH40" s="189"/>
      <c r="AI40" s="189">
        <v>6</v>
      </c>
      <c r="AJ40" s="189">
        <v>2</v>
      </c>
      <c r="AK40" s="189"/>
      <c r="AL40" s="189">
        <v>4</v>
      </c>
      <c r="AM40" s="189">
        <v>3</v>
      </c>
      <c r="AN40" s="189"/>
      <c r="AO40" s="189">
        <v>3</v>
      </c>
      <c r="AP40" s="189">
        <v>1</v>
      </c>
      <c r="AQ40" s="189"/>
      <c r="AR40" s="189">
        <v>2</v>
      </c>
      <c r="AS40" s="189">
        <v>3</v>
      </c>
      <c r="AT40" s="189"/>
      <c r="AU40" s="189">
        <v>0</v>
      </c>
      <c r="AV40" s="189">
        <v>5</v>
      </c>
      <c r="AW40" s="189"/>
      <c r="AX40" s="189">
        <v>2</v>
      </c>
      <c r="AY40" s="189">
        <v>3</v>
      </c>
      <c r="AZ40" s="40"/>
    </row>
    <row r="41" spans="1:52" ht="21" customHeight="1" x14ac:dyDescent="0.2">
      <c r="A41" s="80" t="s">
        <v>26</v>
      </c>
      <c r="B41" s="187">
        <v>4</v>
      </c>
      <c r="C41" s="187">
        <v>0</v>
      </c>
      <c r="D41" s="187"/>
      <c r="E41" s="187">
        <v>7</v>
      </c>
      <c r="F41" s="187">
        <v>2</v>
      </c>
      <c r="G41" s="187"/>
      <c r="H41" s="187">
        <v>0</v>
      </c>
      <c r="I41" s="187">
        <v>0</v>
      </c>
      <c r="J41" s="187"/>
      <c r="K41" s="187">
        <v>1</v>
      </c>
      <c r="L41" s="187">
        <v>6</v>
      </c>
      <c r="M41" s="187"/>
      <c r="N41" s="187">
        <v>0</v>
      </c>
      <c r="O41" s="187">
        <v>0</v>
      </c>
      <c r="P41" s="187"/>
      <c r="Q41" s="187">
        <v>0</v>
      </c>
      <c r="R41" s="187">
        <v>1</v>
      </c>
      <c r="S41" s="187"/>
      <c r="T41" s="189">
        <v>1</v>
      </c>
      <c r="U41" s="189">
        <v>0</v>
      </c>
      <c r="V41" s="189"/>
      <c r="W41" s="189">
        <v>1</v>
      </c>
      <c r="X41" s="189">
        <v>0</v>
      </c>
      <c r="Y41" s="189"/>
      <c r="Z41" s="189">
        <v>1</v>
      </c>
      <c r="AA41" s="189">
        <v>0</v>
      </c>
      <c r="AB41" s="189"/>
      <c r="AC41" s="189">
        <v>0</v>
      </c>
      <c r="AD41" s="189">
        <v>1</v>
      </c>
      <c r="AE41" s="189"/>
      <c r="AF41" s="189">
        <v>0</v>
      </c>
      <c r="AG41" s="189">
        <v>1</v>
      </c>
      <c r="AH41" s="189"/>
      <c r="AI41" s="189">
        <v>1</v>
      </c>
      <c r="AJ41" s="189">
        <v>0</v>
      </c>
      <c r="AK41" s="189"/>
      <c r="AL41" s="189">
        <v>1</v>
      </c>
      <c r="AM41" s="189">
        <v>1</v>
      </c>
      <c r="AN41" s="189"/>
      <c r="AO41" s="189">
        <v>2</v>
      </c>
      <c r="AP41" s="189">
        <v>1</v>
      </c>
      <c r="AQ41" s="189"/>
      <c r="AR41" s="189">
        <v>1</v>
      </c>
      <c r="AS41" s="189">
        <v>0</v>
      </c>
      <c r="AT41" s="189"/>
      <c r="AU41" s="189">
        <v>1</v>
      </c>
      <c r="AV41" s="189">
        <v>0</v>
      </c>
      <c r="AW41" s="189"/>
      <c r="AX41" s="189">
        <v>1</v>
      </c>
      <c r="AY41" s="189">
        <v>0</v>
      </c>
      <c r="AZ41" s="40"/>
    </row>
    <row r="42" spans="1:52" ht="21" customHeight="1" x14ac:dyDescent="0.2">
      <c r="A42" s="80" t="s">
        <v>27</v>
      </c>
      <c r="B42" s="187">
        <v>5</v>
      </c>
      <c r="C42" s="187">
        <v>7</v>
      </c>
      <c r="D42" s="187"/>
      <c r="E42" s="187">
        <v>0</v>
      </c>
      <c r="F42" s="187">
        <v>11</v>
      </c>
      <c r="G42" s="187"/>
      <c r="H42" s="187">
        <v>1</v>
      </c>
      <c r="I42" s="187">
        <v>11</v>
      </c>
      <c r="J42" s="187"/>
      <c r="K42" s="187">
        <v>0</v>
      </c>
      <c r="L42" s="187">
        <v>10</v>
      </c>
      <c r="M42" s="187"/>
      <c r="N42" s="187">
        <v>6</v>
      </c>
      <c r="O42" s="187">
        <v>7</v>
      </c>
      <c r="P42" s="187"/>
      <c r="Q42" s="187">
        <v>4</v>
      </c>
      <c r="R42" s="187">
        <v>13</v>
      </c>
      <c r="S42" s="187"/>
      <c r="T42" s="189">
        <v>10</v>
      </c>
      <c r="U42" s="189">
        <v>9</v>
      </c>
      <c r="V42" s="189"/>
      <c r="W42" s="189">
        <v>12</v>
      </c>
      <c r="X42" s="189">
        <v>6</v>
      </c>
      <c r="Y42" s="189"/>
      <c r="Z42" s="189">
        <v>17</v>
      </c>
      <c r="AA42" s="189">
        <v>14</v>
      </c>
      <c r="AB42" s="189"/>
      <c r="AC42" s="189">
        <v>10</v>
      </c>
      <c r="AD42" s="189">
        <v>10</v>
      </c>
      <c r="AE42" s="189"/>
      <c r="AF42" s="189">
        <v>11</v>
      </c>
      <c r="AG42" s="189">
        <v>5</v>
      </c>
      <c r="AH42" s="189"/>
      <c r="AI42" s="189">
        <v>12</v>
      </c>
      <c r="AJ42" s="189">
        <v>12</v>
      </c>
      <c r="AK42" s="189"/>
      <c r="AL42" s="189">
        <v>10</v>
      </c>
      <c r="AM42" s="189">
        <v>10</v>
      </c>
      <c r="AN42" s="189"/>
      <c r="AO42" s="189">
        <v>10</v>
      </c>
      <c r="AP42" s="189">
        <v>6</v>
      </c>
      <c r="AQ42" s="189"/>
      <c r="AR42" s="189">
        <v>7</v>
      </c>
      <c r="AS42" s="189">
        <v>12</v>
      </c>
      <c r="AT42" s="189"/>
      <c r="AU42" s="189">
        <v>9</v>
      </c>
      <c r="AV42" s="189">
        <v>7</v>
      </c>
      <c r="AW42" s="189"/>
      <c r="AX42" s="189">
        <v>4</v>
      </c>
      <c r="AY42" s="189">
        <v>9</v>
      </c>
      <c r="AZ42" s="40"/>
    </row>
    <row r="43" spans="1:52" ht="21" customHeight="1" x14ac:dyDescent="0.2">
      <c r="A43" s="80" t="s">
        <v>28</v>
      </c>
      <c r="B43" s="187">
        <v>2</v>
      </c>
      <c r="C43" s="187">
        <v>6</v>
      </c>
      <c r="D43" s="187"/>
      <c r="E43" s="187">
        <v>2</v>
      </c>
      <c r="F43" s="187">
        <v>4</v>
      </c>
      <c r="G43" s="187"/>
      <c r="H43" s="187">
        <v>1</v>
      </c>
      <c r="I43" s="187">
        <v>14</v>
      </c>
      <c r="J43" s="187"/>
      <c r="K43" s="187">
        <v>1</v>
      </c>
      <c r="L43" s="187">
        <v>6</v>
      </c>
      <c r="M43" s="187"/>
      <c r="N43" s="187">
        <v>0</v>
      </c>
      <c r="O43" s="187">
        <v>6</v>
      </c>
      <c r="P43" s="187"/>
      <c r="Q43" s="187">
        <v>1</v>
      </c>
      <c r="R43" s="187">
        <v>3</v>
      </c>
      <c r="S43" s="187"/>
      <c r="T43" s="189">
        <v>1</v>
      </c>
      <c r="U43" s="189">
        <v>3</v>
      </c>
      <c r="V43" s="189"/>
      <c r="W43" s="189">
        <v>6</v>
      </c>
      <c r="X43" s="189">
        <v>5</v>
      </c>
      <c r="Y43" s="189"/>
      <c r="Z43" s="189">
        <v>2</v>
      </c>
      <c r="AA43" s="189">
        <v>7</v>
      </c>
      <c r="AB43" s="189"/>
      <c r="AC43" s="189">
        <v>1</v>
      </c>
      <c r="AD43" s="189">
        <v>7</v>
      </c>
      <c r="AE43" s="189"/>
      <c r="AF43" s="189">
        <v>5</v>
      </c>
      <c r="AG43" s="189">
        <v>2</v>
      </c>
      <c r="AH43" s="189"/>
      <c r="AI43" s="189">
        <v>2</v>
      </c>
      <c r="AJ43" s="189">
        <v>5</v>
      </c>
      <c r="AK43" s="189"/>
      <c r="AL43" s="189">
        <v>1</v>
      </c>
      <c r="AM43" s="189">
        <v>6</v>
      </c>
      <c r="AN43" s="189"/>
      <c r="AO43" s="189">
        <v>0</v>
      </c>
      <c r="AP43" s="189">
        <v>5</v>
      </c>
      <c r="AQ43" s="189"/>
      <c r="AR43" s="189">
        <v>5</v>
      </c>
      <c r="AS43" s="189">
        <v>3</v>
      </c>
      <c r="AT43" s="189"/>
      <c r="AU43" s="189">
        <v>3</v>
      </c>
      <c r="AV43" s="189">
        <v>1</v>
      </c>
      <c r="AW43" s="189"/>
      <c r="AX43" s="189">
        <v>1</v>
      </c>
      <c r="AY43" s="189">
        <v>1</v>
      </c>
      <c r="AZ43" s="40"/>
    </row>
    <row r="44" spans="1:52" ht="21" customHeight="1" x14ac:dyDescent="0.2">
      <c r="A44" s="80" t="s">
        <v>29</v>
      </c>
      <c r="B44" s="187">
        <v>4</v>
      </c>
      <c r="C44" s="187">
        <v>4</v>
      </c>
      <c r="D44" s="187"/>
      <c r="E44" s="187">
        <v>0</v>
      </c>
      <c r="F44" s="187">
        <v>0</v>
      </c>
      <c r="G44" s="187"/>
      <c r="H44" s="187">
        <v>4</v>
      </c>
      <c r="I44" s="187">
        <v>4</v>
      </c>
      <c r="J44" s="187"/>
      <c r="K44" s="187">
        <v>3</v>
      </c>
      <c r="L44" s="187">
        <v>7</v>
      </c>
      <c r="M44" s="187"/>
      <c r="N44" s="187">
        <v>10</v>
      </c>
      <c r="O44" s="187">
        <v>12</v>
      </c>
      <c r="P44" s="187"/>
      <c r="Q44" s="187">
        <v>10</v>
      </c>
      <c r="R44" s="187">
        <v>11</v>
      </c>
      <c r="S44" s="187"/>
      <c r="T44" s="189">
        <v>9</v>
      </c>
      <c r="U44" s="189">
        <v>19</v>
      </c>
      <c r="V44" s="189"/>
      <c r="W44" s="189">
        <v>13</v>
      </c>
      <c r="X44" s="189">
        <v>10</v>
      </c>
      <c r="Y44" s="189"/>
      <c r="Z44" s="189">
        <v>9</v>
      </c>
      <c r="AA44" s="189">
        <v>6</v>
      </c>
      <c r="AB44" s="189"/>
      <c r="AC44" s="189">
        <v>21</v>
      </c>
      <c r="AD44" s="189">
        <v>7</v>
      </c>
      <c r="AE44" s="189"/>
      <c r="AF44" s="189">
        <v>18</v>
      </c>
      <c r="AG44" s="189">
        <v>5</v>
      </c>
      <c r="AH44" s="189"/>
      <c r="AI44" s="189">
        <v>11</v>
      </c>
      <c r="AJ44" s="189">
        <v>3</v>
      </c>
      <c r="AK44" s="189"/>
      <c r="AL44" s="189">
        <v>19</v>
      </c>
      <c r="AM44" s="189">
        <v>4</v>
      </c>
      <c r="AN44" s="189"/>
      <c r="AO44" s="189">
        <v>10</v>
      </c>
      <c r="AP44" s="189">
        <v>2</v>
      </c>
      <c r="AQ44" s="189"/>
      <c r="AR44" s="189">
        <v>14</v>
      </c>
      <c r="AS44" s="189">
        <v>5</v>
      </c>
      <c r="AT44" s="189"/>
      <c r="AU44" s="189">
        <v>11</v>
      </c>
      <c r="AV44" s="189">
        <v>5</v>
      </c>
      <c r="AW44" s="189"/>
      <c r="AX44" s="189">
        <v>21</v>
      </c>
      <c r="AY44" s="189">
        <v>8</v>
      </c>
      <c r="AZ44" s="40"/>
    </row>
    <row r="45" spans="1:52" ht="21" customHeight="1" x14ac:dyDescent="0.2">
      <c r="A45" s="80" t="s">
        <v>30</v>
      </c>
      <c r="B45" s="187">
        <v>0</v>
      </c>
      <c r="C45" s="187">
        <v>1</v>
      </c>
      <c r="D45" s="187"/>
      <c r="E45" s="187">
        <v>0</v>
      </c>
      <c r="F45" s="187">
        <v>0</v>
      </c>
      <c r="G45" s="187"/>
      <c r="H45" s="187">
        <v>1</v>
      </c>
      <c r="I45" s="187">
        <v>3</v>
      </c>
      <c r="J45" s="187"/>
      <c r="K45" s="187">
        <v>0</v>
      </c>
      <c r="L45" s="187">
        <v>1</v>
      </c>
      <c r="M45" s="187"/>
      <c r="N45" s="187">
        <v>5</v>
      </c>
      <c r="O45" s="187">
        <v>1</v>
      </c>
      <c r="P45" s="187"/>
      <c r="Q45" s="187">
        <v>1</v>
      </c>
      <c r="R45" s="187">
        <v>0</v>
      </c>
      <c r="S45" s="187"/>
      <c r="T45" s="189">
        <v>1</v>
      </c>
      <c r="U45" s="189">
        <v>0</v>
      </c>
      <c r="V45" s="189"/>
      <c r="W45" s="189">
        <v>5</v>
      </c>
      <c r="X45" s="189">
        <v>0</v>
      </c>
      <c r="Y45" s="189"/>
      <c r="Z45" s="189">
        <v>1</v>
      </c>
      <c r="AA45" s="189">
        <v>1</v>
      </c>
      <c r="AB45" s="189"/>
      <c r="AC45" s="189">
        <v>3</v>
      </c>
      <c r="AD45" s="189">
        <v>2</v>
      </c>
      <c r="AE45" s="189"/>
      <c r="AF45" s="189">
        <v>4</v>
      </c>
      <c r="AG45" s="189">
        <v>2</v>
      </c>
      <c r="AH45" s="189"/>
      <c r="AI45" s="189">
        <v>5</v>
      </c>
      <c r="AJ45" s="189">
        <v>0</v>
      </c>
      <c r="AK45" s="189"/>
      <c r="AL45" s="189">
        <v>9</v>
      </c>
      <c r="AM45" s="189">
        <v>1</v>
      </c>
      <c r="AN45" s="189"/>
      <c r="AO45" s="189">
        <v>9</v>
      </c>
      <c r="AP45" s="189">
        <v>0</v>
      </c>
      <c r="AQ45" s="189"/>
      <c r="AR45" s="189">
        <v>11</v>
      </c>
      <c r="AS45" s="189">
        <v>3</v>
      </c>
      <c r="AT45" s="189"/>
      <c r="AU45" s="189">
        <v>11</v>
      </c>
      <c r="AV45" s="189">
        <v>2</v>
      </c>
      <c r="AW45" s="189"/>
      <c r="AX45" s="189">
        <v>9</v>
      </c>
      <c r="AY45" s="189">
        <v>1</v>
      </c>
      <c r="AZ45" s="40"/>
    </row>
    <row r="46" spans="1:52" ht="21" customHeight="1" thickBot="1" x14ac:dyDescent="0.25">
      <c r="A46" s="226" t="s">
        <v>31</v>
      </c>
      <c r="B46" s="190">
        <v>12</v>
      </c>
      <c r="C46" s="190">
        <v>66</v>
      </c>
      <c r="D46" s="190"/>
      <c r="E46" s="190">
        <v>14</v>
      </c>
      <c r="F46" s="190">
        <v>38</v>
      </c>
      <c r="G46" s="190"/>
      <c r="H46" s="190">
        <v>27</v>
      </c>
      <c r="I46" s="190">
        <v>24</v>
      </c>
      <c r="J46" s="190"/>
      <c r="K46" s="190">
        <v>5</v>
      </c>
      <c r="L46" s="190">
        <v>6</v>
      </c>
      <c r="M46" s="190"/>
      <c r="N46" s="190">
        <v>65</v>
      </c>
      <c r="O46" s="190">
        <v>20</v>
      </c>
      <c r="P46" s="190"/>
      <c r="Q46" s="190">
        <v>51</v>
      </c>
      <c r="R46" s="190">
        <v>51</v>
      </c>
      <c r="S46" s="190"/>
      <c r="T46" s="191">
        <v>59</v>
      </c>
      <c r="U46" s="191">
        <v>11</v>
      </c>
      <c r="V46" s="191"/>
      <c r="W46" s="191">
        <v>89</v>
      </c>
      <c r="X46" s="191">
        <v>18</v>
      </c>
      <c r="Y46" s="191"/>
      <c r="Z46" s="191">
        <v>76</v>
      </c>
      <c r="AA46" s="191">
        <v>12</v>
      </c>
      <c r="AB46" s="191"/>
      <c r="AC46" s="191">
        <v>66</v>
      </c>
      <c r="AD46" s="191">
        <v>6</v>
      </c>
      <c r="AE46" s="191"/>
      <c r="AF46" s="191">
        <v>70</v>
      </c>
      <c r="AG46" s="191">
        <v>14</v>
      </c>
      <c r="AH46" s="191"/>
      <c r="AI46" s="191">
        <v>64</v>
      </c>
      <c r="AJ46" s="191">
        <v>30</v>
      </c>
      <c r="AK46" s="191"/>
      <c r="AL46" s="191">
        <v>70</v>
      </c>
      <c r="AM46" s="191">
        <v>16</v>
      </c>
      <c r="AN46" s="191"/>
      <c r="AO46" s="191">
        <v>74</v>
      </c>
      <c r="AP46" s="191">
        <v>19</v>
      </c>
      <c r="AQ46" s="191"/>
      <c r="AR46" s="191">
        <v>55</v>
      </c>
      <c r="AS46" s="191">
        <v>21</v>
      </c>
      <c r="AT46" s="191"/>
      <c r="AU46" s="191">
        <v>69</v>
      </c>
      <c r="AV46" s="191">
        <v>25</v>
      </c>
      <c r="AW46" s="191"/>
      <c r="AX46" s="191">
        <v>82</v>
      </c>
      <c r="AY46" s="191">
        <v>34</v>
      </c>
      <c r="AZ46" s="40"/>
    </row>
    <row r="47" spans="1:52" x14ac:dyDescent="0.2">
      <c r="A47" s="214" t="s">
        <v>268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6"/>
      <c r="N47" s="216"/>
      <c r="O47" s="216"/>
      <c r="P47" s="216"/>
      <c r="Q47" s="216"/>
      <c r="R47" s="216"/>
      <c r="AN47" s="4"/>
      <c r="AT47" s="4"/>
      <c r="AW47" s="4"/>
    </row>
    <row r="48" spans="1:52" ht="12.75" customHeight="1" x14ac:dyDescent="0.2">
      <c r="A48" s="247" t="s">
        <v>269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47"/>
      <c r="AR48" s="247"/>
      <c r="AS48" s="247"/>
      <c r="AT48" s="247"/>
      <c r="AU48" s="247"/>
      <c r="AV48" s="247"/>
      <c r="AW48" s="247"/>
      <c r="AX48" s="247"/>
      <c r="AY48" s="247"/>
    </row>
    <row r="49" spans="1:34" x14ac:dyDescent="0.2">
      <c r="A49" s="246" t="s">
        <v>270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17"/>
      <c r="N49" s="217"/>
      <c r="O49" s="217"/>
      <c r="P49" s="217"/>
      <c r="Q49" s="217"/>
      <c r="R49" s="217"/>
    </row>
    <row r="50" spans="1:34" x14ac:dyDescent="0.2">
      <c r="A50" s="245" t="s">
        <v>201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</row>
    <row r="51" spans="1:34" x14ac:dyDescent="0.2">
      <c r="A51" s="248" t="s">
        <v>32</v>
      </c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</row>
  </sheetData>
  <mergeCells count="58">
    <mergeCell ref="A51:AH51"/>
    <mergeCell ref="A5:A8"/>
    <mergeCell ref="B7:B8"/>
    <mergeCell ref="B5:C6"/>
    <mergeCell ref="Z7:Z8"/>
    <mergeCell ref="F7:F8"/>
    <mergeCell ref="W5:X6"/>
    <mergeCell ref="E5:F6"/>
    <mergeCell ref="H5:I6"/>
    <mergeCell ref="K5:L6"/>
    <mergeCell ref="N5:O6"/>
    <mergeCell ref="T7:T8"/>
    <mergeCell ref="T5:U6"/>
    <mergeCell ref="R7:R8"/>
    <mergeCell ref="X7:X8"/>
    <mergeCell ref="W7:W8"/>
    <mergeCell ref="A50:AH50"/>
    <mergeCell ref="AA7:AA8"/>
    <mergeCell ref="AC7:AC8"/>
    <mergeCell ref="AD7:AD8"/>
    <mergeCell ref="AF7:AF8"/>
    <mergeCell ref="AG7:AG8"/>
    <mergeCell ref="O7:O8"/>
    <mergeCell ref="H7:H8"/>
    <mergeCell ref="I7:I8"/>
    <mergeCell ref="K7:K8"/>
    <mergeCell ref="L7:L8"/>
    <mergeCell ref="N7:N8"/>
    <mergeCell ref="A49:L49"/>
    <mergeCell ref="A48:AY48"/>
    <mergeCell ref="A2:AY2"/>
    <mergeCell ref="AR5:AS6"/>
    <mergeCell ref="AR7:AR8"/>
    <mergeCell ref="AS7:AS8"/>
    <mergeCell ref="A3:AV3"/>
    <mergeCell ref="AO5:AP6"/>
    <mergeCell ref="AO7:AO8"/>
    <mergeCell ref="AP7:AP8"/>
    <mergeCell ref="AC5:AD6"/>
    <mergeCell ref="AF5:AG6"/>
    <mergeCell ref="C7:C8"/>
    <mergeCell ref="E7:E8"/>
    <mergeCell ref="AM7:AM8"/>
    <mergeCell ref="Z5:AA6"/>
    <mergeCell ref="Q7:Q8"/>
    <mergeCell ref="U7:U8"/>
    <mergeCell ref="AX5:AY6"/>
    <mergeCell ref="AX7:AX8"/>
    <mergeCell ref="AY7:AY8"/>
    <mergeCell ref="AU5:AV6"/>
    <mergeCell ref="AU7:AU8"/>
    <mergeCell ref="AV7:AV8"/>
    <mergeCell ref="Q5:R6"/>
    <mergeCell ref="AI5:AJ6"/>
    <mergeCell ref="AL7:AL8"/>
    <mergeCell ref="AI7:AI8"/>
    <mergeCell ref="AJ7:AJ8"/>
    <mergeCell ref="AL5:AM6"/>
  </mergeCells>
  <phoneticPr fontId="18" type="noConversion"/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scale="51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8"/>
  <sheetViews>
    <sheetView showGridLines="0" zoomScale="90" zoomScaleNormal="90" zoomScaleSheetLayoutView="49" workbookViewId="0"/>
  </sheetViews>
  <sheetFormatPr baseColWidth="10" defaultColWidth="11.5546875" defaultRowHeight="12.75" x14ac:dyDescent="0.2"/>
  <cols>
    <col min="1" max="1" width="32" style="3" customWidth="1"/>
    <col min="2" max="10" width="6.77734375" style="48" customWidth="1"/>
    <col min="11" max="18" width="6.77734375" style="26" customWidth="1"/>
    <col min="19" max="19" width="8.6640625" style="48" customWidth="1"/>
    <col min="20" max="16384" width="11.5546875" style="3"/>
  </cols>
  <sheetData>
    <row r="1" spans="1:19" s="202" customFormat="1" ht="12.75" customHeight="1" x14ac:dyDescent="0.2">
      <c r="A1" s="201" t="s">
        <v>200</v>
      </c>
    </row>
    <row r="2" spans="1:19" s="202" customFormat="1" ht="12.75" customHeight="1" x14ac:dyDescent="0.2">
      <c r="A2" s="258" t="s">
        <v>246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</row>
    <row r="3" spans="1:19" s="202" customFormat="1" ht="15" x14ac:dyDescent="0.2">
      <c r="A3" s="252" t="s">
        <v>206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</row>
    <row r="4" spans="1:19" s="202" customFormat="1" ht="12.75" customHeight="1" thickBot="1" x14ac:dyDescent="0.25">
      <c r="A4" s="203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19" ht="6.75" customHeight="1" x14ac:dyDescent="0.2">
      <c r="A5" s="237" t="s">
        <v>164</v>
      </c>
      <c r="B5" s="237">
        <v>2000</v>
      </c>
      <c r="C5" s="237">
        <v>2001</v>
      </c>
      <c r="D5" s="237">
        <v>2002</v>
      </c>
      <c r="E5" s="237">
        <v>2003</v>
      </c>
      <c r="F5" s="237">
        <v>2004</v>
      </c>
      <c r="G5" s="237">
        <v>2005</v>
      </c>
      <c r="H5" s="237">
        <v>2006</v>
      </c>
      <c r="I5" s="237">
        <v>2007</v>
      </c>
      <c r="J5" s="237">
        <v>2008</v>
      </c>
      <c r="K5" s="237">
        <v>2009</v>
      </c>
      <c r="L5" s="241">
        <v>2010</v>
      </c>
      <c r="M5" s="241">
        <v>2011</v>
      </c>
      <c r="N5" s="241">
        <v>2012</v>
      </c>
      <c r="O5" s="241">
        <v>2013</v>
      </c>
      <c r="P5" s="241">
        <v>2014</v>
      </c>
      <c r="Q5" s="241">
        <v>2015</v>
      </c>
      <c r="R5" s="241">
        <v>2016</v>
      </c>
      <c r="S5" s="237" t="s">
        <v>34</v>
      </c>
    </row>
    <row r="6" spans="1:19" ht="6.75" customHeight="1" x14ac:dyDescent="0.2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42"/>
      <c r="M6" s="242"/>
      <c r="N6" s="242"/>
      <c r="O6" s="242"/>
      <c r="P6" s="242"/>
      <c r="Q6" s="242"/>
      <c r="R6" s="242"/>
      <c r="S6" s="238"/>
    </row>
    <row r="7" spans="1:19" ht="6.75" customHeight="1" x14ac:dyDescent="0.2">
      <c r="A7" s="238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42"/>
      <c r="M7" s="242"/>
      <c r="N7" s="242"/>
      <c r="O7" s="242"/>
      <c r="P7" s="242"/>
      <c r="Q7" s="242"/>
      <c r="R7" s="242"/>
      <c r="S7" s="238"/>
    </row>
    <row r="8" spans="1:19" ht="6.75" customHeight="1" x14ac:dyDescent="0.2">
      <c r="A8" s="238"/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42"/>
      <c r="M8" s="242"/>
      <c r="N8" s="242"/>
      <c r="O8" s="242"/>
      <c r="P8" s="242"/>
      <c r="Q8" s="242"/>
      <c r="R8" s="242"/>
      <c r="S8" s="259" t="s">
        <v>207</v>
      </c>
    </row>
    <row r="9" spans="1:19" ht="6.75" customHeight="1" x14ac:dyDescent="0.2">
      <c r="A9" s="255"/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1"/>
      <c r="M9" s="251"/>
      <c r="N9" s="251"/>
      <c r="O9" s="251"/>
      <c r="P9" s="251"/>
      <c r="Q9" s="251"/>
      <c r="R9" s="251"/>
      <c r="S9" s="260"/>
    </row>
    <row r="10" spans="1:19" ht="12.75" customHeight="1" x14ac:dyDescent="0.2">
      <c r="A10" s="4"/>
      <c r="B10" s="26"/>
      <c r="C10" s="26"/>
      <c r="D10" s="26"/>
      <c r="E10" s="26"/>
      <c r="F10" s="26"/>
      <c r="G10" s="26"/>
      <c r="H10" s="26"/>
      <c r="I10" s="26"/>
      <c r="J10" s="26"/>
      <c r="S10" s="26"/>
    </row>
    <row r="11" spans="1:19" ht="12.75" customHeight="1" x14ac:dyDescent="0.2">
      <c r="A11" s="31" t="s">
        <v>147</v>
      </c>
      <c r="B11" s="64">
        <v>4015</v>
      </c>
      <c r="C11" s="64">
        <v>3670</v>
      </c>
      <c r="D11" s="64">
        <v>3603</v>
      </c>
      <c r="E11" s="64">
        <v>3835</v>
      </c>
      <c r="F11" s="64">
        <v>3779</v>
      </c>
      <c r="G11" s="64">
        <v>2938</v>
      </c>
      <c r="H11" s="64">
        <v>2515</v>
      </c>
      <c r="I11" s="64">
        <v>2799</v>
      </c>
      <c r="J11" s="64">
        <v>3062</v>
      </c>
      <c r="K11" s="64">
        <v>3286</v>
      </c>
      <c r="L11" s="64">
        <v>3321</v>
      </c>
      <c r="M11" s="64">
        <v>3891</v>
      </c>
      <c r="N11" s="64">
        <v>3976</v>
      </c>
      <c r="O11" s="64">
        <v>3912</v>
      </c>
      <c r="P11" s="64">
        <v>4030</v>
      </c>
      <c r="Q11" s="64">
        <v>4197</v>
      </c>
      <c r="R11" s="64">
        <v>4200</v>
      </c>
      <c r="S11" s="64">
        <v>61029</v>
      </c>
    </row>
    <row r="12" spans="1:19" ht="12.75" customHeight="1" x14ac:dyDescent="0.2">
      <c r="A12" s="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</row>
    <row r="13" spans="1:19" ht="12.75" customHeight="1" x14ac:dyDescent="0.2">
      <c r="A13" s="88" t="s">
        <v>165</v>
      </c>
      <c r="B13" s="64">
        <v>199</v>
      </c>
      <c r="C13" s="64">
        <v>214</v>
      </c>
      <c r="D13" s="64">
        <v>169</v>
      </c>
      <c r="E13" s="64">
        <v>385</v>
      </c>
      <c r="F13" s="64">
        <v>376</v>
      </c>
      <c r="G13" s="64">
        <v>132</v>
      </c>
      <c r="H13" s="64">
        <v>217</v>
      </c>
      <c r="I13" s="64">
        <v>286</v>
      </c>
      <c r="J13" s="64">
        <v>294</v>
      </c>
      <c r="K13" s="64">
        <v>232</v>
      </c>
      <c r="L13" s="64">
        <v>181</v>
      </c>
      <c r="M13" s="64">
        <v>209</v>
      </c>
      <c r="N13" s="64">
        <v>177</v>
      </c>
      <c r="O13" s="64">
        <v>160</v>
      </c>
      <c r="P13" s="64">
        <v>172</v>
      </c>
      <c r="Q13" s="64">
        <v>181</v>
      </c>
      <c r="R13" s="64">
        <v>206</v>
      </c>
      <c r="S13" s="64">
        <v>3790</v>
      </c>
    </row>
    <row r="14" spans="1:19" ht="12.75" customHeight="1" x14ac:dyDescent="0.2">
      <c r="A14" s="4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</row>
    <row r="15" spans="1:19" ht="12.75" customHeight="1" thickBot="1" x14ac:dyDescent="0.25">
      <c r="A15" s="103" t="s">
        <v>150</v>
      </c>
      <c r="B15" s="104">
        <v>3816</v>
      </c>
      <c r="C15" s="104">
        <v>3456</v>
      </c>
      <c r="D15" s="104">
        <v>3434</v>
      </c>
      <c r="E15" s="104">
        <v>3450</v>
      </c>
      <c r="F15" s="104">
        <v>3403</v>
      </c>
      <c r="G15" s="104">
        <v>2806</v>
      </c>
      <c r="H15" s="104">
        <v>2298</v>
      </c>
      <c r="I15" s="104">
        <v>2513</v>
      </c>
      <c r="J15" s="104">
        <v>2768</v>
      </c>
      <c r="K15" s="104">
        <v>3054</v>
      </c>
      <c r="L15" s="104">
        <v>3140</v>
      </c>
      <c r="M15" s="104">
        <v>3682</v>
      </c>
      <c r="N15" s="104">
        <v>3799</v>
      </c>
      <c r="O15" s="104">
        <v>3752</v>
      </c>
      <c r="P15" s="104">
        <v>3858</v>
      </c>
      <c r="Q15" s="104">
        <v>4016</v>
      </c>
      <c r="R15" s="104">
        <v>3994</v>
      </c>
      <c r="S15" s="104">
        <v>57239</v>
      </c>
    </row>
    <row r="16" spans="1:19" ht="12.75" customHeight="1" x14ac:dyDescent="0.2">
      <c r="A16" s="256" t="s">
        <v>32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</row>
    <row r="17" spans="1:19" ht="12.75" customHeight="1" x14ac:dyDescent="0.2">
      <c r="A17" s="33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 ht="12.75" customHeight="1" x14ac:dyDescent="0.2">
      <c r="A18" s="257"/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</row>
    <row r="19" spans="1:19" s="2" customFormat="1" ht="12.75" customHeight="1" x14ac:dyDescent="0.2">
      <c r="A19" s="254" t="s">
        <v>247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</row>
    <row r="20" spans="1:19" s="2" customFormat="1" ht="12.75" customHeight="1" x14ac:dyDescent="0.2">
      <c r="A20" s="253" t="s">
        <v>209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</row>
    <row r="21" spans="1:19" ht="12.75" customHeight="1" thickBot="1" x14ac:dyDescent="0.25">
      <c r="A21" s="4"/>
      <c r="B21" s="26"/>
      <c r="C21" s="26"/>
      <c r="D21" s="26"/>
      <c r="E21" s="26"/>
      <c r="F21" s="26"/>
      <c r="G21" s="26"/>
      <c r="H21" s="26"/>
      <c r="I21" s="26"/>
      <c r="J21" s="26"/>
      <c r="S21" s="26"/>
    </row>
    <row r="22" spans="1:19" ht="18.75" customHeight="1" x14ac:dyDescent="0.2">
      <c r="A22" s="237"/>
      <c r="B22" s="237">
        <v>2000</v>
      </c>
      <c r="C22" s="237">
        <v>2001</v>
      </c>
      <c r="D22" s="237">
        <v>2002</v>
      </c>
      <c r="E22" s="237">
        <v>2003</v>
      </c>
      <c r="F22" s="237">
        <v>2004</v>
      </c>
      <c r="G22" s="237">
        <v>2005</v>
      </c>
      <c r="H22" s="237">
        <v>2006</v>
      </c>
      <c r="I22" s="237">
        <v>2007</v>
      </c>
      <c r="J22" s="237">
        <v>2008</v>
      </c>
      <c r="K22" s="237">
        <v>2009</v>
      </c>
      <c r="L22" s="241">
        <v>2010</v>
      </c>
      <c r="M22" s="241">
        <v>2011</v>
      </c>
      <c r="N22" s="241">
        <v>2012</v>
      </c>
      <c r="O22" s="241">
        <v>2013</v>
      </c>
      <c r="P22" s="241">
        <v>2014</v>
      </c>
      <c r="Q22" s="241">
        <v>2015</v>
      </c>
      <c r="R22" s="241">
        <v>2016</v>
      </c>
      <c r="S22" s="241" t="s">
        <v>208</v>
      </c>
    </row>
    <row r="23" spans="1:19" ht="18.75" customHeight="1" x14ac:dyDescent="0.2">
      <c r="A23" s="238"/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42"/>
      <c r="M23" s="242"/>
      <c r="N23" s="242"/>
      <c r="O23" s="242"/>
      <c r="P23" s="242"/>
      <c r="Q23" s="242"/>
      <c r="R23" s="242"/>
      <c r="S23" s="242"/>
    </row>
    <row r="24" spans="1:19" ht="18.75" customHeight="1" x14ac:dyDescent="0.2">
      <c r="A24" s="255"/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1"/>
      <c r="M24" s="251"/>
      <c r="N24" s="251"/>
      <c r="O24" s="251"/>
      <c r="P24" s="251"/>
      <c r="Q24" s="251"/>
      <c r="R24" s="251"/>
      <c r="S24" s="251"/>
    </row>
    <row r="25" spans="1:19" ht="23.25" customHeight="1" x14ac:dyDescent="0.2">
      <c r="A25" s="86" t="s">
        <v>166</v>
      </c>
      <c r="B25" s="106">
        <v>4015</v>
      </c>
      <c r="C25" s="106">
        <v>3670</v>
      </c>
      <c r="D25" s="106">
        <v>3603</v>
      </c>
      <c r="E25" s="106">
        <v>3835</v>
      </c>
      <c r="F25" s="106">
        <v>3779</v>
      </c>
      <c r="G25" s="106">
        <v>2938</v>
      </c>
      <c r="H25" s="106">
        <v>2515</v>
      </c>
      <c r="I25" s="106">
        <v>2799</v>
      </c>
      <c r="J25" s="106">
        <v>3062</v>
      </c>
      <c r="K25" s="106">
        <v>3286</v>
      </c>
      <c r="L25" s="106">
        <v>3321</v>
      </c>
      <c r="M25" s="106">
        <v>3891</v>
      </c>
      <c r="N25" s="106">
        <v>3976</v>
      </c>
      <c r="O25" s="106">
        <v>3912</v>
      </c>
      <c r="P25" s="106">
        <v>4030</v>
      </c>
      <c r="Q25" s="106">
        <v>4197</v>
      </c>
      <c r="R25" s="106">
        <v>4200</v>
      </c>
      <c r="S25" s="106">
        <v>61029</v>
      </c>
    </row>
    <row r="26" spans="1:19" ht="18" customHeight="1" x14ac:dyDescent="0.2">
      <c r="A26" s="86" t="s">
        <v>36</v>
      </c>
      <c r="B26" s="106">
        <v>479</v>
      </c>
      <c r="C26" s="106">
        <v>35</v>
      </c>
      <c r="D26" s="106">
        <v>246</v>
      </c>
      <c r="E26" s="106">
        <v>192</v>
      </c>
      <c r="F26" s="106">
        <v>221</v>
      </c>
      <c r="G26" s="106">
        <v>263</v>
      </c>
      <c r="H26" s="106">
        <v>227</v>
      </c>
      <c r="I26" s="106">
        <v>300</v>
      </c>
      <c r="J26" s="106">
        <v>328</v>
      </c>
      <c r="K26" s="106">
        <v>314</v>
      </c>
      <c r="L26" s="106">
        <v>322</v>
      </c>
      <c r="M26" s="106">
        <v>281</v>
      </c>
      <c r="N26" s="106">
        <v>278</v>
      </c>
      <c r="O26" s="106">
        <v>292</v>
      </c>
      <c r="P26" s="106">
        <v>289</v>
      </c>
      <c r="Q26" s="106">
        <v>326</v>
      </c>
      <c r="R26" s="106">
        <v>295</v>
      </c>
      <c r="S26" s="106">
        <v>4688</v>
      </c>
    </row>
    <row r="27" spans="1:19" ht="18" customHeight="1" x14ac:dyDescent="0.2">
      <c r="A27" s="86" t="s">
        <v>182</v>
      </c>
      <c r="B27" s="106">
        <v>0</v>
      </c>
      <c r="C27" s="106">
        <v>0</v>
      </c>
      <c r="D27" s="106">
        <v>139</v>
      </c>
      <c r="E27" s="106">
        <v>12</v>
      </c>
      <c r="F27" s="106">
        <v>76</v>
      </c>
      <c r="G27" s="106">
        <v>8</v>
      </c>
      <c r="H27" s="106">
        <v>17</v>
      </c>
      <c r="I27" s="106">
        <v>25</v>
      </c>
      <c r="J27" s="106">
        <v>27</v>
      </c>
      <c r="K27" s="106">
        <v>11</v>
      </c>
      <c r="L27" s="106">
        <v>20</v>
      </c>
      <c r="M27" s="106">
        <v>8</v>
      </c>
      <c r="N27" s="106">
        <v>7</v>
      </c>
      <c r="O27" s="106">
        <v>13</v>
      </c>
      <c r="P27" s="106">
        <v>16</v>
      </c>
      <c r="Q27" s="106">
        <v>11</v>
      </c>
      <c r="R27" s="106">
        <v>16</v>
      </c>
      <c r="S27" s="106">
        <v>406</v>
      </c>
    </row>
    <row r="28" spans="1:19" ht="18" customHeight="1" x14ac:dyDescent="0.2">
      <c r="A28" s="86" t="s">
        <v>183</v>
      </c>
      <c r="B28" s="106">
        <v>0</v>
      </c>
      <c r="C28" s="106">
        <v>0</v>
      </c>
      <c r="D28" s="106">
        <v>90</v>
      </c>
      <c r="E28" s="106">
        <v>307</v>
      </c>
      <c r="F28" s="106">
        <v>200</v>
      </c>
      <c r="G28" s="106">
        <v>200</v>
      </c>
      <c r="H28" s="106">
        <v>97</v>
      </c>
      <c r="I28" s="106">
        <v>195</v>
      </c>
      <c r="J28" s="106">
        <v>213</v>
      </c>
      <c r="K28" s="106">
        <v>189</v>
      </c>
      <c r="L28" s="106">
        <v>199</v>
      </c>
      <c r="M28" s="106">
        <v>189</v>
      </c>
      <c r="N28" s="106">
        <v>190</v>
      </c>
      <c r="O28" s="106">
        <v>287</v>
      </c>
      <c r="P28" s="106">
        <v>201</v>
      </c>
      <c r="Q28" s="106">
        <v>350</v>
      </c>
      <c r="R28" s="106">
        <v>322</v>
      </c>
      <c r="S28" s="106">
        <v>3229</v>
      </c>
    </row>
    <row r="29" spans="1:19" ht="18" customHeight="1" x14ac:dyDescent="0.2">
      <c r="A29" s="86" t="s">
        <v>37</v>
      </c>
      <c r="B29" s="106">
        <v>0</v>
      </c>
      <c r="C29" s="106">
        <v>0</v>
      </c>
      <c r="D29" s="106">
        <v>59</v>
      </c>
      <c r="E29" s="106">
        <v>9</v>
      </c>
      <c r="F29" s="106">
        <v>34</v>
      </c>
      <c r="G29" s="106">
        <v>27</v>
      </c>
      <c r="H29" s="106">
        <v>6</v>
      </c>
      <c r="I29" s="106">
        <v>4</v>
      </c>
      <c r="J29" s="106">
        <v>5</v>
      </c>
      <c r="K29" s="106">
        <v>1</v>
      </c>
      <c r="L29" s="106">
        <v>5</v>
      </c>
      <c r="M29" s="106">
        <v>2</v>
      </c>
      <c r="N29" s="106">
        <v>4</v>
      </c>
      <c r="O29" s="106">
        <v>2</v>
      </c>
      <c r="P29" s="106">
        <v>2</v>
      </c>
      <c r="Q29" s="106">
        <v>3</v>
      </c>
      <c r="R29" s="106">
        <v>11</v>
      </c>
      <c r="S29" s="106">
        <v>174</v>
      </c>
    </row>
    <row r="30" spans="1:19" ht="18" customHeight="1" x14ac:dyDescent="0.2">
      <c r="A30" s="86" t="s">
        <v>184</v>
      </c>
      <c r="B30" s="106">
        <v>0</v>
      </c>
      <c r="C30" s="106">
        <v>12</v>
      </c>
      <c r="D30" s="106">
        <v>67</v>
      </c>
      <c r="E30" s="106">
        <v>31</v>
      </c>
      <c r="F30" s="106">
        <v>69</v>
      </c>
      <c r="G30" s="106">
        <v>83</v>
      </c>
      <c r="H30" s="106">
        <v>74</v>
      </c>
      <c r="I30" s="106">
        <v>46</v>
      </c>
      <c r="J30" s="106">
        <v>50</v>
      </c>
      <c r="K30" s="106">
        <v>43</v>
      </c>
      <c r="L30" s="106">
        <v>68</v>
      </c>
      <c r="M30" s="106">
        <v>57</v>
      </c>
      <c r="N30" s="106">
        <v>130</v>
      </c>
      <c r="O30" s="106">
        <v>64</v>
      </c>
      <c r="P30" s="106">
        <v>65</v>
      </c>
      <c r="Q30" s="106">
        <v>41</v>
      </c>
      <c r="R30" s="106">
        <v>9</v>
      </c>
      <c r="S30" s="106">
        <v>909</v>
      </c>
    </row>
    <row r="31" spans="1:19" ht="18" customHeight="1" x14ac:dyDescent="0.2">
      <c r="A31" s="86" t="s">
        <v>185</v>
      </c>
      <c r="B31" s="106">
        <v>0</v>
      </c>
      <c r="C31" s="106">
        <v>0</v>
      </c>
      <c r="D31" s="106">
        <v>52</v>
      </c>
      <c r="E31" s="106">
        <v>234</v>
      </c>
      <c r="F31" s="106">
        <v>144</v>
      </c>
      <c r="G31" s="106">
        <v>85</v>
      </c>
      <c r="H31" s="106">
        <v>46</v>
      </c>
      <c r="I31" s="106">
        <v>41</v>
      </c>
      <c r="J31" s="106">
        <v>45</v>
      </c>
      <c r="K31" s="106">
        <v>88</v>
      </c>
      <c r="L31" s="106">
        <v>58</v>
      </c>
      <c r="M31" s="106">
        <v>262</v>
      </c>
      <c r="N31" s="106">
        <v>276</v>
      </c>
      <c r="O31" s="106">
        <v>240</v>
      </c>
      <c r="P31" s="106">
        <v>305</v>
      </c>
      <c r="Q31" s="106">
        <v>354</v>
      </c>
      <c r="R31" s="106">
        <v>334</v>
      </c>
      <c r="S31" s="106">
        <v>2564</v>
      </c>
    </row>
    <row r="32" spans="1:19" ht="18" customHeight="1" x14ac:dyDescent="0.2">
      <c r="A32" s="86" t="s">
        <v>186</v>
      </c>
      <c r="B32" s="106">
        <v>0</v>
      </c>
      <c r="C32" s="106">
        <v>11</v>
      </c>
      <c r="D32" s="106">
        <v>9</v>
      </c>
      <c r="E32" s="106">
        <v>20</v>
      </c>
      <c r="F32" s="106">
        <v>23</v>
      </c>
      <c r="G32" s="106">
        <v>45</v>
      </c>
      <c r="H32" s="106">
        <v>36</v>
      </c>
      <c r="I32" s="106">
        <v>53</v>
      </c>
      <c r="J32" s="106">
        <v>58</v>
      </c>
      <c r="K32" s="106">
        <v>18</v>
      </c>
      <c r="L32" s="106">
        <v>32</v>
      </c>
      <c r="M32" s="106">
        <v>27</v>
      </c>
      <c r="N32" s="106">
        <v>81</v>
      </c>
      <c r="O32" s="106">
        <v>54</v>
      </c>
      <c r="P32" s="106">
        <v>59</v>
      </c>
      <c r="Q32" s="106">
        <v>59</v>
      </c>
      <c r="R32" s="106">
        <v>37</v>
      </c>
      <c r="S32" s="106">
        <v>622</v>
      </c>
    </row>
    <row r="33" spans="1:19" ht="18" customHeight="1" x14ac:dyDescent="0.2">
      <c r="A33" s="86" t="s">
        <v>187</v>
      </c>
      <c r="B33" s="106">
        <v>0</v>
      </c>
      <c r="C33" s="106">
        <v>5</v>
      </c>
      <c r="D33" s="106">
        <v>255</v>
      </c>
      <c r="E33" s="106">
        <v>157</v>
      </c>
      <c r="F33" s="106">
        <v>208</v>
      </c>
      <c r="G33" s="106">
        <v>71</v>
      </c>
      <c r="H33" s="106">
        <v>36</v>
      </c>
      <c r="I33" s="106">
        <v>65</v>
      </c>
      <c r="J33" s="106">
        <v>71</v>
      </c>
      <c r="K33" s="106">
        <v>91</v>
      </c>
      <c r="L33" s="106">
        <v>74</v>
      </c>
      <c r="M33" s="106">
        <v>375</v>
      </c>
      <c r="N33" s="106">
        <v>313</v>
      </c>
      <c r="O33" s="106">
        <v>348</v>
      </c>
      <c r="P33" s="106">
        <v>367</v>
      </c>
      <c r="Q33" s="106">
        <v>399</v>
      </c>
      <c r="R33" s="106">
        <v>370</v>
      </c>
      <c r="S33" s="106">
        <v>3205</v>
      </c>
    </row>
    <row r="34" spans="1:19" ht="18" customHeight="1" x14ac:dyDescent="0.2">
      <c r="A34" s="86" t="s">
        <v>188</v>
      </c>
      <c r="B34" s="106">
        <v>0</v>
      </c>
      <c r="C34" s="106">
        <v>0</v>
      </c>
      <c r="D34" s="106">
        <v>55</v>
      </c>
      <c r="E34" s="106">
        <v>126</v>
      </c>
      <c r="F34" s="106">
        <v>91</v>
      </c>
      <c r="G34" s="106">
        <v>112</v>
      </c>
      <c r="H34" s="106">
        <v>40</v>
      </c>
      <c r="I34" s="106">
        <v>70</v>
      </c>
      <c r="J34" s="106">
        <v>77</v>
      </c>
      <c r="K34" s="106">
        <v>83</v>
      </c>
      <c r="L34" s="106">
        <v>85</v>
      </c>
      <c r="M34" s="106">
        <v>154</v>
      </c>
      <c r="N34" s="106">
        <v>226</v>
      </c>
      <c r="O34" s="106">
        <v>338</v>
      </c>
      <c r="P34" s="106">
        <v>560</v>
      </c>
      <c r="Q34" s="106">
        <v>705</v>
      </c>
      <c r="R34" s="106">
        <v>625</v>
      </c>
      <c r="S34" s="106">
        <v>3347</v>
      </c>
    </row>
    <row r="35" spans="1:19" ht="18" customHeight="1" x14ac:dyDescent="0.2">
      <c r="A35" s="86" t="s">
        <v>189</v>
      </c>
      <c r="B35" s="106">
        <v>104</v>
      </c>
      <c r="C35" s="106">
        <v>0</v>
      </c>
      <c r="D35" s="106">
        <v>74</v>
      </c>
      <c r="E35" s="106">
        <v>11</v>
      </c>
      <c r="F35" s="106">
        <v>43</v>
      </c>
      <c r="G35" s="106">
        <v>9</v>
      </c>
      <c r="H35" s="106">
        <v>5</v>
      </c>
      <c r="I35" s="106">
        <v>4</v>
      </c>
      <c r="J35" s="106">
        <v>4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0</v>
      </c>
      <c r="Q35" s="106">
        <v>0</v>
      </c>
      <c r="R35" s="106">
        <v>0</v>
      </c>
      <c r="S35" s="106">
        <v>254</v>
      </c>
    </row>
    <row r="36" spans="1:19" ht="18" customHeight="1" x14ac:dyDescent="0.2">
      <c r="A36" s="86" t="s">
        <v>190</v>
      </c>
      <c r="B36" s="106">
        <v>0</v>
      </c>
      <c r="C36" s="106">
        <v>3</v>
      </c>
      <c r="D36" s="106">
        <v>12</v>
      </c>
      <c r="E36" s="106">
        <v>84</v>
      </c>
      <c r="F36" s="106">
        <v>48</v>
      </c>
      <c r="G36" s="106">
        <v>18</v>
      </c>
      <c r="H36" s="106">
        <v>16</v>
      </c>
      <c r="I36" s="106">
        <v>19</v>
      </c>
      <c r="J36" s="106">
        <v>21</v>
      </c>
      <c r="K36" s="106">
        <v>25</v>
      </c>
      <c r="L36" s="106">
        <v>18</v>
      </c>
      <c r="M36" s="106">
        <v>31</v>
      </c>
      <c r="N36" s="106">
        <v>27</v>
      </c>
      <c r="O36" s="106">
        <v>19</v>
      </c>
      <c r="P36" s="106">
        <v>26</v>
      </c>
      <c r="Q36" s="106">
        <v>35</v>
      </c>
      <c r="R36" s="106">
        <v>20</v>
      </c>
      <c r="S36" s="106">
        <v>422</v>
      </c>
    </row>
    <row r="37" spans="1:19" ht="18" customHeight="1" x14ac:dyDescent="0.2">
      <c r="A37" s="86" t="s">
        <v>191</v>
      </c>
      <c r="B37" s="106">
        <v>0</v>
      </c>
      <c r="C37" s="106">
        <v>73</v>
      </c>
      <c r="D37" s="106">
        <v>16</v>
      </c>
      <c r="E37" s="106">
        <v>61</v>
      </c>
      <c r="F37" s="106">
        <v>39</v>
      </c>
      <c r="G37" s="106">
        <v>106</v>
      </c>
      <c r="H37" s="106">
        <v>58</v>
      </c>
      <c r="I37" s="106">
        <v>62</v>
      </c>
      <c r="J37" s="106">
        <v>68</v>
      </c>
      <c r="K37" s="106">
        <v>94</v>
      </c>
      <c r="L37" s="106">
        <v>87</v>
      </c>
      <c r="M37" s="106">
        <v>69</v>
      </c>
      <c r="N37" s="106">
        <v>90</v>
      </c>
      <c r="O37" s="106">
        <v>106</v>
      </c>
      <c r="P37" s="106">
        <v>72</v>
      </c>
      <c r="Q37" s="106">
        <v>84</v>
      </c>
      <c r="R37" s="106">
        <v>58</v>
      </c>
      <c r="S37" s="106">
        <v>1143</v>
      </c>
    </row>
    <row r="38" spans="1:19" ht="18" customHeight="1" x14ac:dyDescent="0.2">
      <c r="A38" s="86" t="s">
        <v>192</v>
      </c>
      <c r="B38" s="106">
        <v>0</v>
      </c>
      <c r="C38" s="106">
        <v>3</v>
      </c>
      <c r="D38" s="106">
        <v>2</v>
      </c>
      <c r="E38" s="106">
        <v>69</v>
      </c>
      <c r="F38" s="106">
        <v>36</v>
      </c>
      <c r="G38" s="106">
        <v>39</v>
      </c>
      <c r="H38" s="106">
        <v>19</v>
      </c>
      <c r="I38" s="106">
        <v>37</v>
      </c>
      <c r="J38" s="106">
        <v>40</v>
      </c>
      <c r="K38" s="106">
        <v>36</v>
      </c>
      <c r="L38" s="106">
        <v>38</v>
      </c>
      <c r="M38" s="106">
        <v>33</v>
      </c>
      <c r="N38" s="106">
        <v>36</v>
      </c>
      <c r="O38" s="106">
        <v>56</v>
      </c>
      <c r="P38" s="106">
        <v>44</v>
      </c>
      <c r="Q38" s="106">
        <v>74</v>
      </c>
      <c r="R38" s="106">
        <v>50</v>
      </c>
      <c r="S38" s="106">
        <v>612</v>
      </c>
    </row>
    <row r="39" spans="1:19" ht="18" customHeight="1" x14ac:dyDescent="0.2">
      <c r="A39" s="86" t="s">
        <v>193</v>
      </c>
      <c r="B39" s="106">
        <v>0</v>
      </c>
      <c r="C39" s="106">
        <v>7</v>
      </c>
      <c r="D39" s="106">
        <v>1</v>
      </c>
      <c r="E39" s="106">
        <v>249</v>
      </c>
      <c r="F39" s="106">
        <v>126</v>
      </c>
      <c r="G39" s="106">
        <v>95</v>
      </c>
      <c r="H39" s="106">
        <v>76</v>
      </c>
      <c r="I39" s="106">
        <v>183</v>
      </c>
      <c r="J39" s="106">
        <v>200</v>
      </c>
      <c r="K39" s="106">
        <v>61</v>
      </c>
      <c r="L39" s="106">
        <v>139</v>
      </c>
      <c r="M39" s="106">
        <v>321</v>
      </c>
      <c r="N39" s="106">
        <v>288</v>
      </c>
      <c r="O39" s="106">
        <v>316</v>
      </c>
      <c r="P39" s="106">
        <v>424</v>
      </c>
      <c r="Q39" s="106">
        <v>439</v>
      </c>
      <c r="R39" s="106">
        <v>319</v>
      </c>
      <c r="S39" s="106">
        <v>3244</v>
      </c>
    </row>
    <row r="40" spans="1:19" ht="18" customHeight="1" x14ac:dyDescent="0.2">
      <c r="A40" s="86" t="s">
        <v>38</v>
      </c>
      <c r="B40" s="106">
        <v>0</v>
      </c>
      <c r="C40" s="106">
        <v>2</v>
      </c>
      <c r="D40" s="106">
        <v>1</v>
      </c>
      <c r="E40" s="106">
        <v>49</v>
      </c>
      <c r="F40" s="106">
        <v>25</v>
      </c>
      <c r="G40" s="106">
        <v>28</v>
      </c>
      <c r="H40" s="106">
        <v>13</v>
      </c>
      <c r="I40" s="106">
        <v>18</v>
      </c>
      <c r="J40" s="106">
        <v>20</v>
      </c>
      <c r="K40" s="106">
        <v>38</v>
      </c>
      <c r="L40" s="106">
        <v>26</v>
      </c>
      <c r="M40" s="106">
        <v>23</v>
      </c>
      <c r="N40" s="106">
        <v>15</v>
      </c>
      <c r="O40" s="106">
        <v>48</v>
      </c>
      <c r="P40" s="106">
        <v>40</v>
      </c>
      <c r="Q40" s="106">
        <v>43</v>
      </c>
      <c r="R40" s="106">
        <v>56</v>
      </c>
      <c r="S40" s="106">
        <v>445</v>
      </c>
    </row>
    <row r="41" spans="1:19" ht="18" customHeight="1" x14ac:dyDescent="0.2">
      <c r="A41" s="86" t="s">
        <v>194</v>
      </c>
      <c r="B41" s="106">
        <v>0</v>
      </c>
      <c r="C41" s="106">
        <v>0</v>
      </c>
      <c r="D41" s="106">
        <v>0</v>
      </c>
      <c r="E41" s="106">
        <v>0</v>
      </c>
      <c r="F41" s="106">
        <v>0</v>
      </c>
      <c r="G41" s="106">
        <v>352</v>
      </c>
      <c r="H41" s="106">
        <v>306</v>
      </c>
      <c r="I41" s="106">
        <v>386</v>
      </c>
      <c r="J41" s="106">
        <v>422</v>
      </c>
      <c r="K41" s="106">
        <v>452</v>
      </c>
      <c r="L41" s="106">
        <v>487</v>
      </c>
      <c r="M41" s="106">
        <v>711</v>
      </c>
      <c r="N41" s="106">
        <v>895</v>
      </c>
      <c r="O41" s="106">
        <v>590</v>
      </c>
      <c r="P41" s="106">
        <v>496</v>
      </c>
      <c r="Q41" s="106">
        <v>534</v>
      </c>
      <c r="R41" s="106">
        <v>562</v>
      </c>
      <c r="S41" s="106">
        <v>6193</v>
      </c>
    </row>
    <row r="42" spans="1:19" ht="18" customHeight="1" x14ac:dyDescent="0.2">
      <c r="A42" s="86" t="s">
        <v>39</v>
      </c>
      <c r="B42" s="106">
        <v>0</v>
      </c>
      <c r="C42" s="106">
        <v>0</v>
      </c>
      <c r="D42" s="106">
        <v>0</v>
      </c>
      <c r="E42" s="106">
        <v>23</v>
      </c>
      <c r="F42" s="106">
        <v>12</v>
      </c>
      <c r="G42" s="106">
        <v>21</v>
      </c>
      <c r="H42" s="106">
        <v>7</v>
      </c>
      <c r="I42" s="106">
        <v>17</v>
      </c>
      <c r="J42" s="106">
        <v>19</v>
      </c>
      <c r="K42" s="106">
        <v>12</v>
      </c>
      <c r="L42" s="106">
        <v>17</v>
      </c>
      <c r="M42" s="106">
        <v>13</v>
      </c>
      <c r="N42" s="106">
        <v>8</v>
      </c>
      <c r="O42" s="106">
        <v>10</v>
      </c>
      <c r="P42" s="106">
        <v>17</v>
      </c>
      <c r="Q42" s="106">
        <v>23</v>
      </c>
      <c r="R42" s="106">
        <v>22</v>
      </c>
      <c r="S42" s="106">
        <v>221</v>
      </c>
    </row>
    <row r="43" spans="1:19" ht="18" customHeight="1" x14ac:dyDescent="0.2">
      <c r="A43" s="86" t="s">
        <v>195</v>
      </c>
      <c r="B43" s="106">
        <v>0</v>
      </c>
      <c r="C43" s="106">
        <v>0</v>
      </c>
      <c r="D43" s="106">
        <v>0</v>
      </c>
      <c r="E43" s="106">
        <v>0</v>
      </c>
      <c r="F43" s="106">
        <v>0</v>
      </c>
      <c r="G43" s="106">
        <v>0</v>
      </c>
      <c r="H43" s="106">
        <v>0</v>
      </c>
      <c r="I43" s="106">
        <v>10</v>
      </c>
      <c r="J43" s="106">
        <v>11</v>
      </c>
      <c r="K43" s="106">
        <v>7</v>
      </c>
      <c r="L43" s="106">
        <v>6</v>
      </c>
      <c r="M43" s="106">
        <v>5</v>
      </c>
      <c r="N43" s="106">
        <v>11</v>
      </c>
      <c r="O43" s="106">
        <v>8</v>
      </c>
      <c r="P43" s="106">
        <v>6</v>
      </c>
      <c r="Q43" s="106">
        <v>5</v>
      </c>
      <c r="R43" s="106">
        <v>4</v>
      </c>
      <c r="S43" s="106">
        <v>73</v>
      </c>
    </row>
    <row r="44" spans="1:19" ht="18" customHeight="1" x14ac:dyDescent="0.2">
      <c r="A44" s="86" t="s">
        <v>196</v>
      </c>
      <c r="B44" s="106">
        <v>163</v>
      </c>
      <c r="C44" s="106">
        <v>31</v>
      </c>
      <c r="D44" s="106">
        <v>79</v>
      </c>
      <c r="E44" s="106">
        <v>116</v>
      </c>
      <c r="F44" s="106">
        <v>98</v>
      </c>
      <c r="G44" s="106">
        <v>186</v>
      </c>
      <c r="H44" s="106">
        <v>189</v>
      </c>
      <c r="I44" s="106">
        <v>315</v>
      </c>
      <c r="J44" s="106">
        <v>345</v>
      </c>
      <c r="K44" s="106">
        <v>276</v>
      </c>
      <c r="L44" s="106">
        <v>294</v>
      </c>
      <c r="M44" s="106">
        <v>220</v>
      </c>
      <c r="N44" s="106">
        <v>197</v>
      </c>
      <c r="O44" s="106">
        <v>232</v>
      </c>
      <c r="P44" s="106">
        <v>284</v>
      </c>
      <c r="Q44" s="106">
        <v>348</v>
      </c>
      <c r="R44" s="106">
        <v>299</v>
      </c>
      <c r="S44" s="106">
        <v>3672</v>
      </c>
    </row>
    <row r="45" spans="1:19" s="4" customFormat="1" ht="18" customHeight="1" thickBot="1" x14ac:dyDescent="0.25">
      <c r="A45" s="105" t="s">
        <v>40</v>
      </c>
      <c r="B45" s="107">
        <v>3269</v>
      </c>
      <c r="C45" s="107">
        <v>3488</v>
      </c>
      <c r="D45" s="107">
        <v>2446</v>
      </c>
      <c r="E45" s="107">
        <v>2085</v>
      </c>
      <c r="F45" s="107">
        <v>2286</v>
      </c>
      <c r="G45" s="107">
        <v>1190</v>
      </c>
      <c r="H45" s="107">
        <v>1247</v>
      </c>
      <c r="I45" s="107">
        <v>949</v>
      </c>
      <c r="J45" s="107">
        <v>1038</v>
      </c>
      <c r="K45" s="107">
        <v>1447</v>
      </c>
      <c r="L45" s="107">
        <v>1346</v>
      </c>
      <c r="M45" s="107">
        <v>1110</v>
      </c>
      <c r="N45" s="107">
        <v>904</v>
      </c>
      <c r="O45" s="107">
        <v>889</v>
      </c>
      <c r="P45" s="107">
        <v>757</v>
      </c>
      <c r="Q45" s="107">
        <v>364</v>
      </c>
      <c r="R45" s="107">
        <v>791</v>
      </c>
      <c r="S45" s="107">
        <v>25606</v>
      </c>
    </row>
    <row r="46" spans="1:19" x14ac:dyDescent="0.2">
      <c r="A46" s="256" t="s">
        <v>32</v>
      </c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</row>
    <row r="47" spans="1:19" x14ac:dyDescent="0.2">
      <c r="A47" s="4"/>
      <c r="B47" s="26"/>
      <c r="C47" s="26"/>
      <c r="D47" s="26"/>
      <c r="E47" s="26"/>
      <c r="F47" s="26"/>
      <c r="G47" s="26"/>
      <c r="H47" s="26"/>
      <c r="I47" s="26"/>
      <c r="J47" s="26"/>
      <c r="S47" s="26"/>
    </row>
    <row r="48" spans="1:19" x14ac:dyDescent="0.2">
      <c r="A48" s="4"/>
      <c r="B48" s="26"/>
      <c r="C48" s="26"/>
      <c r="D48" s="26"/>
      <c r="E48" s="26"/>
      <c r="F48" s="26"/>
      <c r="G48" s="26"/>
      <c r="H48" s="26"/>
      <c r="I48" s="26"/>
      <c r="J48" s="26"/>
      <c r="S48" s="26"/>
    </row>
    <row r="49" spans="1:19" x14ac:dyDescent="0.2">
      <c r="A49" s="4"/>
      <c r="B49" s="26"/>
      <c r="C49" s="26"/>
      <c r="D49" s="26"/>
      <c r="E49" s="26"/>
      <c r="F49" s="26"/>
      <c r="G49" s="26"/>
      <c r="H49" s="26"/>
      <c r="I49" s="26"/>
      <c r="J49" s="26"/>
      <c r="S49" s="26"/>
    </row>
    <row r="50" spans="1:19" x14ac:dyDescent="0.2">
      <c r="A50" s="4"/>
      <c r="B50" s="26"/>
      <c r="C50" s="26"/>
      <c r="D50" s="26"/>
      <c r="E50" s="26"/>
      <c r="F50" s="26"/>
      <c r="G50" s="26"/>
      <c r="H50" s="26"/>
      <c r="I50" s="26"/>
      <c r="J50" s="26"/>
      <c r="S50" s="26"/>
    </row>
    <row r="51" spans="1:19" x14ac:dyDescent="0.2">
      <c r="A51" s="4"/>
      <c r="B51" s="26"/>
      <c r="C51" s="26"/>
      <c r="D51" s="26"/>
      <c r="E51" s="26"/>
      <c r="F51" s="26"/>
      <c r="G51" s="26"/>
      <c r="H51" s="26"/>
      <c r="I51" s="26"/>
      <c r="J51" s="26"/>
      <c r="S51" s="26"/>
    </row>
    <row r="52" spans="1:19" x14ac:dyDescent="0.2">
      <c r="A52" s="4"/>
      <c r="B52" s="26"/>
      <c r="C52" s="26"/>
      <c r="D52" s="26"/>
      <c r="E52" s="26"/>
      <c r="F52" s="26"/>
      <c r="G52" s="26"/>
      <c r="H52" s="26"/>
      <c r="I52" s="26"/>
      <c r="J52" s="26"/>
      <c r="S52" s="26"/>
    </row>
    <row r="53" spans="1:19" x14ac:dyDescent="0.2">
      <c r="A53" s="4"/>
      <c r="B53" s="26"/>
      <c r="C53" s="26"/>
      <c r="D53" s="26"/>
      <c r="E53" s="26"/>
      <c r="F53" s="26"/>
      <c r="G53" s="26"/>
      <c r="H53" s="26"/>
      <c r="I53" s="26"/>
      <c r="J53" s="26"/>
      <c r="S53" s="26"/>
    </row>
    <row r="54" spans="1:19" x14ac:dyDescent="0.2">
      <c r="A54" s="4"/>
      <c r="B54" s="26"/>
      <c r="C54" s="26"/>
      <c r="D54" s="26"/>
      <c r="E54" s="26"/>
      <c r="F54" s="26"/>
      <c r="G54" s="26"/>
      <c r="H54" s="26"/>
      <c r="I54" s="26"/>
      <c r="J54" s="26"/>
      <c r="S54" s="26"/>
    </row>
    <row r="55" spans="1:19" x14ac:dyDescent="0.2">
      <c r="A55" s="4"/>
      <c r="B55" s="26"/>
      <c r="C55" s="26"/>
      <c r="D55" s="26"/>
      <c r="E55" s="26"/>
      <c r="F55" s="26"/>
      <c r="G55" s="26"/>
      <c r="H55" s="26"/>
      <c r="I55" s="26"/>
      <c r="J55" s="26"/>
      <c r="S55" s="26"/>
    </row>
    <row r="56" spans="1:19" x14ac:dyDescent="0.2">
      <c r="A56" s="4"/>
      <c r="B56" s="26"/>
      <c r="C56" s="26"/>
      <c r="D56" s="26"/>
      <c r="E56" s="26"/>
      <c r="F56" s="26"/>
      <c r="G56" s="26"/>
      <c r="H56" s="26"/>
      <c r="I56" s="26"/>
      <c r="J56" s="26"/>
      <c r="S56" s="26"/>
    </row>
    <row r="57" spans="1:19" x14ac:dyDescent="0.2">
      <c r="A57" s="4"/>
      <c r="B57" s="26"/>
      <c r="C57" s="26"/>
      <c r="D57" s="26"/>
      <c r="E57" s="26"/>
      <c r="F57" s="26"/>
      <c r="G57" s="26"/>
      <c r="H57" s="26"/>
      <c r="I57" s="26"/>
      <c r="J57" s="26"/>
      <c r="S57" s="26"/>
    </row>
    <row r="58" spans="1:19" x14ac:dyDescent="0.2">
      <c r="A58" s="4"/>
      <c r="B58" s="26"/>
      <c r="C58" s="26"/>
      <c r="D58" s="26"/>
      <c r="E58" s="26"/>
      <c r="F58" s="26"/>
      <c r="G58" s="26"/>
      <c r="H58" s="26"/>
      <c r="I58" s="26"/>
      <c r="J58" s="26"/>
      <c r="S58" s="26"/>
    </row>
    <row r="59" spans="1:19" x14ac:dyDescent="0.2">
      <c r="A59" s="4"/>
      <c r="B59" s="26"/>
      <c r="C59" s="26"/>
      <c r="D59" s="26"/>
      <c r="E59" s="26"/>
      <c r="F59" s="26"/>
      <c r="G59" s="26"/>
      <c r="H59" s="26"/>
      <c r="I59" s="26"/>
      <c r="J59" s="26"/>
      <c r="S59" s="26"/>
    </row>
    <row r="60" spans="1:19" x14ac:dyDescent="0.2">
      <c r="A60" s="4"/>
      <c r="B60" s="26"/>
      <c r="C60" s="26"/>
      <c r="D60" s="26"/>
      <c r="E60" s="26"/>
      <c r="F60" s="26"/>
      <c r="G60" s="26"/>
      <c r="H60" s="26"/>
      <c r="I60" s="26"/>
      <c r="J60" s="26"/>
      <c r="S60" s="26"/>
    </row>
    <row r="61" spans="1:19" x14ac:dyDescent="0.2">
      <c r="A61" s="4"/>
      <c r="B61" s="26"/>
      <c r="C61" s="26"/>
      <c r="D61" s="26"/>
      <c r="E61" s="26"/>
      <c r="F61" s="26"/>
      <c r="G61" s="26"/>
      <c r="H61" s="26"/>
      <c r="I61" s="26"/>
      <c r="J61" s="26"/>
      <c r="S61" s="26"/>
    </row>
    <row r="62" spans="1:19" x14ac:dyDescent="0.2">
      <c r="A62" s="4"/>
      <c r="B62" s="26"/>
      <c r="C62" s="26"/>
      <c r="D62" s="26"/>
      <c r="E62" s="26"/>
      <c r="F62" s="26"/>
      <c r="G62" s="26"/>
      <c r="H62" s="26"/>
      <c r="I62" s="26"/>
      <c r="J62" s="26"/>
      <c r="S62" s="26"/>
    </row>
    <row r="63" spans="1:19" x14ac:dyDescent="0.2">
      <c r="A63" s="4"/>
      <c r="B63" s="26"/>
      <c r="C63" s="26"/>
      <c r="D63" s="26"/>
      <c r="E63" s="26"/>
      <c r="F63" s="26"/>
      <c r="G63" s="26"/>
      <c r="H63" s="26"/>
      <c r="I63" s="26"/>
      <c r="J63" s="26"/>
      <c r="S63" s="26"/>
    </row>
    <row r="64" spans="1:19" x14ac:dyDescent="0.2">
      <c r="A64" s="4"/>
      <c r="B64" s="26"/>
      <c r="C64" s="26"/>
      <c r="D64" s="26"/>
      <c r="E64" s="26"/>
      <c r="F64" s="26"/>
      <c r="G64" s="26"/>
      <c r="H64" s="26"/>
      <c r="I64" s="26"/>
      <c r="J64" s="26"/>
      <c r="S64" s="26"/>
    </row>
    <row r="65" spans="1:19" x14ac:dyDescent="0.2">
      <c r="A65" s="4"/>
      <c r="B65" s="26"/>
      <c r="C65" s="26"/>
      <c r="D65" s="26"/>
      <c r="E65" s="26"/>
      <c r="F65" s="26"/>
      <c r="G65" s="26"/>
      <c r="H65" s="26"/>
      <c r="I65" s="26"/>
      <c r="J65" s="26"/>
      <c r="S65" s="26"/>
    </row>
    <row r="66" spans="1:19" x14ac:dyDescent="0.2">
      <c r="A66" s="4"/>
      <c r="B66" s="26"/>
      <c r="C66" s="26"/>
      <c r="D66" s="26"/>
      <c r="E66" s="26"/>
      <c r="F66" s="26"/>
      <c r="G66" s="26"/>
      <c r="H66" s="26"/>
      <c r="I66" s="26"/>
      <c r="J66" s="26"/>
      <c r="S66" s="26"/>
    </row>
    <row r="67" spans="1:19" x14ac:dyDescent="0.2">
      <c r="A67" s="4"/>
      <c r="B67" s="26"/>
      <c r="C67" s="26"/>
      <c r="D67" s="26"/>
      <c r="E67" s="26"/>
      <c r="F67" s="26"/>
      <c r="G67" s="26"/>
      <c r="H67" s="26"/>
      <c r="I67" s="26"/>
      <c r="J67" s="26"/>
      <c r="S67" s="26"/>
    </row>
    <row r="68" spans="1:19" x14ac:dyDescent="0.2">
      <c r="A68" s="4"/>
      <c r="B68" s="26"/>
      <c r="C68" s="26"/>
      <c r="D68" s="26"/>
      <c r="E68" s="26"/>
      <c r="F68" s="26"/>
      <c r="G68" s="26"/>
      <c r="H68" s="26"/>
      <c r="I68" s="26"/>
      <c r="J68" s="26"/>
      <c r="S68" s="26"/>
    </row>
    <row r="69" spans="1:19" x14ac:dyDescent="0.2">
      <c r="A69" s="4"/>
      <c r="B69" s="26"/>
      <c r="C69" s="26"/>
      <c r="D69" s="26"/>
      <c r="E69" s="26"/>
      <c r="F69" s="26"/>
      <c r="G69" s="26"/>
      <c r="H69" s="26"/>
      <c r="I69" s="26"/>
      <c r="J69" s="26"/>
      <c r="S69" s="26"/>
    </row>
    <row r="70" spans="1:19" x14ac:dyDescent="0.2">
      <c r="A70" s="4"/>
      <c r="B70" s="26"/>
      <c r="C70" s="26"/>
      <c r="D70" s="26"/>
      <c r="E70" s="26"/>
      <c r="F70" s="26"/>
      <c r="G70" s="26"/>
      <c r="H70" s="26"/>
      <c r="I70" s="26"/>
      <c r="J70" s="26"/>
      <c r="S70" s="26"/>
    </row>
    <row r="71" spans="1:19" x14ac:dyDescent="0.2">
      <c r="A71" s="4"/>
      <c r="B71" s="26"/>
      <c r="C71" s="26"/>
      <c r="D71" s="26"/>
      <c r="E71" s="26"/>
      <c r="F71" s="26"/>
      <c r="G71" s="26"/>
      <c r="H71" s="26"/>
      <c r="I71" s="26"/>
      <c r="J71" s="26"/>
      <c r="S71" s="26"/>
    </row>
    <row r="72" spans="1:19" x14ac:dyDescent="0.2">
      <c r="A72" s="4"/>
      <c r="B72" s="26"/>
      <c r="C72" s="26"/>
      <c r="D72" s="26"/>
      <c r="E72" s="26"/>
      <c r="F72" s="26"/>
      <c r="G72" s="26"/>
      <c r="H72" s="26"/>
      <c r="I72" s="26"/>
      <c r="J72" s="26"/>
      <c r="S72" s="26"/>
    </row>
    <row r="73" spans="1:19" x14ac:dyDescent="0.2">
      <c r="A73" s="4"/>
      <c r="B73" s="26"/>
      <c r="C73" s="26"/>
      <c r="D73" s="26"/>
      <c r="E73" s="26"/>
      <c r="F73" s="26"/>
      <c r="G73" s="26"/>
      <c r="H73" s="26"/>
      <c r="I73" s="26"/>
      <c r="J73" s="26"/>
      <c r="S73" s="26"/>
    </row>
    <row r="74" spans="1:19" x14ac:dyDescent="0.2">
      <c r="A74" s="4"/>
      <c r="B74" s="26"/>
      <c r="C74" s="26"/>
      <c r="D74" s="26"/>
      <c r="E74" s="26"/>
      <c r="F74" s="26"/>
      <c r="G74" s="26"/>
      <c r="H74" s="26"/>
      <c r="I74" s="26"/>
      <c r="J74" s="26"/>
      <c r="S74" s="26"/>
    </row>
    <row r="75" spans="1:19" x14ac:dyDescent="0.2">
      <c r="A75" s="4"/>
      <c r="B75" s="26"/>
      <c r="C75" s="26"/>
      <c r="D75" s="26"/>
      <c r="E75" s="26"/>
      <c r="F75" s="26"/>
      <c r="G75" s="26"/>
      <c r="H75" s="26"/>
      <c r="I75" s="26"/>
      <c r="J75" s="26"/>
      <c r="S75" s="26"/>
    </row>
    <row r="76" spans="1:19" x14ac:dyDescent="0.2">
      <c r="A76" s="4"/>
      <c r="B76" s="26"/>
      <c r="C76" s="26"/>
      <c r="D76" s="26"/>
      <c r="E76" s="26"/>
      <c r="F76" s="26"/>
      <c r="G76" s="26"/>
      <c r="H76" s="26"/>
      <c r="I76" s="26"/>
      <c r="J76" s="26"/>
      <c r="S76" s="26"/>
    </row>
    <row r="77" spans="1:19" x14ac:dyDescent="0.2">
      <c r="A77" s="4"/>
      <c r="B77" s="26"/>
      <c r="C77" s="26"/>
      <c r="D77" s="26"/>
      <c r="E77" s="26"/>
      <c r="F77" s="26"/>
      <c r="G77" s="26"/>
      <c r="H77" s="26"/>
      <c r="I77" s="26"/>
      <c r="J77" s="26"/>
      <c r="S77" s="26"/>
    </row>
    <row r="78" spans="1:19" x14ac:dyDescent="0.2">
      <c r="A78" s="4"/>
      <c r="B78" s="26"/>
      <c r="C78" s="26"/>
      <c r="D78" s="26"/>
      <c r="E78" s="26"/>
      <c r="F78" s="26"/>
      <c r="G78" s="26"/>
      <c r="H78" s="26"/>
      <c r="I78" s="26"/>
      <c r="J78" s="26"/>
      <c r="S78" s="26"/>
    </row>
  </sheetData>
  <mergeCells count="46">
    <mergeCell ref="A18:S18"/>
    <mergeCell ref="I5:I9"/>
    <mergeCell ref="A2:S2"/>
    <mergeCell ref="A5:A9"/>
    <mergeCell ref="B5:B9"/>
    <mergeCell ref="C5:C9"/>
    <mergeCell ref="D5:D9"/>
    <mergeCell ref="E5:E9"/>
    <mergeCell ref="F5:F9"/>
    <mergeCell ref="G5:G9"/>
    <mergeCell ref="H5:H9"/>
    <mergeCell ref="S5:S7"/>
    <mergeCell ref="S8:S9"/>
    <mergeCell ref="R5:R9"/>
    <mergeCell ref="A46:S46"/>
    <mergeCell ref="G22:G24"/>
    <mergeCell ref="H22:H24"/>
    <mergeCell ref="I22:I24"/>
    <mergeCell ref="J22:J24"/>
    <mergeCell ref="K22:K24"/>
    <mergeCell ref="L22:L24"/>
    <mergeCell ref="S22:S24"/>
    <mergeCell ref="A22:A24"/>
    <mergeCell ref="B22:B24"/>
    <mergeCell ref="C22:C24"/>
    <mergeCell ref="D22:D24"/>
    <mergeCell ref="E22:E24"/>
    <mergeCell ref="F22:F24"/>
    <mergeCell ref="M22:M24"/>
    <mergeCell ref="N22:N24"/>
    <mergeCell ref="R22:R24"/>
    <mergeCell ref="Q5:Q9"/>
    <mergeCell ref="Q22:Q24"/>
    <mergeCell ref="A3:S3"/>
    <mergeCell ref="A20:S20"/>
    <mergeCell ref="O5:O9"/>
    <mergeCell ref="A19:S19"/>
    <mergeCell ref="O22:O24"/>
    <mergeCell ref="J5:J9"/>
    <mergeCell ref="K5:K9"/>
    <mergeCell ref="L5:L9"/>
    <mergeCell ref="M5:M9"/>
    <mergeCell ref="N5:N9"/>
    <mergeCell ref="P5:P9"/>
    <mergeCell ref="P22:P24"/>
    <mergeCell ref="A16:S16"/>
  </mergeCells>
  <phoneticPr fontId="18" type="noConversion"/>
  <hyperlinks>
    <hyperlink ref="A1" location="índice!A1" display="Regresar"/>
  </hyperlinks>
  <printOptions horizontalCentered="1"/>
  <pageMargins left="0.27569444444444446" right="0.27569444444444446" top="0.39374999999999999" bottom="0.4" header="0.51180555555555551" footer="0.28000000000000003"/>
  <pageSetup scale="80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showGridLines="0" zoomScaleNormal="100" zoomScaleSheetLayoutView="49" workbookViewId="0">
      <selection activeCell="B1" sqref="B1"/>
    </sheetView>
  </sheetViews>
  <sheetFormatPr baseColWidth="10" defaultColWidth="11.5546875" defaultRowHeight="12.75" x14ac:dyDescent="0.2"/>
  <cols>
    <col min="1" max="1" width="3" style="3" customWidth="1"/>
    <col min="2" max="2" width="33.44140625" style="3" customWidth="1"/>
    <col min="3" max="12" width="7.33203125" style="3" customWidth="1"/>
    <col min="13" max="19" width="7.33203125" style="34" customWidth="1"/>
    <col min="20" max="16384" width="11.5546875" style="3"/>
  </cols>
  <sheetData>
    <row r="1" spans="1:19" s="202" customFormat="1" x14ac:dyDescent="0.2">
      <c r="B1" s="201" t="s">
        <v>200</v>
      </c>
      <c r="M1" s="205"/>
      <c r="N1" s="205"/>
      <c r="O1" s="205"/>
      <c r="P1" s="205"/>
      <c r="Q1" s="205"/>
      <c r="R1" s="205"/>
      <c r="S1" s="205"/>
    </row>
    <row r="2" spans="1:19" s="202" customFormat="1" ht="12.75" customHeight="1" x14ac:dyDescent="0.2">
      <c r="A2" s="258" t="s">
        <v>248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</row>
    <row r="3" spans="1:19" s="202" customFormat="1" ht="12.75" customHeight="1" x14ac:dyDescent="0.2">
      <c r="A3" s="206"/>
      <c r="B3" s="206"/>
      <c r="C3" s="207"/>
      <c r="D3" s="207"/>
      <c r="E3" s="207"/>
      <c r="F3" s="207"/>
      <c r="G3" s="207"/>
      <c r="H3" s="207"/>
      <c r="I3" s="207"/>
      <c r="J3" s="207"/>
      <c r="K3" s="203"/>
      <c r="L3" s="203"/>
      <c r="M3" s="205"/>
      <c r="N3" s="205"/>
      <c r="O3" s="205"/>
      <c r="P3" s="205"/>
      <c r="Q3" s="205"/>
      <c r="R3" s="205"/>
      <c r="S3" s="205"/>
    </row>
    <row r="4" spans="1:19" s="202" customFormat="1" ht="15" x14ac:dyDescent="0.2">
      <c r="A4" s="252" t="s">
        <v>224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08"/>
      <c r="O4" s="203"/>
      <c r="P4" s="203"/>
      <c r="Q4" s="203"/>
      <c r="R4" s="203"/>
      <c r="S4" s="203"/>
    </row>
    <row r="5" spans="1:19" s="202" customFormat="1" ht="12.75" customHeight="1" thickBot="1" x14ac:dyDescent="0.25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5"/>
      <c r="N5" s="205"/>
      <c r="O5" s="205"/>
      <c r="P5" s="205"/>
      <c r="Q5" s="205"/>
      <c r="R5" s="205"/>
      <c r="S5" s="205"/>
    </row>
    <row r="6" spans="1:19" ht="12.75" customHeight="1" x14ac:dyDescent="0.2">
      <c r="A6" s="241" t="s">
        <v>151</v>
      </c>
      <c r="B6" s="262"/>
      <c r="C6" s="262">
        <v>2000</v>
      </c>
      <c r="D6" s="262">
        <v>2001</v>
      </c>
      <c r="E6" s="262">
        <v>2002</v>
      </c>
      <c r="F6" s="262">
        <v>2003</v>
      </c>
      <c r="G6" s="262">
        <v>2004</v>
      </c>
      <c r="H6" s="262">
        <v>2005</v>
      </c>
      <c r="I6" s="262">
        <v>2006</v>
      </c>
      <c r="J6" s="262">
        <v>2007</v>
      </c>
      <c r="K6" s="241">
        <v>2008</v>
      </c>
      <c r="L6" s="241">
        <v>2009</v>
      </c>
      <c r="M6" s="241">
        <v>2010</v>
      </c>
      <c r="N6" s="241">
        <v>2011</v>
      </c>
      <c r="O6" s="241">
        <v>2012</v>
      </c>
      <c r="P6" s="241">
        <v>2013</v>
      </c>
      <c r="Q6" s="241">
        <v>2014</v>
      </c>
      <c r="R6" s="241">
        <v>2015</v>
      </c>
      <c r="S6" s="241">
        <v>2016</v>
      </c>
    </row>
    <row r="7" spans="1:19" ht="12.75" customHeight="1" x14ac:dyDescent="0.2">
      <c r="A7" s="251"/>
      <c r="B7" s="263"/>
      <c r="C7" s="263"/>
      <c r="D7" s="263"/>
      <c r="E7" s="263"/>
      <c r="F7" s="263"/>
      <c r="G7" s="263"/>
      <c r="H7" s="263"/>
      <c r="I7" s="263"/>
      <c r="J7" s="263"/>
      <c r="K7" s="251"/>
      <c r="L7" s="251"/>
      <c r="M7" s="251"/>
      <c r="N7" s="251"/>
      <c r="O7" s="251"/>
      <c r="P7" s="251"/>
      <c r="Q7" s="251"/>
      <c r="R7" s="251"/>
      <c r="S7" s="251"/>
    </row>
    <row r="8" spans="1:19" ht="12.75" customHeight="1" x14ac:dyDescent="0.2">
      <c r="A8" s="4"/>
      <c r="B8" s="8"/>
      <c r="C8" s="8"/>
      <c r="D8" s="8"/>
      <c r="E8" s="8"/>
      <c r="F8" s="8"/>
      <c r="G8" s="8"/>
      <c r="H8" s="8"/>
      <c r="I8" s="8"/>
      <c r="J8" s="8"/>
      <c r="K8" s="4"/>
      <c r="L8" s="4"/>
      <c r="M8" s="4"/>
      <c r="N8" s="4"/>
      <c r="O8" s="4"/>
      <c r="P8" s="4"/>
      <c r="Q8" s="4"/>
      <c r="R8" s="4"/>
      <c r="S8" s="4"/>
    </row>
    <row r="9" spans="1:19" ht="12.75" customHeight="1" x14ac:dyDescent="0.2">
      <c r="A9" s="4"/>
      <c r="B9" s="8" t="s">
        <v>35</v>
      </c>
      <c r="C9" s="15">
        <v>4015</v>
      </c>
      <c r="D9" s="15">
        <v>3670</v>
      </c>
      <c r="E9" s="15">
        <v>3603</v>
      </c>
      <c r="F9" s="15">
        <v>3835</v>
      </c>
      <c r="G9" s="15">
        <v>3779</v>
      </c>
      <c r="H9" s="15">
        <v>2938</v>
      </c>
      <c r="I9" s="15">
        <v>2515</v>
      </c>
      <c r="J9" s="15">
        <v>2799</v>
      </c>
      <c r="K9" s="30">
        <v>3062</v>
      </c>
      <c r="L9" s="30">
        <v>3286</v>
      </c>
      <c r="M9" s="30">
        <v>3321</v>
      </c>
      <c r="N9" s="30">
        <v>3891</v>
      </c>
      <c r="O9" s="30">
        <v>3976</v>
      </c>
      <c r="P9" s="30">
        <v>3912</v>
      </c>
      <c r="Q9" s="30">
        <v>4030</v>
      </c>
      <c r="R9" s="30">
        <v>4197</v>
      </c>
      <c r="S9" s="30">
        <v>4200</v>
      </c>
    </row>
    <row r="10" spans="1:19" ht="12.75" customHeight="1" x14ac:dyDescent="0.2">
      <c r="A10" s="4"/>
      <c r="B10" s="8"/>
      <c r="C10" s="35"/>
      <c r="D10" s="35"/>
      <c r="E10" s="35"/>
      <c r="F10" s="35"/>
      <c r="G10" s="35"/>
      <c r="H10" s="35"/>
      <c r="I10" s="8"/>
      <c r="J10" s="8"/>
      <c r="K10" s="4"/>
      <c r="L10" s="4"/>
      <c r="M10" s="4"/>
      <c r="N10" s="4"/>
      <c r="O10" s="4"/>
      <c r="P10" s="4"/>
      <c r="Q10" s="4"/>
      <c r="R10" s="4"/>
      <c r="S10" s="4"/>
    </row>
    <row r="11" spans="1:19" ht="12.75" customHeight="1" x14ac:dyDescent="0.2">
      <c r="A11" s="4"/>
      <c r="B11" s="52" t="s">
        <v>41</v>
      </c>
      <c r="C11" s="15">
        <v>1816</v>
      </c>
      <c r="D11" s="15">
        <v>2201</v>
      </c>
      <c r="E11" s="15">
        <v>2627</v>
      </c>
      <c r="F11" s="15">
        <v>1676</v>
      </c>
      <c r="G11" s="15">
        <v>2184</v>
      </c>
      <c r="H11" s="15">
        <v>1213</v>
      </c>
      <c r="I11" s="15">
        <v>1096</v>
      </c>
      <c r="J11" s="15">
        <v>1023</v>
      </c>
      <c r="K11" s="30">
        <v>1577</v>
      </c>
      <c r="L11" s="30">
        <v>1645</v>
      </c>
      <c r="M11" s="30">
        <v>1519</v>
      </c>
      <c r="N11" s="30">
        <v>1668</v>
      </c>
      <c r="O11" s="30">
        <v>1581</v>
      </c>
      <c r="P11" s="30">
        <v>1106</v>
      </c>
      <c r="Q11" s="30">
        <v>1449</v>
      </c>
      <c r="R11" s="30">
        <v>950</v>
      </c>
      <c r="S11" s="30">
        <v>1270</v>
      </c>
    </row>
    <row r="12" spans="1:19" ht="12.75" customHeight="1" x14ac:dyDescent="0.2">
      <c r="A12" s="4"/>
      <c r="B12" s="52" t="s">
        <v>42</v>
      </c>
      <c r="C12" s="15">
        <v>87</v>
      </c>
      <c r="D12" s="15">
        <v>73</v>
      </c>
      <c r="E12" s="15">
        <v>31</v>
      </c>
      <c r="F12" s="15">
        <v>61</v>
      </c>
      <c r="G12" s="15">
        <v>47</v>
      </c>
      <c r="H12" s="15">
        <v>106</v>
      </c>
      <c r="I12" s="15">
        <v>58</v>
      </c>
      <c r="J12" s="15">
        <v>62</v>
      </c>
      <c r="K12" s="30">
        <v>58</v>
      </c>
      <c r="L12" s="30">
        <v>94</v>
      </c>
      <c r="M12" s="30">
        <v>76</v>
      </c>
      <c r="N12" s="30">
        <v>69</v>
      </c>
      <c r="O12" s="30">
        <v>90</v>
      </c>
      <c r="P12" s="30">
        <v>106</v>
      </c>
      <c r="Q12" s="30">
        <v>72</v>
      </c>
      <c r="R12" s="30">
        <v>84</v>
      </c>
      <c r="S12" s="30">
        <v>58</v>
      </c>
    </row>
    <row r="13" spans="1:19" ht="12.75" customHeight="1" x14ac:dyDescent="0.2">
      <c r="A13" s="4"/>
      <c r="B13" s="52" t="s">
        <v>43</v>
      </c>
      <c r="C13" s="15">
        <v>33</v>
      </c>
      <c r="D13" s="15">
        <v>39</v>
      </c>
      <c r="E13" s="15">
        <v>14</v>
      </c>
      <c r="F13" s="15">
        <v>36</v>
      </c>
      <c r="G13" s="15">
        <v>25</v>
      </c>
      <c r="H13" s="15">
        <v>43</v>
      </c>
      <c r="I13" s="15">
        <v>49</v>
      </c>
      <c r="J13" s="15">
        <v>34</v>
      </c>
      <c r="K13" s="30">
        <v>28</v>
      </c>
      <c r="L13" s="30">
        <v>49</v>
      </c>
      <c r="M13" s="30">
        <v>46</v>
      </c>
      <c r="N13" s="30">
        <v>51</v>
      </c>
      <c r="O13" s="30">
        <v>91</v>
      </c>
      <c r="P13" s="30">
        <v>77</v>
      </c>
      <c r="Q13" s="30">
        <v>56</v>
      </c>
      <c r="R13" s="30">
        <v>94</v>
      </c>
      <c r="S13" s="30">
        <v>62</v>
      </c>
    </row>
    <row r="14" spans="1:19" ht="12.75" customHeight="1" x14ac:dyDescent="0.2">
      <c r="A14" s="4"/>
      <c r="B14" s="4" t="s">
        <v>167</v>
      </c>
      <c r="C14" s="30">
        <v>123</v>
      </c>
      <c r="D14" s="30">
        <v>128</v>
      </c>
      <c r="E14" s="30">
        <v>22</v>
      </c>
      <c r="F14" s="30">
        <v>123</v>
      </c>
      <c r="G14" s="30">
        <v>74</v>
      </c>
      <c r="H14" s="30">
        <v>153</v>
      </c>
      <c r="I14" s="30">
        <v>64</v>
      </c>
      <c r="J14" s="30">
        <v>128</v>
      </c>
      <c r="K14" s="30">
        <v>87</v>
      </c>
      <c r="L14" s="30">
        <v>103</v>
      </c>
      <c r="M14" s="30">
        <v>107</v>
      </c>
      <c r="N14" s="30">
        <v>117</v>
      </c>
      <c r="O14" s="30">
        <v>143</v>
      </c>
      <c r="P14" s="30">
        <v>136</v>
      </c>
      <c r="Q14" s="30">
        <v>104</v>
      </c>
      <c r="R14" s="30">
        <v>107</v>
      </c>
      <c r="S14" s="30">
        <v>109</v>
      </c>
    </row>
    <row r="15" spans="1:19" ht="12.75" customHeight="1" x14ac:dyDescent="0.2">
      <c r="A15" s="4"/>
      <c r="B15" s="4" t="s">
        <v>44</v>
      </c>
      <c r="C15" s="30">
        <v>156</v>
      </c>
      <c r="D15" s="30">
        <v>129</v>
      </c>
      <c r="E15" s="30">
        <v>73</v>
      </c>
      <c r="F15" s="30">
        <v>8</v>
      </c>
      <c r="G15" s="30">
        <v>41</v>
      </c>
      <c r="H15" s="30">
        <v>36</v>
      </c>
      <c r="I15" s="30">
        <v>58</v>
      </c>
      <c r="J15" s="30">
        <v>17</v>
      </c>
      <c r="K15" s="30">
        <v>64</v>
      </c>
      <c r="L15" s="30">
        <v>14</v>
      </c>
      <c r="M15" s="30">
        <v>45</v>
      </c>
      <c r="N15" s="30">
        <v>73</v>
      </c>
      <c r="O15" s="30">
        <v>89</v>
      </c>
      <c r="P15" s="30">
        <v>61</v>
      </c>
      <c r="Q15" s="30">
        <v>74</v>
      </c>
      <c r="R15" s="30">
        <v>23</v>
      </c>
      <c r="S15" s="30">
        <v>43</v>
      </c>
    </row>
    <row r="16" spans="1:19" ht="12.75" customHeight="1" x14ac:dyDescent="0.2">
      <c r="A16" s="4"/>
      <c r="B16" s="4" t="s">
        <v>45</v>
      </c>
      <c r="C16" s="30">
        <v>81</v>
      </c>
      <c r="D16" s="30">
        <v>61</v>
      </c>
      <c r="E16" s="30">
        <v>36</v>
      </c>
      <c r="F16" s="30">
        <v>19</v>
      </c>
      <c r="G16" s="30">
        <v>28</v>
      </c>
      <c r="H16" s="30">
        <v>80</v>
      </c>
      <c r="I16" s="30">
        <v>44</v>
      </c>
      <c r="J16" s="30">
        <v>71</v>
      </c>
      <c r="K16" s="30">
        <v>45</v>
      </c>
      <c r="L16" s="30">
        <v>47</v>
      </c>
      <c r="M16" s="30">
        <v>59</v>
      </c>
      <c r="N16" s="30">
        <v>60</v>
      </c>
      <c r="O16" s="30">
        <v>53</v>
      </c>
      <c r="P16" s="30">
        <v>52</v>
      </c>
      <c r="Q16" s="30">
        <v>30</v>
      </c>
      <c r="R16" s="30">
        <v>34</v>
      </c>
      <c r="S16" s="30">
        <v>25</v>
      </c>
    </row>
    <row r="17" spans="1:19" ht="12.75" customHeight="1" x14ac:dyDescent="0.2">
      <c r="A17" s="4"/>
      <c r="B17" s="4" t="s">
        <v>178</v>
      </c>
      <c r="C17" s="30">
        <v>88</v>
      </c>
      <c r="D17" s="30">
        <v>69</v>
      </c>
      <c r="E17" s="30">
        <v>29</v>
      </c>
      <c r="F17" s="30">
        <v>149</v>
      </c>
      <c r="G17" s="30">
        <v>90</v>
      </c>
      <c r="H17" s="30">
        <v>75</v>
      </c>
      <c r="I17" s="30">
        <v>54</v>
      </c>
      <c r="J17" s="30">
        <v>65</v>
      </c>
      <c r="K17" s="30">
        <v>66</v>
      </c>
      <c r="L17" s="30">
        <v>101</v>
      </c>
      <c r="M17" s="30">
        <v>79</v>
      </c>
      <c r="N17" s="30">
        <v>102</v>
      </c>
      <c r="O17" s="30">
        <v>111</v>
      </c>
      <c r="P17" s="30">
        <v>175</v>
      </c>
      <c r="Q17" s="30">
        <v>115</v>
      </c>
      <c r="R17" s="30">
        <v>125</v>
      </c>
      <c r="S17" s="30">
        <v>76</v>
      </c>
    </row>
    <row r="18" spans="1:19" ht="12.75" customHeight="1" x14ac:dyDescent="0.2">
      <c r="A18" s="4"/>
      <c r="B18" s="4" t="s">
        <v>46</v>
      </c>
      <c r="C18" s="30">
        <v>36</v>
      </c>
      <c r="D18" s="30">
        <v>28</v>
      </c>
      <c r="E18" s="30">
        <v>7</v>
      </c>
      <c r="F18" s="30">
        <v>61</v>
      </c>
      <c r="G18" s="30">
        <v>35</v>
      </c>
      <c r="H18" s="30">
        <v>27</v>
      </c>
      <c r="I18" s="30">
        <v>16</v>
      </c>
      <c r="J18" s="30">
        <v>14</v>
      </c>
      <c r="K18" s="30">
        <v>24</v>
      </c>
      <c r="L18" s="30">
        <v>20</v>
      </c>
      <c r="M18" s="30">
        <v>21</v>
      </c>
      <c r="N18" s="30">
        <v>38</v>
      </c>
      <c r="O18" s="30">
        <v>57</v>
      </c>
      <c r="P18" s="30">
        <v>76</v>
      </c>
      <c r="Q18" s="30">
        <v>74</v>
      </c>
      <c r="R18" s="30">
        <v>78</v>
      </c>
      <c r="S18" s="30">
        <v>80</v>
      </c>
    </row>
    <row r="19" spans="1:19" ht="12.75" customHeight="1" x14ac:dyDescent="0.2">
      <c r="A19" s="4"/>
      <c r="B19" s="4" t="s">
        <v>47</v>
      </c>
      <c r="C19" s="30">
        <v>20</v>
      </c>
      <c r="D19" s="30">
        <v>22</v>
      </c>
      <c r="E19" s="30">
        <v>4</v>
      </c>
      <c r="F19" s="30">
        <v>54</v>
      </c>
      <c r="G19" s="30">
        <v>29</v>
      </c>
      <c r="H19" s="30">
        <v>19</v>
      </c>
      <c r="I19" s="30">
        <v>4</v>
      </c>
      <c r="J19" s="30">
        <v>5</v>
      </c>
      <c r="K19" s="30">
        <v>17</v>
      </c>
      <c r="L19" s="30">
        <v>6</v>
      </c>
      <c r="M19" s="30">
        <v>9</v>
      </c>
      <c r="N19" s="30">
        <v>15</v>
      </c>
      <c r="O19" s="30">
        <v>6</v>
      </c>
      <c r="P19" s="30">
        <v>11</v>
      </c>
      <c r="Q19" s="30">
        <v>6</v>
      </c>
      <c r="R19" s="30">
        <v>11</v>
      </c>
      <c r="S19" s="30">
        <v>15</v>
      </c>
    </row>
    <row r="20" spans="1:19" ht="12.75" customHeight="1" x14ac:dyDescent="0.2">
      <c r="A20" s="4"/>
      <c r="B20" s="4" t="s">
        <v>48</v>
      </c>
      <c r="C20" s="30">
        <v>14</v>
      </c>
      <c r="D20" s="30">
        <v>15</v>
      </c>
      <c r="E20" s="30">
        <v>8</v>
      </c>
      <c r="F20" s="30">
        <v>19</v>
      </c>
      <c r="G20" s="30">
        <v>14</v>
      </c>
      <c r="H20" s="30">
        <v>11</v>
      </c>
      <c r="I20" s="30">
        <v>6</v>
      </c>
      <c r="J20" s="30">
        <v>12</v>
      </c>
      <c r="K20" s="30">
        <v>11</v>
      </c>
      <c r="L20" s="30">
        <v>6</v>
      </c>
      <c r="M20" s="30">
        <v>9</v>
      </c>
      <c r="N20" s="30">
        <v>13</v>
      </c>
      <c r="O20" s="30">
        <v>23</v>
      </c>
      <c r="P20" s="30">
        <v>39</v>
      </c>
      <c r="Q20" s="30">
        <v>18</v>
      </c>
      <c r="R20" s="30">
        <v>23</v>
      </c>
      <c r="S20" s="30">
        <v>11</v>
      </c>
    </row>
    <row r="21" spans="1:19" ht="12.75" customHeight="1" x14ac:dyDescent="0.2">
      <c r="A21" s="4"/>
      <c r="B21" s="4" t="s">
        <v>49</v>
      </c>
      <c r="C21" s="30">
        <v>1</v>
      </c>
      <c r="D21" s="30">
        <v>2</v>
      </c>
      <c r="E21" s="30">
        <v>0</v>
      </c>
      <c r="F21" s="30">
        <v>11</v>
      </c>
      <c r="G21" s="30">
        <v>6</v>
      </c>
      <c r="H21" s="30">
        <v>0</v>
      </c>
      <c r="I21" s="30">
        <v>13</v>
      </c>
      <c r="J21" s="30">
        <v>18</v>
      </c>
      <c r="K21" s="30">
        <v>7</v>
      </c>
      <c r="L21" s="30">
        <v>0</v>
      </c>
      <c r="M21" s="30">
        <v>11</v>
      </c>
      <c r="N21" s="30">
        <v>7</v>
      </c>
      <c r="O21" s="30">
        <v>2</v>
      </c>
      <c r="P21" s="30">
        <v>4</v>
      </c>
      <c r="Q21" s="30">
        <v>2</v>
      </c>
      <c r="R21" s="30">
        <v>8</v>
      </c>
      <c r="S21" s="30">
        <v>32</v>
      </c>
    </row>
    <row r="22" spans="1:19" ht="12.75" customHeight="1" x14ac:dyDescent="0.2">
      <c r="A22" s="4"/>
      <c r="B22" s="4" t="s">
        <v>50</v>
      </c>
      <c r="C22" s="30">
        <v>6</v>
      </c>
      <c r="D22" s="30">
        <v>4</v>
      </c>
      <c r="E22" s="30">
        <v>5</v>
      </c>
      <c r="F22" s="30">
        <v>0</v>
      </c>
      <c r="G22" s="30">
        <v>3</v>
      </c>
      <c r="H22" s="30">
        <v>0</v>
      </c>
      <c r="I22" s="30">
        <v>0</v>
      </c>
      <c r="J22" s="30">
        <v>2</v>
      </c>
      <c r="K22" s="30">
        <v>3</v>
      </c>
      <c r="L22" s="30">
        <v>0</v>
      </c>
      <c r="M22" s="30">
        <v>1</v>
      </c>
      <c r="N22" s="30">
        <v>6</v>
      </c>
      <c r="O22" s="30">
        <v>5</v>
      </c>
      <c r="P22" s="30">
        <v>3</v>
      </c>
      <c r="Q22" s="30">
        <v>2</v>
      </c>
      <c r="R22" s="30">
        <v>1</v>
      </c>
      <c r="S22" s="30">
        <v>2</v>
      </c>
    </row>
    <row r="23" spans="1:19" ht="12.75" customHeight="1" x14ac:dyDescent="0.2">
      <c r="A23" s="4"/>
      <c r="B23" s="4" t="s">
        <v>51</v>
      </c>
      <c r="C23" s="30">
        <v>10</v>
      </c>
      <c r="D23" s="30">
        <v>22</v>
      </c>
      <c r="E23" s="30">
        <v>1</v>
      </c>
      <c r="F23" s="30">
        <v>38</v>
      </c>
      <c r="G23" s="30">
        <v>20</v>
      </c>
      <c r="H23" s="30">
        <v>24</v>
      </c>
      <c r="I23" s="30">
        <v>0</v>
      </c>
      <c r="J23" s="30">
        <v>3</v>
      </c>
      <c r="K23" s="30">
        <v>15</v>
      </c>
      <c r="L23" s="30">
        <v>1</v>
      </c>
      <c r="M23" s="30">
        <v>5</v>
      </c>
      <c r="N23" s="30">
        <v>14</v>
      </c>
      <c r="O23" s="30">
        <v>12</v>
      </c>
      <c r="P23" s="30">
        <v>13</v>
      </c>
      <c r="Q23" s="30">
        <v>20</v>
      </c>
      <c r="R23" s="30">
        <v>2</v>
      </c>
      <c r="S23" s="30">
        <v>3</v>
      </c>
    </row>
    <row r="24" spans="1:19" ht="12.75" customHeight="1" x14ac:dyDescent="0.2">
      <c r="A24" s="4"/>
      <c r="B24" s="4" t="s">
        <v>52</v>
      </c>
      <c r="C24" s="30">
        <v>7</v>
      </c>
      <c r="D24" s="30">
        <v>3</v>
      </c>
      <c r="E24" s="30">
        <v>1</v>
      </c>
      <c r="F24" s="30">
        <v>8</v>
      </c>
      <c r="G24" s="30">
        <v>5</v>
      </c>
      <c r="H24" s="30">
        <v>3</v>
      </c>
      <c r="I24" s="30">
        <v>0</v>
      </c>
      <c r="J24" s="30">
        <v>1</v>
      </c>
      <c r="K24" s="30">
        <v>3</v>
      </c>
      <c r="L24" s="30">
        <v>0</v>
      </c>
      <c r="M24" s="30">
        <v>1</v>
      </c>
      <c r="N24" s="30">
        <v>3</v>
      </c>
      <c r="O24" s="30">
        <v>5</v>
      </c>
      <c r="P24" s="30">
        <v>4</v>
      </c>
      <c r="Q24" s="30">
        <v>1</v>
      </c>
      <c r="R24" s="30">
        <v>5</v>
      </c>
      <c r="S24" s="30">
        <v>7</v>
      </c>
    </row>
    <row r="25" spans="1:19" ht="12.75" customHeight="1" x14ac:dyDescent="0.2">
      <c r="A25" s="4"/>
      <c r="B25" s="36" t="s">
        <v>152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1:19" ht="12.75" customHeight="1" x14ac:dyDescent="0.2">
      <c r="A26" s="4"/>
      <c r="B26" s="4" t="s">
        <v>53</v>
      </c>
      <c r="C26" s="30">
        <v>112</v>
      </c>
      <c r="D26" s="30">
        <v>70</v>
      </c>
      <c r="E26" s="30">
        <v>185</v>
      </c>
      <c r="F26" s="30">
        <v>98</v>
      </c>
      <c r="G26" s="30">
        <v>144</v>
      </c>
      <c r="H26" s="30">
        <v>0</v>
      </c>
      <c r="I26" s="30">
        <v>162</v>
      </c>
      <c r="J26" s="30">
        <v>183</v>
      </c>
      <c r="K26" s="30">
        <v>104</v>
      </c>
      <c r="L26" s="30">
        <v>112</v>
      </c>
      <c r="M26" s="30">
        <v>186</v>
      </c>
      <c r="N26" s="30">
        <v>214</v>
      </c>
      <c r="O26" s="30">
        <v>239</v>
      </c>
      <c r="P26" s="30">
        <v>171</v>
      </c>
      <c r="Q26" s="30">
        <v>187</v>
      </c>
      <c r="R26" s="30">
        <v>240</v>
      </c>
      <c r="S26" s="30">
        <v>684</v>
      </c>
    </row>
    <row r="27" spans="1:19" ht="12.75" customHeight="1" x14ac:dyDescent="0.2">
      <c r="A27" s="4"/>
      <c r="B27" s="4" t="s">
        <v>54</v>
      </c>
      <c r="C27" s="30">
        <v>67</v>
      </c>
      <c r="D27" s="30">
        <v>35</v>
      </c>
      <c r="E27" s="30">
        <v>18</v>
      </c>
      <c r="F27" s="30">
        <v>88</v>
      </c>
      <c r="G27" s="30">
        <v>54</v>
      </c>
      <c r="H27" s="30">
        <v>106</v>
      </c>
      <c r="I27" s="30">
        <v>49</v>
      </c>
      <c r="J27" s="30">
        <v>93</v>
      </c>
      <c r="K27" s="30">
        <v>50</v>
      </c>
      <c r="L27" s="30">
        <v>48</v>
      </c>
      <c r="M27" s="30">
        <v>68</v>
      </c>
      <c r="N27" s="30">
        <v>71</v>
      </c>
      <c r="O27" s="30">
        <v>80</v>
      </c>
      <c r="P27" s="30">
        <v>115</v>
      </c>
      <c r="Q27" s="30">
        <v>106</v>
      </c>
      <c r="R27" s="30">
        <v>110</v>
      </c>
      <c r="S27" s="30">
        <v>91</v>
      </c>
    </row>
    <row r="28" spans="1:19" ht="12.75" customHeight="1" x14ac:dyDescent="0.2">
      <c r="A28" s="4"/>
      <c r="B28" s="4" t="s">
        <v>55</v>
      </c>
      <c r="C28" s="30">
        <v>32</v>
      </c>
      <c r="D28" s="30">
        <v>23</v>
      </c>
      <c r="E28" s="30">
        <v>8</v>
      </c>
      <c r="F28" s="30">
        <v>31</v>
      </c>
      <c r="G28" s="30">
        <v>20</v>
      </c>
      <c r="H28" s="30">
        <v>24</v>
      </c>
      <c r="I28" s="30">
        <v>9</v>
      </c>
      <c r="J28" s="30">
        <v>12</v>
      </c>
      <c r="K28" s="30">
        <v>15</v>
      </c>
      <c r="L28" s="30">
        <v>22</v>
      </c>
      <c r="M28" s="30">
        <v>16</v>
      </c>
      <c r="N28" s="30">
        <v>31</v>
      </c>
      <c r="O28" s="30">
        <v>36</v>
      </c>
      <c r="P28" s="30">
        <v>43</v>
      </c>
      <c r="Q28" s="30">
        <v>43</v>
      </c>
      <c r="R28" s="30">
        <v>81</v>
      </c>
      <c r="S28" s="30">
        <v>40</v>
      </c>
    </row>
    <row r="29" spans="1:19" ht="12.75" customHeight="1" x14ac:dyDescent="0.2">
      <c r="A29" s="4"/>
      <c r="B29" s="4" t="s">
        <v>56</v>
      </c>
      <c r="C29" s="30">
        <v>49</v>
      </c>
      <c r="D29" s="30">
        <v>39</v>
      </c>
      <c r="E29" s="30">
        <v>17</v>
      </c>
      <c r="F29" s="30">
        <v>157</v>
      </c>
      <c r="G29" s="30">
        <v>88</v>
      </c>
      <c r="H29" s="30">
        <v>49</v>
      </c>
      <c r="I29" s="30">
        <v>19</v>
      </c>
      <c r="J29" s="30">
        <v>39</v>
      </c>
      <c r="K29" s="30">
        <v>48</v>
      </c>
      <c r="L29" s="30">
        <v>35</v>
      </c>
      <c r="M29" s="30">
        <v>39</v>
      </c>
      <c r="N29" s="30">
        <v>61</v>
      </c>
      <c r="O29" s="30">
        <v>42</v>
      </c>
      <c r="P29" s="30">
        <v>55</v>
      </c>
      <c r="Q29" s="30">
        <v>68</v>
      </c>
      <c r="R29" s="30">
        <v>96</v>
      </c>
      <c r="S29" s="30">
        <v>53</v>
      </c>
    </row>
    <row r="30" spans="1:19" ht="12.75" customHeight="1" x14ac:dyDescent="0.2">
      <c r="A30" s="4"/>
      <c r="B30" s="4" t="s">
        <v>57</v>
      </c>
      <c r="C30" s="30">
        <v>64</v>
      </c>
      <c r="D30" s="30">
        <v>10</v>
      </c>
      <c r="E30" s="30">
        <v>25</v>
      </c>
      <c r="F30" s="30">
        <v>142</v>
      </c>
      <c r="G30" s="30">
        <v>85</v>
      </c>
      <c r="H30" s="30">
        <v>103</v>
      </c>
      <c r="I30" s="30">
        <v>46</v>
      </c>
      <c r="J30" s="30">
        <v>78</v>
      </c>
      <c r="K30" s="30">
        <v>59</v>
      </c>
      <c r="L30" s="30">
        <v>62</v>
      </c>
      <c r="M30" s="30">
        <v>69</v>
      </c>
      <c r="N30" s="30">
        <v>78</v>
      </c>
      <c r="O30" s="30">
        <v>112</v>
      </c>
      <c r="P30" s="30">
        <v>151</v>
      </c>
      <c r="Q30" s="30">
        <v>129</v>
      </c>
      <c r="R30" s="30">
        <v>166</v>
      </c>
      <c r="S30" s="30">
        <v>89</v>
      </c>
    </row>
    <row r="31" spans="1:19" ht="12.75" customHeight="1" x14ac:dyDescent="0.2">
      <c r="A31" s="4"/>
      <c r="B31" s="4" t="s">
        <v>58</v>
      </c>
      <c r="C31" s="30">
        <v>41</v>
      </c>
      <c r="D31" s="30">
        <v>21</v>
      </c>
      <c r="E31" s="30">
        <v>12</v>
      </c>
      <c r="F31" s="30">
        <v>123</v>
      </c>
      <c r="G31" s="30">
        <v>69</v>
      </c>
      <c r="H31" s="30">
        <v>27</v>
      </c>
      <c r="I31" s="30">
        <v>21</v>
      </c>
      <c r="J31" s="30">
        <v>24</v>
      </c>
      <c r="K31" s="30">
        <v>35</v>
      </c>
      <c r="L31" s="30">
        <v>36</v>
      </c>
      <c r="M31" s="30">
        <v>32</v>
      </c>
      <c r="N31" s="30">
        <v>29</v>
      </c>
      <c r="O31" s="30">
        <v>26</v>
      </c>
      <c r="P31" s="30">
        <v>43</v>
      </c>
      <c r="Q31" s="30">
        <v>43</v>
      </c>
      <c r="R31" s="30">
        <v>44</v>
      </c>
      <c r="S31" s="30">
        <v>44</v>
      </c>
    </row>
    <row r="32" spans="1:19" ht="12.75" customHeight="1" x14ac:dyDescent="0.2">
      <c r="A32" s="4"/>
      <c r="B32" s="4" t="s">
        <v>179</v>
      </c>
      <c r="C32" s="30">
        <v>41</v>
      </c>
      <c r="D32" s="30">
        <v>18</v>
      </c>
      <c r="E32" s="30">
        <v>15</v>
      </c>
      <c r="F32" s="30">
        <v>50</v>
      </c>
      <c r="G32" s="30">
        <v>33</v>
      </c>
      <c r="H32" s="30">
        <v>32</v>
      </c>
      <c r="I32" s="30">
        <v>17</v>
      </c>
      <c r="J32" s="30">
        <v>33</v>
      </c>
      <c r="K32" s="30">
        <v>26</v>
      </c>
      <c r="L32" s="30">
        <v>31</v>
      </c>
      <c r="M32" s="30">
        <v>29</v>
      </c>
      <c r="N32" s="30">
        <v>31</v>
      </c>
      <c r="O32" s="30">
        <v>46</v>
      </c>
      <c r="P32" s="30">
        <v>114</v>
      </c>
      <c r="Q32" s="30">
        <v>69</v>
      </c>
      <c r="R32" s="30">
        <v>92</v>
      </c>
      <c r="S32" s="30">
        <v>71</v>
      </c>
    </row>
    <row r="33" spans="1:19" ht="12.75" customHeight="1" x14ac:dyDescent="0.2">
      <c r="A33" s="4"/>
      <c r="B33" s="4" t="s">
        <v>59</v>
      </c>
      <c r="C33" s="30">
        <v>41</v>
      </c>
      <c r="D33" s="30">
        <v>22</v>
      </c>
      <c r="E33" s="30">
        <v>16</v>
      </c>
      <c r="F33" s="30">
        <v>38</v>
      </c>
      <c r="G33" s="30">
        <v>27</v>
      </c>
      <c r="H33" s="30">
        <v>56</v>
      </c>
      <c r="I33" s="30">
        <v>39</v>
      </c>
      <c r="J33" s="30">
        <v>41</v>
      </c>
      <c r="K33" s="30">
        <v>32</v>
      </c>
      <c r="L33" s="30">
        <v>30</v>
      </c>
      <c r="M33" s="30">
        <v>41</v>
      </c>
      <c r="N33" s="30">
        <v>44</v>
      </c>
      <c r="O33" s="30">
        <v>37</v>
      </c>
      <c r="P33" s="30">
        <v>52</v>
      </c>
      <c r="Q33" s="30">
        <v>42</v>
      </c>
      <c r="R33" s="30">
        <v>63</v>
      </c>
      <c r="S33" s="30">
        <v>36</v>
      </c>
    </row>
    <row r="34" spans="1:19" ht="12.75" customHeight="1" x14ac:dyDescent="0.2">
      <c r="A34" s="4"/>
      <c r="B34" s="4" t="s">
        <v>60</v>
      </c>
      <c r="C34" s="30">
        <v>42</v>
      </c>
      <c r="D34" s="30">
        <v>25</v>
      </c>
      <c r="E34" s="30">
        <v>7</v>
      </c>
      <c r="F34" s="30">
        <v>65</v>
      </c>
      <c r="G34" s="30">
        <v>37</v>
      </c>
      <c r="H34" s="30">
        <v>30</v>
      </c>
      <c r="I34" s="30">
        <v>18</v>
      </c>
      <c r="J34" s="30">
        <v>21</v>
      </c>
      <c r="K34" s="30">
        <v>25</v>
      </c>
      <c r="L34" s="30">
        <v>47</v>
      </c>
      <c r="M34" s="30">
        <v>30</v>
      </c>
      <c r="N34" s="30">
        <v>35</v>
      </c>
      <c r="O34" s="30">
        <v>38</v>
      </c>
      <c r="P34" s="30">
        <v>72</v>
      </c>
      <c r="Q34" s="30">
        <v>91</v>
      </c>
      <c r="R34" s="30">
        <v>71</v>
      </c>
      <c r="S34" s="30">
        <v>42</v>
      </c>
    </row>
    <row r="35" spans="1:19" ht="12.75" customHeight="1" x14ac:dyDescent="0.2">
      <c r="A35" s="4"/>
      <c r="B35" s="36" t="s">
        <v>168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</row>
    <row r="36" spans="1:19" ht="12.75" customHeight="1" x14ac:dyDescent="0.2">
      <c r="A36" s="4"/>
      <c r="B36" s="4" t="s">
        <v>61</v>
      </c>
      <c r="C36" s="30">
        <v>72</v>
      </c>
      <c r="D36" s="30">
        <v>38</v>
      </c>
      <c r="E36" s="30">
        <v>8</v>
      </c>
      <c r="F36" s="30">
        <v>19</v>
      </c>
      <c r="G36" s="30">
        <v>14</v>
      </c>
      <c r="H36" s="30">
        <v>8</v>
      </c>
      <c r="I36" s="30">
        <v>6</v>
      </c>
      <c r="J36" s="30">
        <v>7</v>
      </c>
      <c r="K36" s="30">
        <v>22</v>
      </c>
      <c r="L36" s="30">
        <v>8</v>
      </c>
      <c r="M36" s="30">
        <v>12</v>
      </c>
      <c r="N36" s="30">
        <v>26</v>
      </c>
      <c r="O36" s="30">
        <v>18</v>
      </c>
      <c r="P36" s="30">
        <v>85</v>
      </c>
      <c r="Q36" s="30">
        <v>61</v>
      </c>
      <c r="R36" s="30">
        <v>43</v>
      </c>
      <c r="S36" s="30">
        <v>12</v>
      </c>
    </row>
    <row r="37" spans="1:19" ht="12.75" customHeight="1" x14ac:dyDescent="0.2">
      <c r="A37" s="4"/>
      <c r="B37" s="4" t="s">
        <v>62</v>
      </c>
      <c r="C37" s="30">
        <v>56</v>
      </c>
      <c r="D37" s="30">
        <v>53</v>
      </c>
      <c r="E37" s="30">
        <v>59</v>
      </c>
      <c r="F37" s="30">
        <v>126</v>
      </c>
      <c r="G37" s="30">
        <v>94</v>
      </c>
      <c r="H37" s="30">
        <v>0</v>
      </c>
      <c r="I37" s="30">
        <v>165</v>
      </c>
      <c r="J37" s="30">
        <v>222</v>
      </c>
      <c r="K37" s="30">
        <v>91</v>
      </c>
      <c r="L37" s="30">
        <v>147</v>
      </c>
      <c r="M37" s="30">
        <v>179</v>
      </c>
      <c r="N37" s="30">
        <v>203</v>
      </c>
      <c r="O37" s="30">
        <v>45</v>
      </c>
      <c r="P37" s="30">
        <v>64</v>
      </c>
      <c r="Q37" s="30">
        <v>89</v>
      </c>
      <c r="R37" s="30">
        <v>116</v>
      </c>
      <c r="S37" s="30">
        <v>162</v>
      </c>
    </row>
    <row r="38" spans="1:19" ht="12.75" customHeight="1" x14ac:dyDescent="0.2">
      <c r="A38" s="4"/>
      <c r="B38" s="4" t="s">
        <v>180</v>
      </c>
      <c r="C38" s="30">
        <v>27</v>
      </c>
      <c r="D38" s="30">
        <v>23</v>
      </c>
      <c r="E38" s="30">
        <v>12</v>
      </c>
      <c r="F38" s="30">
        <v>111</v>
      </c>
      <c r="G38" s="30">
        <v>62</v>
      </c>
      <c r="H38" s="30">
        <v>51</v>
      </c>
      <c r="I38" s="30">
        <v>36</v>
      </c>
      <c r="J38" s="30">
        <v>10</v>
      </c>
      <c r="K38" s="30">
        <v>34</v>
      </c>
      <c r="L38" s="30">
        <v>16</v>
      </c>
      <c r="M38" s="30">
        <v>27</v>
      </c>
      <c r="N38" s="30">
        <v>68</v>
      </c>
      <c r="O38" s="30">
        <v>58</v>
      </c>
      <c r="P38" s="30">
        <v>35</v>
      </c>
      <c r="Q38" s="30">
        <v>39</v>
      </c>
      <c r="R38" s="30">
        <v>45</v>
      </c>
      <c r="S38" s="30">
        <v>13</v>
      </c>
    </row>
    <row r="39" spans="1:19" ht="12.75" customHeight="1" x14ac:dyDescent="0.2">
      <c r="A39" s="4"/>
      <c r="B39" s="4" t="s">
        <v>63</v>
      </c>
      <c r="C39" s="30">
        <v>27</v>
      </c>
      <c r="D39" s="30">
        <v>18</v>
      </c>
      <c r="E39" s="30">
        <v>15</v>
      </c>
      <c r="F39" s="30">
        <v>5</v>
      </c>
      <c r="G39" s="30">
        <v>10</v>
      </c>
      <c r="H39" s="30">
        <v>8</v>
      </c>
      <c r="I39" s="30">
        <v>5</v>
      </c>
      <c r="J39" s="30">
        <v>3</v>
      </c>
      <c r="K39" s="30">
        <v>10</v>
      </c>
      <c r="L39" s="30">
        <v>5</v>
      </c>
      <c r="M39" s="30">
        <v>6</v>
      </c>
      <c r="N39" s="30">
        <v>14</v>
      </c>
      <c r="O39" s="30">
        <v>21</v>
      </c>
      <c r="P39" s="30">
        <v>9</v>
      </c>
      <c r="Q39" s="30">
        <v>10</v>
      </c>
      <c r="R39" s="30">
        <v>12</v>
      </c>
      <c r="S39" s="30">
        <v>9</v>
      </c>
    </row>
    <row r="40" spans="1:19" ht="12.75" customHeight="1" x14ac:dyDescent="0.2">
      <c r="A40" s="4"/>
      <c r="B40" s="4" t="s">
        <v>64</v>
      </c>
      <c r="C40" s="30">
        <v>14</v>
      </c>
      <c r="D40" s="30">
        <v>16</v>
      </c>
      <c r="E40" s="30">
        <v>12</v>
      </c>
      <c r="F40" s="30">
        <v>11</v>
      </c>
      <c r="G40" s="30">
        <v>12</v>
      </c>
      <c r="H40" s="30">
        <v>9</v>
      </c>
      <c r="I40" s="30">
        <v>4</v>
      </c>
      <c r="J40" s="30">
        <v>3</v>
      </c>
      <c r="K40" s="30">
        <v>9</v>
      </c>
      <c r="L40" s="30">
        <v>4</v>
      </c>
      <c r="M40" s="30">
        <v>5</v>
      </c>
      <c r="N40" s="30">
        <v>16</v>
      </c>
      <c r="O40" s="30">
        <v>29</v>
      </c>
      <c r="P40" s="30">
        <v>11</v>
      </c>
      <c r="Q40" s="30">
        <v>13</v>
      </c>
      <c r="R40" s="30">
        <v>15</v>
      </c>
      <c r="S40" s="30">
        <v>15</v>
      </c>
    </row>
    <row r="41" spans="1:19" ht="12.75" customHeight="1" x14ac:dyDescent="0.2">
      <c r="A41" s="4"/>
      <c r="B41" s="4" t="s">
        <v>65</v>
      </c>
      <c r="C41" s="30">
        <v>20</v>
      </c>
      <c r="D41" s="30">
        <v>17</v>
      </c>
      <c r="E41" s="30">
        <v>6</v>
      </c>
      <c r="F41" s="30">
        <v>11</v>
      </c>
      <c r="G41" s="30">
        <v>9</v>
      </c>
      <c r="H41" s="30">
        <v>6</v>
      </c>
      <c r="I41" s="30">
        <v>3</v>
      </c>
      <c r="J41" s="30">
        <v>2</v>
      </c>
      <c r="K41" s="30">
        <v>8</v>
      </c>
      <c r="L41" s="30">
        <v>9</v>
      </c>
      <c r="M41" s="30">
        <v>6</v>
      </c>
      <c r="N41" s="30">
        <v>7</v>
      </c>
      <c r="O41" s="30">
        <v>7</v>
      </c>
      <c r="P41" s="30">
        <v>6</v>
      </c>
      <c r="Q41" s="30">
        <v>7</v>
      </c>
      <c r="R41" s="30">
        <v>6</v>
      </c>
      <c r="S41" s="30">
        <v>17</v>
      </c>
    </row>
    <row r="42" spans="1:19" ht="12.75" customHeight="1" x14ac:dyDescent="0.2">
      <c r="A42" s="4"/>
      <c r="B42" s="4" t="s">
        <v>66</v>
      </c>
      <c r="C42" s="30">
        <v>22</v>
      </c>
      <c r="D42" s="30">
        <v>14</v>
      </c>
      <c r="E42" s="30">
        <v>23</v>
      </c>
      <c r="F42" s="30">
        <v>61</v>
      </c>
      <c r="G42" s="30">
        <v>43</v>
      </c>
      <c r="H42" s="30">
        <v>35</v>
      </c>
      <c r="I42" s="30">
        <v>25</v>
      </c>
      <c r="J42" s="30">
        <v>10</v>
      </c>
      <c r="K42" s="30">
        <v>24</v>
      </c>
      <c r="L42" s="30">
        <v>18</v>
      </c>
      <c r="M42" s="30">
        <v>22</v>
      </c>
      <c r="N42" s="30">
        <v>38</v>
      </c>
      <c r="O42" s="30">
        <v>49</v>
      </c>
      <c r="P42" s="30">
        <v>38</v>
      </c>
      <c r="Q42" s="30">
        <v>22</v>
      </c>
      <c r="R42" s="30">
        <v>34</v>
      </c>
      <c r="S42" s="30">
        <v>23</v>
      </c>
    </row>
    <row r="43" spans="1:19" ht="12.75" customHeight="1" x14ac:dyDescent="0.2">
      <c r="A43" s="4"/>
      <c r="B43" s="4" t="s">
        <v>67</v>
      </c>
      <c r="C43" s="30">
        <v>28</v>
      </c>
      <c r="D43" s="30">
        <v>18</v>
      </c>
      <c r="E43" s="30">
        <v>9</v>
      </c>
      <c r="F43" s="30">
        <v>11</v>
      </c>
      <c r="G43" s="30">
        <v>10</v>
      </c>
      <c r="H43" s="30">
        <v>16</v>
      </c>
      <c r="I43" s="30">
        <v>8</v>
      </c>
      <c r="J43" s="30">
        <v>5</v>
      </c>
      <c r="K43" s="30">
        <v>11</v>
      </c>
      <c r="L43" s="30">
        <v>6</v>
      </c>
      <c r="M43" s="30">
        <v>8</v>
      </c>
      <c r="N43" s="30">
        <v>14</v>
      </c>
      <c r="O43" s="30">
        <v>15</v>
      </c>
      <c r="P43" s="30">
        <v>18</v>
      </c>
      <c r="Q43" s="30">
        <v>12</v>
      </c>
      <c r="R43" s="30">
        <v>13</v>
      </c>
      <c r="S43" s="30">
        <v>7</v>
      </c>
    </row>
    <row r="44" spans="1:19" ht="12.75" customHeight="1" x14ac:dyDescent="0.2">
      <c r="A44" s="4"/>
      <c r="B44" s="4" t="s">
        <v>68</v>
      </c>
      <c r="C44" s="30">
        <v>15</v>
      </c>
      <c r="D44" s="30">
        <v>22</v>
      </c>
      <c r="E44" s="30">
        <v>5</v>
      </c>
      <c r="F44" s="30">
        <v>11</v>
      </c>
      <c r="G44" s="30">
        <v>8</v>
      </c>
      <c r="H44" s="30">
        <v>11</v>
      </c>
      <c r="I44" s="30">
        <v>4</v>
      </c>
      <c r="J44" s="30">
        <v>4</v>
      </c>
      <c r="K44" s="30">
        <v>8</v>
      </c>
      <c r="L44" s="30">
        <v>4</v>
      </c>
      <c r="M44" s="30">
        <v>5</v>
      </c>
      <c r="N44" s="30">
        <v>15</v>
      </c>
      <c r="O44" s="30">
        <v>18</v>
      </c>
      <c r="P44" s="30">
        <v>9</v>
      </c>
      <c r="Q44" s="30">
        <v>6</v>
      </c>
      <c r="R44" s="30">
        <v>10</v>
      </c>
      <c r="S44" s="30">
        <v>4</v>
      </c>
    </row>
    <row r="45" spans="1:19" ht="12.75" customHeight="1" x14ac:dyDescent="0.2">
      <c r="A45" s="4"/>
      <c r="B45" s="4" t="s">
        <v>69</v>
      </c>
      <c r="C45" s="30">
        <v>11</v>
      </c>
      <c r="D45" s="30">
        <v>9</v>
      </c>
      <c r="E45" s="30">
        <v>9</v>
      </c>
      <c r="F45" s="30">
        <v>11</v>
      </c>
      <c r="G45" s="30">
        <v>10</v>
      </c>
      <c r="H45" s="30">
        <v>8</v>
      </c>
      <c r="I45" s="30">
        <v>6</v>
      </c>
      <c r="J45" s="30">
        <v>7</v>
      </c>
      <c r="K45" s="30">
        <v>8</v>
      </c>
      <c r="L45" s="30">
        <v>8</v>
      </c>
      <c r="M45" s="30">
        <v>8</v>
      </c>
      <c r="N45" s="30">
        <v>11</v>
      </c>
      <c r="O45" s="30">
        <v>12</v>
      </c>
      <c r="P45" s="30">
        <v>9</v>
      </c>
      <c r="Q45" s="30">
        <v>5</v>
      </c>
      <c r="R45" s="30">
        <v>9</v>
      </c>
      <c r="S45" s="30">
        <v>7</v>
      </c>
    </row>
    <row r="46" spans="1:19" ht="12.75" customHeight="1" x14ac:dyDescent="0.2">
      <c r="A46" s="4"/>
      <c r="B46" s="4" t="s">
        <v>70</v>
      </c>
      <c r="C46" s="30">
        <v>10</v>
      </c>
      <c r="D46" s="30">
        <v>9</v>
      </c>
      <c r="E46" s="30">
        <v>2</v>
      </c>
      <c r="F46" s="30">
        <v>19</v>
      </c>
      <c r="G46" s="30">
        <v>11</v>
      </c>
      <c r="H46" s="30">
        <v>16</v>
      </c>
      <c r="I46" s="30">
        <v>20</v>
      </c>
      <c r="J46" s="30">
        <v>15</v>
      </c>
      <c r="K46" s="30">
        <v>11</v>
      </c>
      <c r="L46" s="30">
        <v>20</v>
      </c>
      <c r="M46" s="30">
        <v>19</v>
      </c>
      <c r="N46" s="30">
        <v>26</v>
      </c>
      <c r="O46" s="30">
        <v>18</v>
      </c>
      <c r="P46" s="30">
        <v>19</v>
      </c>
      <c r="Q46" s="30">
        <v>10</v>
      </c>
      <c r="R46" s="30">
        <v>18</v>
      </c>
      <c r="S46" s="30">
        <v>7</v>
      </c>
    </row>
    <row r="47" spans="1:19" ht="12.75" customHeight="1" x14ac:dyDescent="0.2">
      <c r="A47" s="4"/>
      <c r="B47" s="4" t="s">
        <v>71</v>
      </c>
      <c r="C47" s="30">
        <v>17</v>
      </c>
      <c r="D47" s="30">
        <v>18</v>
      </c>
      <c r="E47" s="30">
        <v>10</v>
      </c>
      <c r="F47" s="30">
        <v>12</v>
      </c>
      <c r="G47" s="30">
        <v>11</v>
      </c>
      <c r="H47" s="30">
        <v>2</v>
      </c>
      <c r="I47" s="30">
        <v>1</v>
      </c>
      <c r="J47" s="30">
        <v>0</v>
      </c>
      <c r="K47" s="30">
        <v>9</v>
      </c>
      <c r="L47" s="30">
        <v>0</v>
      </c>
      <c r="M47" s="30">
        <v>2</v>
      </c>
      <c r="N47" s="30">
        <v>3</v>
      </c>
      <c r="O47" s="30">
        <v>7</v>
      </c>
      <c r="P47" s="30">
        <v>3</v>
      </c>
      <c r="Q47" s="30">
        <v>6</v>
      </c>
      <c r="R47" s="30">
        <v>4</v>
      </c>
      <c r="S47" s="30">
        <v>4</v>
      </c>
    </row>
    <row r="48" spans="1:19" ht="12.75" customHeight="1" x14ac:dyDescent="0.2">
      <c r="A48" s="4"/>
      <c r="B48" s="4" t="s">
        <v>169</v>
      </c>
      <c r="C48" s="30">
        <v>9</v>
      </c>
      <c r="D48" s="30">
        <v>15</v>
      </c>
      <c r="E48" s="30">
        <v>10</v>
      </c>
      <c r="F48" s="30">
        <v>38</v>
      </c>
      <c r="G48" s="30">
        <v>24</v>
      </c>
      <c r="H48" s="30">
        <v>5</v>
      </c>
      <c r="I48" s="30">
        <v>3</v>
      </c>
      <c r="J48" s="30">
        <v>2</v>
      </c>
      <c r="K48" s="30">
        <v>11</v>
      </c>
      <c r="L48" s="30">
        <v>2</v>
      </c>
      <c r="M48" s="30">
        <v>5</v>
      </c>
      <c r="N48" s="30">
        <v>18</v>
      </c>
      <c r="O48" s="30">
        <v>19</v>
      </c>
      <c r="P48" s="30">
        <v>9</v>
      </c>
      <c r="Q48" s="30">
        <v>3</v>
      </c>
      <c r="R48" s="30">
        <v>10</v>
      </c>
      <c r="S48" s="30">
        <v>3</v>
      </c>
    </row>
    <row r="49" spans="1:19" ht="12.75" customHeight="1" x14ac:dyDescent="0.2">
      <c r="A49" s="4"/>
      <c r="B49" s="4" t="s">
        <v>181</v>
      </c>
      <c r="C49" s="30">
        <v>7</v>
      </c>
      <c r="D49" s="30">
        <v>12</v>
      </c>
      <c r="E49" s="30">
        <v>12</v>
      </c>
      <c r="F49" s="30">
        <v>4</v>
      </c>
      <c r="G49" s="30">
        <v>8</v>
      </c>
      <c r="H49" s="30">
        <v>6</v>
      </c>
      <c r="I49" s="30">
        <v>1</v>
      </c>
      <c r="J49" s="30">
        <v>0</v>
      </c>
      <c r="K49" s="30">
        <v>7</v>
      </c>
      <c r="L49" s="30">
        <v>0</v>
      </c>
      <c r="M49" s="30">
        <v>2</v>
      </c>
      <c r="N49" s="30">
        <v>6</v>
      </c>
      <c r="O49" s="30">
        <v>2</v>
      </c>
      <c r="P49" s="30">
        <v>3</v>
      </c>
      <c r="Q49" s="30">
        <v>9</v>
      </c>
      <c r="R49" s="30">
        <v>4</v>
      </c>
      <c r="S49" s="30">
        <v>12</v>
      </c>
    </row>
    <row r="50" spans="1:19" ht="12.75" customHeight="1" x14ac:dyDescent="0.2">
      <c r="A50" s="4"/>
      <c r="B50" s="4" t="s">
        <v>72</v>
      </c>
      <c r="C50" s="30">
        <v>11</v>
      </c>
      <c r="D50" s="30">
        <v>12</v>
      </c>
      <c r="E50" s="30">
        <v>3</v>
      </c>
      <c r="F50" s="30">
        <v>38</v>
      </c>
      <c r="G50" s="30">
        <v>21</v>
      </c>
      <c r="H50" s="30">
        <v>15</v>
      </c>
      <c r="I50" s="30">
        <v>5</v>
      </c>
      <c r="J50" s="30">
        <v>2</v>
      </c>
      <c r="K50" s="30">
        <v>11</v>
      </c>
      <c r="L50" s="30">
        <v>8</v>
      </c>
      <c r="M50" s="30">
        <v>7</v>
      </c>
      <c r="N50" s="30">
        <v>12</v>
      </c>
      <c r="O50" s="30">
        <v>10</v>
      </c>
      <c r="P50" s="30">
        <v>8</v>
      </c>
      <c r="Q50" s="30">
        <v>2</v>
      </c>
      <c r="R50" s="30">
        <v>8</v>
      </c>
      <c r="S50" s="30">
        <v>2</v>
      </c>
    </row>
    <row r="51" spans="1:19" ht="12.75" customHeight="1" x14ac:dyDescent="0.2">
      <c r="A51" s="4"/>
      <c r="B51" s="36" t="s">
        <v>153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</row>
    <row r="52" spans="1:19" ht="12.75" customHeight="1" x14ac:dyDescent="0.2">
      <c r="A52" s="4"/>
      <c r="B52" s="4" t="s">
        <v>73</v>
      </c>
      <c r="C52" s="30">
        <v>320</v>
      </c>
      <c r="D52" s="30">
        <v>1</v>
      </c>
      <c r="E52" s="30">
        <v>56</v>
      </c>
      <c r="F52" s="30">
        <v>62</v>
      </c>
      <c r="G52" s="30">
        <v>60</v>
      </c>
      <c r="H52" s="30">
        <v>317</v>
      </c>
      <c r="I52" s="30">
        <v>213</v>
      </c>
      <c r="J52" s="30">
        <v>241</v>
      </c>
      <c r="K52" s="30">
        <v>146</v>
      </c>
      <c r="L52" s="30">
        <v>223</v>
      </c>
      <c r="M52" s="30">
        <v>234</v>
      </c>
      <c r="N52" s="30">
        <v>267</v>
      </c>
      <c r="O52" s="30">
        <v>310</v>
      </c>
      <c r="P52" s="30">
        <v>363</v>
      </c>
      <c r="Q52" s="30">
        <v>463</v>
      </c>
      <c r="R52" s="30">
        <v>473</v>
      </c>
      <c r="S52" s="30">
        <v>355</v>
      </c>
    </row>
    <row r="53" spans="1:19" ht="12.75" customHeight="1" x14ac:dyDescent="0.2">
      <c r="A53" s="4"/>
      <c r="B53" s="4" t="s">
        <v>74</v>
      </c>
      <c r="C53" s="30">
        <v>163</v>
      </c>
      <c r="D53" s="30">
        <v>126</v>
      </c>
      <c r="E53" s="30">
        <v>65</v>
      </c>
      <c r="F53" s="30">
        <v>42</v>
      </c>
      <c r="G53" s="30">
        <v>54</v>
      </c>
      <c r="H53" s="30">
        <v>124</v>
      </c>
      <c r="I53" s="30">
        <v>72</v>
      </c>
      <c r="J53" s="30">
        <v>134</v>
      </c>
      <c r="K53" s="30">
        <v>95</v>
      </c>
      <c r="L53" s="30">
        <v>167</v>
      </c>
      <c r="M53" s="30">
        <v>129</v>
      </c>
      <c r="N53" s="30">
        <v>142</v>
      </c>
      <c r="O53" s="30">
        <v>253</v>
      </c>
      <c r="P53" s="30">
        <v>360</v>
      </c>
      <c r="Q53" s="30">
        <v>271</v>
      </c>
      <c r="R53" s="30">
        <v>519</v>
      </c>
      <c r="S53" s="30">
        <v>283</v>
      </c>
    </row>
    <row r="54" spans="1:19" ht="12.75" customHeight="1" x14ac:dyDescent="0.2">
      <c r="A54" s="4"/>
      <c r="B54" s="4" t="s">
        <v>75</v>
      </c>
      <c r="C54" s="30">
        <v>100</v>
      </c>
      <c r="D54" s="30">
        <v>85</v>
      </c>
      <c r="E54" s="30">
        <v>53</v>
      </c>
      <c r="F54" s="30">
        <v>39</v>
      </c>
      <c r="G54" s="30">
        <v>47</v>
      </c>
      <c r="H54" s="30">
        <v>0</v>
      </c>
      <c r="I54" s="30">
        <v>25</v>
      </c>
      <c r="J54" s="30">
        <v>25</v>
      </c>
      <c r="K54" s="30">
        <v>57</v>
      </c>
      <c r="L54" s="30">
        <v>38</v>
      </c>
      <c r="M54" s="30">
        <v>40</v>
      </c>
      <c r="N54" s="30">
        <v>61</v>
      </c>
      <c r="O54" s="30">
        <v>42</v>
      </c>
      <c r="P54" s="30">
        <v>37</v>
      </c>
      <c r="Q54" s="30">
        <v>66</v>
      </c>
      <c r="R54" s="30">
        <v>120</v>
      </c>
      <c r="S54" s="30">
        <v>181</v>
      </c>
    </row>
    <row r="55" spans="1:19" ht="12.75" customHeight="1" x14ac:dyDescent="0.2">
      <c r="A55" s="4"/>
      <c r="B55" s="4" t="s">
        <v>76</v>
      </c>
      <c r="C55" s="30">
        <v>107</v>
      </c>
      <c r="D55" s="30">
        <v>93</v>
      </c>
      <c r="E55" s="30">
        <v>65</v>
      </c>
      <c r="F55" s="30">
        <v>130</v>
      </c>
      <c r="G55" s="30">
        <v>99</v>
      </c>
      <c r="H55" s="30">
        <v>75</v>
      </c>
      <c r="I55" s="30">
        <v>67</v>
      </c>
      <c r="J55" s="30">
        <v>117</v>
      </c>
      <c r="K55" s="30">
        <v>82</v>
      </c>
      <c r="L55" s="30">
        <v>83</v>
      </c>
      <c r="M55" s="30">
        <v>98</v>
      </c>
      <c r="N55" s="30">
        <v>107</v>
      </c>
      <c r="O55" s="30">
        <v>115</v>
      </c>
      <c r="P55" s="30">
        <v>135</v>
      </c>
      <c r="Q55" s="30">
        <v>132</v>
      </c>
      <c r="R55" s="30">
        <v>229</v>
      </c>
      <c r="S55" s="30">
        <v>135</v>
      </c>
    </row>
    <row r="56" spans="1:19" ht="12.75" customHeight="1" x14ac:dyDescent="0.2">
      <c r="A56" s="4"/>
      <c r="B56" s="4" t="s">
        <v>77</v>
      </c>
      <c r="C56" s="30">
        <v>4</v>
      </c>
      <c r="D56" s="30">
        <v>2</v>
      </c>
      <c r="E56" s="30">
        <v>1</v>
      </c>
      <c r="F56" s="30">
        <v>0</v>
      </c>
      <c r="G56" s="30">
        <v>1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</row>
    <row r="57" spans="1:19" ht="12.75" customHeight="1" thickBot="1" x14ac:dyDescent="0.25">
      <c r="A57" s="108"/>
      <c r="B57" s="108" t="s">
        <v>78</v>
      </c>
      <c r="C57" s="109">
        <v>8</v>
      </c>
      <c r="D57" s="109">
        <v>10</v>
      </c>
      <c r="E57" s="109">
        <v>7</v>
      </c>
      <c r="F57" s="109">
        <v>19</v>
      </c>
      <c r="G57" s="109">
        <v>13</v>
      </c>
      <c r="H57" s="109">
        <v>9</v>
      </c>
      <c r="I57" s="109">
        <v>4</v>
      </c>
      <c r="J57" s="109">
        <v>11</v>
      </c>
      <c r="K57" s="109">
        <v>9</v>
      </c>
      <c r="L57" s="109">
        <v>11</v>
      </c>
      <c r="M57" s="109">
        <v>9</v>
      </c>
      <c r="N57" s="109">
        <v>7</v>
      </c>
      <c r="O57" s="109">
        <v>4</v>
      </c>
      <c r="P57" s="109">
        <v>12</v>
      </c>
      <c r="Q57" s="109">
        <v>3</v>
      </c>
      <c r="R57" s="109">
        <v>1</v>
      </c>
      <c r="S57" s="109">
        <v>6</v>
      </c>
    </row>
    <row r="58" spans="1:19" ht="12.75" customHeight="1" x14ac:dyDescent="0.2">
      <c r="A58" s="261" t="s">
        <v>145</v>
      </c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73"/>
      <c r="O58" s="4"/>
      <c r="P58" s="4"/>
      <c r="Q58" s="4"/>
      <c r="R58" s="4"/>
      <c r="S58" s="4"/>
    </row>
    <row r="59" spans="1:19" ht="12.75" customHeight="1" x14ac:dyDescent="0.2">
      <c r="A59" s="261" t="s">
        <v>32</v>
      </c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73"/>
      <c r="O59" s="4"/>
      <c r="P59" s="4"/>
      <c r="Q59" s="4"/>
      <c r="R59" s="4"/>
      <c r="S59" s="4"/>
    </row>
    <row r="60" spans="1:19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9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9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22">
    <mergeCell ref="A59:M59"/>
    <mergeCell ref="J6:J7"/>
    <mergeCell ref="K6:K7"/>
    <mergeCell ref="L6:L7"/>
    <mergeCell ref="M6:M7"/>
    <mergeCell ref="A6:B7"/>
    <mergeCell ref="C6:C7"/>
    <mergeCell ref="D6:D7"/>
    <mergeCell ref="E6:E7"/>
    <mergeCell ref="G6:G7"/>
    <mergeCell ref="H6:H7"/>
    <mergeCell ref="I6:I7"/>
    <mergeCell ref="F6:F7"/>
    <mergeCell ref="A4:M4"/>
    <mergeCell ref="S6:S7"/>
    <mergeCell ref="A2:S2"/>
    <mergeCell ref="A58:M58"/>
    <mergeCell ref="R6:R7"/>
    <mergeCell ref="N6:N7"/>
    <mergeCell ref="O6:O7"/>
    <mergeCell ref="Q6:Q7"/>
    <mergeCell ref="P6:P7"/>
  </mergeCells>
  <phoneticPr fontId="18" type="noConversion"/>
  <hyperlinks>
    <hyperlink ref="B1" location="índice!A1" display="Regresar"/>
  </hyperlinks>
  <printOptions horizontalCentered="1"/>
  <pageMargins left="0.27559055118110237" right="0.27559055118110237" top="0.27559055118110237" bottom="0.39370078740157483" header="0.43307086614173229" footer="0.23622047244094491"/>
  <pageSetup scale="76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4"/>
  <sheetViews>
    <sheetView showGridLines="0" zoomScale="90" zoomScaleNormal="90" zoomScaleSheetLayoutView="49" workbookViewId="0"/>
  </sheetViews>
  <sheetFormatPr baseColWidth="10" defaultColWidth="11.5546875" defaultRowHeight="12.75" x14ac:dyDescent="0.2"/>
  <cols>
    <col min="1" max="1" width="23.77734375" style="3" customWidth="1"/>
    <col min="2" max="11" width="7.77734375" style="3" customWidth="1"/>
    <col min="12" max="18" width="7.77734375" style="4" customWidth="1"/>
    <col min="19" max="19" width="8.77734375" style="3" customWidth="1"/>
    <col min="20" max="20" width="0.6640625" style="3" customWidth="1"/>
    <col min="21" max="16384" width="11.5546875" style="3"/>
  </cols>
  <sheetData>
    <row r="1" spans="1:20" s="202" customFormat="1" x14ac:dyDescent="0.2">
      <c r="A1" s="201" t="s">
        <v>200</v>
      </c>
      <c r="L1" s="203"/>
      <c r="M1" s="203"/>
      <c r="N1" s="203"/>
      <c r="O1" s="203"/>
      <c r="P1" s="203"/>
      <c r="Q1" s="203"/>
      <c r="R1" s="203"/>
    </row>
    <row r="2" spans="1:20" s="202" customFormat="1" ht="12.75" customHeight="1" x14ac:dyDescent="0.2">
      <c r="A2" s="265" t="s">
        <v>256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</row>
    <row r="3" spans="1:20" s="202" customFormat="1" ht="12.75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6"/>
      <c r="M3" s="206"/>
      <c r="N3" s="206"/>
      <c r="O3" s="206"/>
      <c r="P3" s="206"/>
      <c r="Q3" s="206"/>
      <c r="R3" s="206"/>
    </row>
    <row r="4" spans="1:20" s="202" customFormat="1" ht="12.75" customHeight="1" x14ac:dyDescent="0.2">
      <c r="A4" s="266" t="s">
        <v>225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</row>
    <row r="5" spans="1:20" s="202" customFormat="1" ht="12.75" customHeight="1" thickBot="1" x14ac:dyDescent="0.25">
      <c r="L5" s="203"/>
      <c r="M5" s="203"/>
      <c r="N5" s="203"/>
      <c r="O5" s="203"/>
      <c r="P5" s="203"/>
      <c r="Q5" s="203"/>
      <c r="R5" s="203"/>
    </row>
    <row r="6" spans="1:20" ht="36" customHeight="1" x14ac:dyDescent="0.2">
      <c r="A6" s="267" t="s">
        <v>146</v>
      </c>
      <c r="B6" s="231">
        <v>2000</v>
      </c>
      <c r="C6" s="231">
        <v>2001</v>
      </c>
      <c r="D6" s="231">
        <v>2002</v>
      </c>
      <c r="E6" s="231">
        <v>2003</v>
      </c>
      <c r="F6" s="231">
        <v>2004</v>
      </c>
      <c r="G6" s="231">
        <v>2005</v>
      </c>
      <c r="H6" s="231">
        <v>2006</v>
      </c>
      <c r="I6" s="231">
        <v>2007</v>
      </c>
      <c r="J6" s="231">
        <v>2008</v>
      </c>
      <c r="K6" s="231">
        <v>2009</v>
      </c>
      <c r="L6" s="231">
        <v>2010</v>
      </c>
      <c r="M6" s="231">
        <v>2011</v>
      </c>
      <c r="N6" s="231">
        <v>2012</v>
      </c>
      <c r="O6" s="231">
        <v>2013</v>
      </c>
      <c r="P6" s="231">
        <v>2014</v>
      </c>
      <c r="Q6" s="231">
        <v>2015</v>
      </c>
      <c r="R6" s="231">
        <v>2016</v>
      </c>
      <c r="S6" s="231" t="s">
        <v>229</v>
      </c>
      <c r="T6" s="66"/>
    </row>
    <row r="7" spans="1:20" ht="27.75" customHeight="1" x14ac:dyDescent="0.2">
      <c r="A7" s="268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67"/>
    </row>
    <row r="8" spans="1:20" ht="12.75" customHeight="1" x14ac:dyDescent="0.2">
      <c r="B8" s="6"/>
      <c r="C8" s="6"/>
      <c r="D8" s="6"/>
      <c r="E8" s="7"/>
      <c r="F8" s="7"/>
      <c r="G8" s="7"/>
      <c r="H8" s="7"/>
      <c r="I8" s="8"/>
      <c r="J8" s="8"/>
      <c r="K8" s="4"/>
      <c r="S8" s="9"/>
    </row>
    <row r="9" spans="1:20" ht="12.75" customHeight="1" x14ac:dyDescent="0.2">
      <c r="A9" s="10" t="s">
        <v>147</v>
      </c>
      <c r="B9" s="11">
        <v>4015</v>
      </c>
      <c r="C9" s="11">
        <v>3670</v>
      </c>
      <c r="D9" s="11">
        <v>3603</v>
      </c>
      <c r="E9" s="11">
        <v>3835</v>
      </c>
      <c r="F9" s="11">
        <v>3779</v>
      </c>
      <c r="G9" s="11">
        <v>2938</v>
      </c>
      <c r="H9" s="11">
        <v>2515</v>
      </c>
      <c r="I9" s="11">
        <v>2799</v>
      </c>
      <c r="J9" s="11">
        <v>3062</v>
      </c>
      <c r="K9" s="11">
        <v>3286</v>
      </c>
      <c r="L9" s="11">
        <v>3321</v>
      </c>
      <c r="M9" s="11">
        <v>3891</v>
      </c>
      <c r="N9" s="11">
        <v>3976</v>
      </c>
      <c r="O9" s="11">
        <v>3912</v>
      </c>
      <c r="P9" s="11">
        <v>4030</v>
      </c>
      <c r="Q9" s="11">
        <v>4197</v>
      </c>
      <c r="R9" s="11">
        <v>4200</v>
      </c>
      <c r="S9" s="264">
        <v>61029</v>
      </c>
      <c r="T9" s="264"/>
    </row>
    <row r="10" spans="1:20" ht="19.5" customHeight="1" x14ac:dyDescent="0.2">
      <c r="A10" s="13" t="s">
        <v>0</v>
      </c>
      <c r="B10" s="14">
        <v>1</v>
      </c>
      <c r="C10" s="14">
        <v>5</v>
      </c>
      <c r="D10" s="15">
        <v>16</v>
      </c>
      <c r="E10" s="16">
        <v>8</v>
      </c>
      <c r="F10" s="16">
        <v>25</v>
      </c>
      <c r="G10" s="16">
        <v>18</v>
      </c>
      <c r="H10" s="11">
        <v>17</v>
      </c>
      <c r="I10" s="11">
        <v>15</v>
      </c>
      <c r="J10" s="11">
        <v>20</v>
      </c>
      <c r="K10" s="11">
        <v>17</v>
      </c>
      <c r="L10" s="11">
        <v>19</v>
      </c>
      <c r="M10" s="11">
        <v>26</v>
      </c>
      <c r="N10" s="11">
        <v>25</v>
      </c>
      <c r="O10" s="11">
        <v>20</v>
      </c>
      <c r="P10" s="11">
        <v>15</v>
      </c>
      <c r="Q10" s="11">
        <v>42</v>
      </c>
      <c r="R10" s="11">
        <v>53</v>
      </c>
      <c r="S10" s="12">
        <v>342</v>
      </c>
      <c r="T10" s="17"/>
    </row>
    <row r="11" spans="1:20" ht="12.75" customHeight="1" x14ac:dyDescent="0.2">
      <c r="A11" s="13" t="s">
        <v>1</v>
      </c>
      <c r="B11" s="14">
        <v>20</v>
      </c>
      <c r="C11" s="14">
        <v>26</v>
      </c>
      <c r="D11" s="15">
        <v>71</v>
      </c>
      <c r="E11" s="16">
        <v>28</v>
      </c>
      <c r="F11" s="16">
        <v>17</v>
      </c>
      <c r="G11" s="16">
        <v>26</v>
      </c>
      <c r="H11" s="11">
        <v>27</v>
      </c>
      <c r="I11" s="11">
        <v>22</v>
      </c>
      <c r="J11" s="11">
        <v>34</v>
      </c>
      <c r="K11" s="11">
        <v>25</v>
      </c>
      <c r="L11" s="11">
        <v>42</v>
      </c>
      <c r="M11" s="11">
        <v>75</v>
      </c>
      <c r="N11" s="11">
        <v>70</v>
      </c>
      <c r="O11" s="11">
        <v>59</v>
      </c>
      <c r="P11" s="11">
        <v>50</v>
      </c>
      <c r="Q11" s="11">
        <v>36</v>
      </c>
      <c r="R11" s="11">
        <v>84</v>
      </c>
      <c r="S11" s="12">
        <v>712</v>
      </c>
      <c r="T11" s="17"/>
    </row>
    <row r="12" spans="1:20" ht="12.75" customHeight="1" x14ac:dyDescent="0.2">
      <c r="A12" s="13" t="s">
        <v>2</v>
      </c>
      <c r="B12" s="14">
        <v>10</v>
      </c>
      <c r="C12" s="14">
        <v>6</v>
      </c>
      <c r="D12" s="11">
        <v>24</v>
      </c>
      <c r="E12" s="14">
        <v>26</v>
      </c>
      <c r="F12" s="14">
        <v>20</v>
      </c>
      <c r="G12" s="14">
        <v>16</v>
      </c>
      <c r="H12" s="11">
        <v>9</v>
      </c>
      <c r="I12" s="11">
        <v>20</v>
      </c>
      <c r="J12" s="11">
        <v>14</v>
      </c>
      <c r="K12" s="11">
        <v>14</v>
      </c>
      <c r="L12" s="11">
        <v>16</v>
      </c>
      <c r="M12" s="11">
        <v>13</v>
      </c>
      <c r="N12" s="11">
        <v>20</v>
      </c>
      <c r="O12" s="11">
        <v>23</v>
      </c>
      <c r="P12" s="11">
        <v>11</v>
      </c>
      <c r="Q12" s="11">
        <v>22</v>
      </c>
      <c r="R12" s="11">
        <v>41</v>
      </c>
      <c r="S12" s="12">
        <v>305</v>
      </c>
      <c r="T12" s="17"/>
    </row>
    <row r="13" spans="1:20" ht="12.75" customHeight="1" x14ac:dyDescent="0.2">
      <c r="A13" s="13" t="s">
        <v>3</v>
      </c>
      <c r="B13" s="14">
        <v>21</v>
      </c>
      <c r="C13" s="14">
        <v>51</v>
      </c>
      <c r="D13" s="15">
        <v>12</v>
      </c>
      <c r="E13" s="16">
        <v>15</v>
      </c>
      <c r="F13" s="16">
        <v>24</v>
      </c>
      <c r="G13" s="16">
        <v>17</v>
      </c>
      <c r="H13" s="11">
        <v>30</v>
      </c>
      <c r="I13" s="11">
        <v>24</v>
      </c>
      <c r="J13" s="11">
        <v>19</v>
      </c>
      <c r="K13" s="11">
        <v>23</v>
      </c>
      <c r="L13" s="11">
        <v>17</v>
      </c>
      <c r="M13" s="11">
        <v>21</v>
      </c>
      <c r="N13" s="11">
        <v>26</v>
      </c>
      <c r="O13" s="11">
        <v>30</v>
      </c>
      <c r="P13" s="11">
        <v>10</v>
      </c>
      <c r="Q13" s="11">
        <v>16</v>
      </c>
      <c r="R13" s="11">
        <v>17</v>
      </c>
      <c r="S13" s="12">
        <v>373</v>
      </c>
      <c r="T13" s="17"/>
    </row>
    <row r="14" spans="1:20" ht="12.75" customHeight="1" x14ac:dyDescent="0.2">
      <c r="A14" s="13" t="s">
        <v>4</v>
      </c>
      <c r="B14" s="14">
        <v>138</v>
      </c>
      <c r="C14" s="14">
        <v>179</v>
      </c>
      <c r="D14" s="15">
        <v>143</v>
      </c>
      <c r="E14" s="16">
        <v>119</v>
      </c>
      <c r="F14" s="16">
        <v>128</v>
      </c>
      <c r="G14" s="16">
        <v>186</v>
      </c>
      <c r="H14" s="11">
        <v>130</v>
      </c>
      <c r="I14" s="11">
        <v>106</v>
      </c>
      <c r="J14" s="11">
        <v>110</v>
      </c>
      <c r="K14" s="11">
        <v>110</v>
      </c>
      <c r="L14" s="11">
        <v>108</v>
      </c>
      <c r="M14" s="11">
        <v>125</v>
      </c>
      <c r="N14" s="11">
        <v>216</v>
      </c>
      <c r="O14" s="11">
        <v>136</v>
      </c>
      <c r="P14" s="11">
        <v>152</v>
      </c>
      <c r="Q14" s="11">
        <v>173</v>
      </c>
      <c r="R14" s="11">
        <v>239</v>
      </c>
      <c r="S14" s="12">
        <v>2498</v>
      </c>
      <c r="T14" s="17"/>
    </row>
    <row r="15" spans="1:20" ht="12.75" customHeight="1" x14ac:dyDescent="0.2">
      <c r="A15" s="13" t="s">
        <v>5</v>
      </c>
      <c r="B15" s="14">
        <v>32</v>
      </c>
      <c r="C15" s="14">
        <v>26</v>
      </c>
      <c r="D15" s="11">
        <v>23</v>
      </c>
      <c r="E15" s="14">
        <v>33</v>
      </c>
      <c r="F15" s="14">
        <v>39</v>
      </c>
      <c r="G15" s="14">
        <v>38</v>
      </c>
      <c r="H15" s="11">
        <v>14</v>
      </c>
      <c r="I15" s="11">
        <v>12</v>
      </c>
      <c r="J15" s="11">
        <v>16</v>
      </c>
      <c r="K15" s="11">
        <v>13</v>
      </c>
      <c r="L15" s="11">
        <v>19</v>
      </c>
      <c r="M15" s="11">
        <v>27</v>
      </c>
      <c r="N15" s="11">
        <v>22</v>
      </c>
      <c r="O15" s="11">
        <v>30</v>
      </c>
      <c r="P15" s="11">
        <v>11</v>
      </c>
      <c r="Q15" s="11">
        <v>26</v>
      </c>
      <c r="R15" s="11">
        <v>49</v>
      </c>
      <c r="S15" s="12">
        <v>430</v>
      </c>
      <c r="T15" s="17"/>
    </row>
    <row r="16" spans="1:20" ht="12.75" customHeight="1" x14ac:dyDescent="0.2">
      <c r="A16" s="13" t="s">
        <v>6</v>
      </c>
      <c r="B16" s="14">
        <v>46</v>
      </c>
      <c r="C16" s="14">
        <v>50</v>
      </c>
      <c r="D16" s="11">
        <v>41</v>
      </c>
      <c r="E16" s="14">
        <v>28</v>
      </c>
      <c r="F16" s="14">
        <v>35</v>
      </c>
      <c r="G16" s="14">
        <v>34</v>
      </c>
      <c r="H16" s="11">
        <v>49</v>
      </c>
      <c r="I16" s="11">
        <v>42</v>
      </c>
      <c r="J16" s="11">
        <v>25</v>
      </c>
      <c r="K16" s="11">
        <v>19</v>
      </c>
      <c r="L16" s="11">
        <v>22</v>
      </c>
      <c r="M16" s="11">
        <v>29</v>
      </c>
      <c r="N16" s="11">
        <v>40</v>
      </c>
      <c r="O16" s="11">
        <v>48</v>
      </c>
      <c r="P16" s="11">
        <v>40</v>
      </c>
      <c r="Q16" s="11">
        <v>46</v>
      </c>
      <c r="R16" s="11">
        <v>67</v>
      </c>
      <c r="S16" s="12">
        <v>661</v>
      </c>
      <c r="T16" s="17"/>
    </row>
    <row r="17" spans="1:20" ht="12.75" customHeight="1" x14ac:dyDescent="0.2">
      <c r="A17" s="13" t="s">
        <v>7</v>
      </c>
      <c r="B17" s="14">
        <v>37</v>
      </c>
      <c r="C17" s="14">
        <v>39</v>
      </c>
      <c r="D17" s="15">
        <v>58</v>
      </c>
      <c r="E17" s="16">
        <v>61</v>
      </c>
      <c r="F17" s="16">
        <v>92</v>
      </c>
      <c r="G17" s="16">
        <v>60</v>
      </c>
      <c r="H17" s="11">
        <v>44</v>
      </c>
      <c r="I17" s="11">
        <v>34</v>
      </c>
      <c r="J17" s="11">
        <v>50</v>
      </c>
      <c r="K17" s="11">
        <v>40</v>
      </c>
      <c r="L17" s="11">
        <v>69</v>
      </c>
      <c r="M17" s="11">
        <v>102</v>
      </c>
      <c r="N17" s="11">
        <v>87</v>
      </c>
      <c r="O17" s="11">
        <v>94</v>
      </c>
      <c r="P17" s="11">
        <v>83</v>
      </c>
      <c r="Q17" s="11">
        <v>94</v>
      </c>
      <c r="R17" s="11">
        <v>81</v>
      </c>
      <c r="S17" s="12">
        <v>1125</v>
      </c>
      <c r="T17" s="17"/>
    </row>
    <row r="18" spans="1:20" ht="12.75" customHeight="1" x14ac:dyDescent="0.2">
      <c r="A18" s="13" t="s">
        <v>271</v>
      </c>
      <c r="B18" s="14">
        <v>620</v>
      </c>
      <c r="C18" s="14">
        <v>600</v>
      </c>
      <c r="D18" s="11">
        <v>586</v>
      </c>
      <c r="E18" s="14">
        <v>490</v>
      </c>
      <c r="F18" s="14">
        <v>525</v>
      </c>
      <c r="G18" s="14">
        <v>423</v>
      </c>
      <c r="H18" s="11">
        <v>387</v>
      </c>
      <c r="I18" s="11">
        <v>374</v>
      </c>
      <c r="J18" s="11">
        <v>388</v>
      </c>
      <c r="K18" s="11">
        <v>380</v>
      </c>
      <c r="L18" s="11">
        <v>441</v>
      </c>
      <c r="M18" s="11">
        <v>418</v>
      </c>
      <c r="N18" s="11">
        <v>393</v>
      </c>
      <c r="O18" s="11">
        <v>375</v>
      </c>
      <c r="P18" s="11">
        <v>446</v>
      </c>
      <c r="Q18" s="11">
        <v>386</v>
      </c>
      <c r="R18" s="11">
        <v>316</v>
      </c>
      <c r="S18" s="12">
        <v>7548</v>
      </c>
      <c r="T18" s="12"/>
    </row>
    <row r="19" spans="1:20" ht="12.75" customHeight="1" x14ac:dyDescent="0.2">
      <c r="A19" s="212" t="s">
        <v>272</v>
      </c>
      <c r="B19" s="14">
        <v>534</v>
      </c>
      <c r="C19" s="14">
        <v>564</v>
      </c>
      <c r="D19" s="11">
        <v>443</v>
      </c>
      <c r="E19" s="14">
        <v>520</v>
      </c>
      <c r="F19" s="14">
        <v>624</v>
      </c>
      <c r="G19" s="14">
        <v>531</v>
      </c>
      <c r="H19" s="11">
        <v>178</v>
      </c>
      <c r="I19" s="11">
        <v>181</v>
      </c>
      <c r="J19" s="11">
        <v>352</v>
      </c>
      <c r="K19" s="11">
        <v>408</v>
      </c>
      <c r="L19" s="11">
        <v>389</v>
      </c>
      <c r="M19" s="11">
        <v>433</v>
      </c>
      <c r="N19" s="11">
        <v>509</v>
      </c>
      <c r="O19" s="11">
        <v>537</v>
      </c>
      <c r="P19" s="11">
        <v>554</v>
      </c>
      <c r="Q19" s="11">
        <v>566</v>
      </c>
      <c r="R19" s="11">
        <v>654</v>
      </c>
      <c r="S19" s="12">
        <v>7977</v>
      </c>
      <c r="T19" s="17"/>
    </row>
    <row r="20" spans="1:20" ht="12.75" customHeight="1" x14ac:dyDescent="0.2">
      <c r="A20" s="13" t="s">
        <v>8</v>
      </c>
      <c r="B20" s="14">
        <v>43</v>
      </c>
      <c r="C20" s="14">
        <v>30</v>
      </c>
      <c r="D20" s="15">
        <v>1</v>
      </c>
      <c r="E20" s="16">
        <v>19</v>
      </c>
      <c r="F20" s="16">
        <v>30</v>
      </c>
      <c r="G20" s="16">
        <v>0</v>
      </c>
      <c r="H20" s="11">
        <v>25</v>
      </c>
      <c r="I20" s="11">
        <v>41</v>
      </c>
      <c r="J20" s="11">
        <v>48</v>
      </c>
      <c r="K20" s="11">
        <v>57</v>
      </c>
      <c r="L20" s="11">
        <v>55</v>
      </c>
      <c r="M20" s="11">
        <v>60</v>
      </c>
      <c r="N20" s="11">
        <v>50</v>
      </c>
      <c r="O20" s="11">
        <v>40</v>
      </c>
      <c r="P20" s="11">
        <v>33</v>
      </c>
      <c r="Q20" s="11">
        <v>52</v>
      </c>
      <c r="R20" s="11">
        <v>2</v>
      </c>
      <c r="S20" s="12">
        <v>586</v>
      </c>
      <c r="T20" s="17"/>
    </row>
    <row r="21" spans="1:20" ht="12.75" customHeight="1" x14ac:dyDescent="0.2">
      <c r="A21" s="13" t="s">
        <v>9</v>
      </c>
      <c r="B21" s="14">
        <v>193</v>
      </c>
      <c r="C21" s="14">
        <v>162</v>
      </c>
      <c r="D21" s="15">
        <v>162</v>
      </c>
      <c r="E21" s="16">
        <v>136</v>
      </c>
      <c r="F21" s="16">
        <v>162</v>
      </c>
      <c r="G21" s="16">
        <v>133</v>
      </c>
      <c r="H21" s="11">
        <v>161</v>
      </c>
      <c r="I21" s="11">
        <v>135</v>
      </c>
      <c r="J21" s="11">
        <v>168</v>
      </c>
      <c r="K21" s="11">
        <v>195</v>
      </c>
      <c r="L21" s="11">
        <v>191</v>
      </c>
      <c r="M21" s="11">
        <v>202</v>
      </c>
      <c r="N21" s="11">
        <v>214</v>
      </c>
      <c r="O21" s="11">
        <v>176</v>
      </c>
      <c r="P21" s="11">
        <v>191</v>
      </c>
      <c r="Q21" s="11">
        <v>166</v>
      </c>
      <c r="R21" s="11">
        <v>105</v>
      </c>
      <c r="S21" s="12">
        <v>2852</v>
      </c>
      <c r="T21" s="17"/>
    </row>
    <row r="22" spans="1:20" ht="12.75" customHeight="1" x14ac:dyDescent="0.2">
      <c r="A22" s="13" t="s">
        <v>10</v>
      </c>
      <c r="B22" s="14">
        <v>23</v>
      </c>
      <c r="C22" s="14">
        <v>19</v>
      </c>
      <c r="D22" s="11">
        <v>25</v>
      </c>
      <c r="E22" s="14">
        <v>20</v>
      </c>
      <c r="F22" s="14">
        <v>31</v>
      </c>
      <c r="G22" s="14">
        <v>36</v>
      </c>
      <c r="H22" s="11">
        <v>26</v>
      </c>
      <c r="I22" s="11">
        <v>23</v>
      </c>
      <c r="J22" s="11">
        <v>26</v>
      </c>
      <c r="K22" s="11">
        <v>29</v>
      </c>
      <c r="L22" s="11">
        <v>24</v>
      </c>
      <c r="M22" s="11">
        <v>69</v>
      </c>
      <c r="N22" s="11">
        <v>29</v>
      </c>
      <c r="O22" s="11">
        <v>38</v>
      </c>
      <c r="P22" s="11">
        <v>24</v>
      </c>
      <c r="Q22" s="11">
        <v>43</v>
      </c>
      <c r="R22" s="11">
        <v>68</v>
      </c>
      <c r="S22" s="12">
        <v>553</v>
      </c>
      <c r="T22" s="17"/>
    </row>
    <row r="23" spans="1:20" ht="12.75" customHeight="1" x14ac:dyDescent="0.2">
      <c r="A23" s="13" t="s">
        <v>11</v>
      </c>
      <c r="B23" s="14">
        <v>37</v>
      </c>
      <c r="C23" s="14">
        <v>21</v>
      </c>
      <c r="D23" s="15">
        <v>33</v>
      </c>
      <c r="E23" s="16">
        <v>37</v>
      </c>
      <c r="F23" s="16">
        <v>11</v>
      </c>
      <c r="G23" s="16">
        <v>3</v>
      </c>
      <c r="H23" s="11">
        <v>0</v>
      </c>
      <c r="I23" s="11">
        <v>16</v>
      </c>
      <c r="J23" s="11">
        <v>26</v>
      </c>
      <c r="K23" s="11">
        <v>29</v>
      </c>
      <c r="L23" s="11">
        <v>11</v>
      </c>
      <c r="M23" s="11">
        <v>16</v>
      </c>
      <c r="N23" s="11">
        <v>26</v>
      </c>
      <c r="O23" s="11">
        <v>13</v>
      </c>
      <c r="P23" s="11">
        <v>17</v>
      </c>
      <c r="Q23" s="11">
        <v>14</v>
      </c>
      <c r="R23" s="11">
        <v>13</v>
      </c>
      <c r="S23" s="12">
        <v>323</v>
      </c>
      <c r="T23" s="17"/>
    </row>
    <row r="24" spans="1:20" ht="12.75" customHeight="1" x14ac:dyDescent="0.2">
      <c r="A24" s="13" t="s">
        <v>12</v>
      </c>
      <c r="B24" s="14">
        <v>408</v>
      </c>
      <c r="C24" s="14">
        <v>403</v>
      </c>
      <c r="D24" s="15">
        <v>186</v>
      </c>
      <c r="E24" s="16">
        <v>460</v>
      </c>
      <c r="F24" s="16">
        <v>336</v>
      </c>
      <c r="G24" s="16">
        <v>237</v>
      </c>
      <c r="H24" s="11">
        <v>279</v>
      </c>
      <c r="I24" s="11">
        <v>212</v>
      </c>
      <c r="J24" s="11">
        <v>263</v>
      </c>
      <c r="K24" s="11">
        <v>290</v>
      </c>
      <c r="L24" s="11">
        <v>283</v>
      </c>
      <c r="M24" s="11">
        <v>224</v>
      </c>
      <c r="N24" s="11">
        <v>254</v>
      </c>
      <c r="O24" s="11">
        <v>254</v>
      </c>
      <c r="P24" s="11">
        <v>403</v>
      </c>
      <c r="Q24" s="11">
        <v>356</v>
      </c>
      <c r="R24" s="11">
        <v>379</v>
      </c>
      <c r="S24" s="12">
        <v>5227</v>
      </c>
      <c r="T24" s="17"/>
    </row>
    <row r="25" spans="1:20" ht="12.75" customHeight="1" x14ac:dyDescent="0.2">
      <c r="A25" s="13" t="s">
        <v>276</v>
      </c>
      <c r="B25" s="14">
        <v>105</v>
      </c>
      <c r="C25" s="14">
        <v>65</v>
      </c>
      <c r="D25" s="15">
        <v>60</v>
      </c>
      <c r="E25" s="16">
        <v>78</v>
      </c>
      <c r="F25" s="16">
        <v>64</v>
      </c>
      <c r="G25" s="16">
        <v>58</v>
      </c>
      <c r="H25" s="11">
        <v>47</v>
      </c>
      <c r="I25" s="11">
        <v>39</v>
      </c>
      <c r="J25" s="11">
        <v>59</v>
      </c>
      <c r="K25" s="11">
        <v>46</v>
      </c>
      <c r="L25" s="11">
        <v>48</v>
      </c>
      <c r="M25" s="11">
        <v>55</v>
      </c>
      <c r="N25" s="11">
        <v>98</v>
      </c>
      <c r="O25" s="11">
        <v>81</v>
      </c>
      <c r="P25" s="11">
        <v>121</v>
      </c>
      <c r="Q25" s="11">
        <v>93</v>
      </c>
      <c r="R25" s="11">
        <v>97</v>
      </c>
      <c r="S25" s="12">
        <v>1214</v>
      </c>
      <c r="T25" s="17"/>
    </row>
    <row r="26" spans="1:20" ht="12.75" customHeight="1" x14ac:dyDescent="0.2">
      <c r="A26" s="13" t="s">
        <v>274</v>
      </c>
      <c r="B26" s="14">
        <v>64</v>
      </c>
      <c r="C26" s="14">
        <v>10</v>
      </c>
      <c r="D26" s="11">
        <v>169</v>
      </c>
      <c r="E26" s="16">
        <v>69</v>
      </c>
      <c r="F26" s="16">
        <v>130</v>
      </c>
      <c r="G26" s="16">
        <v>69</v>
      </c>
      <c r="H26" s="11">
        <v>29</v>
      </c>
      <c r="I26" s="11">
        <v>80</v>
      </c>
      <c r="J26" s="11">
        <v>73</v>
      </c>
      <c r="K26" s="11">
        <v>91</v>
      </c>
      <c r="L26" s="11">
        <v>78</v>
      </c>
      <c r="M26" s="11">
        <v>105</v>
      </c>
      <c r="N26" s="11">
        <v>105</v>
      </c>
      <c r="O26" s="11">
        <v>115</v>
      </c>
      <c r="P26" s="11">
        <v>129</v>
      </c>
      <c r="Q26" s="11">
        <v>169</v>
      </c>
      <c r="R26" s="11">
        <v>195</v>
      </c>
      <c r="S26" s="12">
        <v>1680</v>
      </c>
      <c r="T26" s="17"/>
    </row>
    <row r="27" spans="1:20" ht="12.75" customHeight="1" x14ac:dyDescent="0.2">
      <c r="A27" s="13" t="s">
        <v>13</v>
      </c>
      <c r="B27" s="14">
        <v>58</v>
      </c>
      <c r="C27" s="14">
        <v>64</v>
      </c>
      <c r="D27" s="15">
        <v>45</v>
      </c>
      <c r="E27" s="16">
        <v>65</v>
      </c>
      <c r="F27" s="16">
        <v>75</v>
      </c>
      <c r="G27" s="16">
        <v>0</v>
      </c>
      <c r="H27" s="11">
        <v>22</v>
      </c>
      <c r="I27" s="11">
        <v>40</v>
      </c>
      <c r="J27" s="11">
        <v>39</v>
      </c>
      <c r="K27" s="11">
        <v>34</v>
      </c>
      <c r="L27" s="11">
        <v>40</v>
      </c>
      <c r="M27" s="11">
        <v>31</v>
      </c>
      <c r="N27" s="11">
        <v>52</v>
      </c>
      <c r="O27" s="11">
        <v>53</v>
      </c>
      <c r="P27" s="11">
        <v>33</v>
      </c>
      <c r="Q27" s="11">
        <v>60</v>
      </c>
      <c r="R27" s="11">
        <v>69</v>
      </c>
      <c r="S27" s="12">
        <v>780</v>
      </c>
      <c r="T27" s="17"/>
    </row>
    <row r="28" spans="1:20" ht="12.75" customHeight="1" x14ac:dyDescent="0.2">
      <c r="A28" s="13" t="s">
        <v>14</v>
      </c>
      <c r="B28" s="14">
        <v>57</v>
      </c>
      <c r="C28" s="14">
        <v>49</v>
      </c>
      <c r="D28" s="11">
        <v>51</v>
      </c>
      <c r="E28" s="14">
        <v>47</v>
      </c>
      <c r="F28" s="14">
        <v>55</v>
      </c>
      <c r="G28" s="14">
        <v>67</v>
      </c>
      <c r="H28" s="11">
        <v>61</v>
      </c>
      <c r="I28" s="11">
        <v>59</v>
      </c>
      <c r="J28" s="11">
        <v>61</v>
      </c>
      <c r="K28" s="11">
        <v>62</v>
      </c>
      <c r="L28" s="11">
        <v>74</v>
      </c>
      <c r="M28" s="11">
        <v>103</v>
      </c>
      <c r="N28" s="11">
        <v>74</v>
      </c>
      <c r="O28" s="11">
        <v>94</v>
      </c>
      <c r="P28" s="11">
        <v>36</v>
      </c>
      <c r="Q28" s="11">
        <v>18</v>
      </c>
      <c r="R28" s="11">
        <v>65</v>
      </c>
      <c r="S28" s="12">
        <v>1033</v>
      </c>
      <c r="T28" s="17"/>
    </row>
    <row r="29" spans="1:20" ht="12.75" customHeight="1" x14ac:dyDescent="0.2">
      <c r="A29" s="13" t="s">
        <v>15</v>
      </c>
      <c r="B29" s="14">
        <v>33</v>
      </c>
      <c r="C29" s="14">
        <v>29</v>
      </c>
      <c r="D29" s="15">
        <v>16</v>
      </c>
      <c r="E29" s="16">
        <v>24</v>
      </c>
      <c r="F29" s="16">
        <v>25</v>
      </c>
      <c r="G29" s="16">
        <v>27</v>
      </c>
      <c r="H29" s="11">
        <v>65</v>
      </c>
      <c r="I29" s="11">
        <v>23</v>
      </c>
      <c r="J29" s="11">
        <v>22</v>
      </c>
      <c r="K29" s="11">
        <v>24</v>
      </c>
      <c r="L29" s="11">
        <v>25</v>
      </c>
      <c r="M29" s="11">
        <v>25</v>
      </c>
      <c r="N29" s="11">
        <v>22</v>
      </c>
      <c r="O29" s="11">
        <v>17</v>
      </c>
      <c r="P29" s="11">
        <v>16</v>
      </c>
      <c r="Q29" s="11">
        <v>26</v>
      </c>
      <c r="R29" s="11">
        <v>27</v>
      </c>
      <c r="S29" s="12">
        <v>446</v>
      </c>
      <c r="T29" s="17"/>
    </row>
    <row r="30" spans="1:20" ht="12.75" customHeight="1" x14ac:dyDescent="0.2">
      <c r="A30" s="13" t="s">
        <v>16</v>
      </c>
      <c r="B30" s="14">
        <v>268</v>
      </c>
      <c r="C30" s="14">
        <v>117</v>
      </c>
      <c r="D30" s="15">
        <v>127</v>
      </c>
      <c r="E30" s="16">
        <v>377</v>
      </c>
      <c r="F30" s="16">
        <v>240</v>
      </c>
      <c r="G30" s="16">
        <v>221</v>
      </c>
      <c r="H30" s="11">
        <v>268</v>
      </c>
      <c r="I30" s="11">
        <v>259</v>
      </c>
      <c r="J30" s="11">
        <v>315</v>
      </c>
      <c r="K30" s="11">
        <v>356</v>
      </c>
      <c r="L30" s="11">
        <v>356</v>
      </c>
      <c r="M30" s="11">
        <v>385</v>
      </c>
      <c r="N30" s="11">
        <v>416</v>
      </c>
      <c r="O30" s="11">
        <v>366</v>
      </c>
      <c r="P30" s="11">
        <v>412</v>
      </c>
      <c r="Q30" s="11">
        <v>369</v>
      </c>
      <c r="R30" s="11">
        <v>440</v>
      </c>
      <c r="S30" s="12">
        <v>5292</v>
      </c>
      <c r="T30" s="17"/>
    </row>
    <row r="31" spans="1:20" ht="12.75" customHeight="1" x14ac:dyDescent="0.2">
      <c r="A31" s="13" t="s">
        <v>17</v>
      </c>
      <c r="B31" s="14">
        <v>77</v>
      </c>
      <c r="C31" s="14">
        <v>83</v>
      </c>
      <c r="D31" s="11">
        <v>31</v>
      </c>
      <c r="E31" s="14">
        <v>77</v>
      </c>
      <c r="F31" s="14">
        <v>42</v>
      </c>
      <c r="G31" s="14">
        <v>42</v>
      </c>
      <c r="H31" s="11">
        <v>94</v>
      </c>
      <c r="I31" s="11">
        <v>24</v>
      </c>
      <c r="J31" s="11">
        <v>0</v>
      </c>
      <c r="K31" s="11">
        <v>37</v>
      </c>
      <c r="L31" s="11">
        <v>42</v>
      </c>
      <c r="M31" s="11">
        <v>47</v>
      </c>
      <c r="N31" s="11">
        <v>26</v>
      </c>
      <c r="O31" s="11">
        <v>19</v>
      </c>
      <c r="P31" s="11">
        <v>26</v>
      </c>
      <c r="Q31" s="11">
        <v>14</v>
      </c>
      <c r="R31" s="11">
        <v>8</v>
      </c>
      <c r="S31" s="12">
        <v>689</v>
      </c>
      <c r="T31" s="17"/>
    </row>
    <row r="32" spans="1:20" ht="12.75" customHeight="1" x14ac:dyDescent="0.2">
      <c r="A32" s="13" t="s">
        <v>18</v>
      </c>
      <c r="B32" s="14">
        <v>221</v>
      </c>
      <c r="C32" s="14">
        <v>153</v>
      </c>
      <c r="D32" s="11">
        <v>205</v>
      </c>
      <c r="E32" s="14">
        <v>94</v>
      </c>
      <c r="F32" s="14">
        <v>113</v>
      </c>
      <c r="G32" s="14">
        <v>142</v>
      </c>
      <c r="H32" s="11">
        <v>70</v>
      </c>
      <c r="I32" s="11">
        <v>163</v>
      </c>
      <c r="J32" s="11">
        <v>145</v>
      </c>
      <c r="K32" s="11">
        <v>195</v>
      </c>
      <c r="L32" s="11">
        <v>171</v>
      </c>
      <c r="M32" s="11">
        <v>215</v>
      </c>
      <c r="N32" s="11">
        <v>152</v>
      </c>
      <c r="O32" s="11">
        <v>121</v>
      </c>
      <c r="P32" s="11">
        <v>180</v>
      </c>
      <c r="Q32" s="11">
        <v>254</v>
      </c>
      <c r="R32" s="11">
        <v>183</v>
      </c>
      <c r="S32" s="12">
        <v>2777</v>
      </c>
      <c r="T32" s="17"/>
    </row>
    <row r="33" spans="1:51" ht="12.75" customHeight="1" x14ac:dyDescent="0.2">
      <c r="A33" s="13" t="s">
        <v>19</v>
      </c>
      <c r="B33" s="14">
        <v>110</v>
      </c>
      <c r="C33" s="14">
        <v>86</v>
      </c>
      <c r="D33" s="11">
        <v>86</v>
      </c>
      <c r="E33" s="14">
        <v>58</v>
      </c>
      <c r="F33" s="14">
        <v>90</v>
      </c>
      <c r="G33" s="14">
        <v>84</v>
      </c>
      <c r="H33" s="11">
        <v>21</v>
      </c>
      <c r="I33" s="11">
        <v>57</v>
      </c>
      <c r="J33" s="11">
        <v>51</v>
      </c>
      <c r="K33" s="11">
        <v>39</v>
      </c>
      <c r="L33" s="11">
        <v>9</v>
      </c>
      <c r="M33" s="11">
        <v>76</v>
      </c>
      <c r="N33" s="11">
        <v>47</v>
      </c>
      <c r="O33" s="11">
        <v>50</v>
      </c>
      <c r="P33" s="11">
        <v>33</v>
      </c>
      <c r="Q33" s="11">
        <v>35</v>
      </c>
      <c r="R33" s="11">
        <v>38</v>
      </c>
      <c r="S33" s="12">
        <v>970</v>
      </c>
      <c r="T33" s="17"/>
    </row>
    <row r="34" spans="1:51" ht="12.75" customHeight="1" x14ac:dyDescent="0.2">
      <c r="A34" s="13" t="s">
        <v>20</v>
      </c>
      <c r="B34" s="14">
        <v>22</v>
      </c>
      <c r="C34" s="14">
        <v>0</v>
      </c>
      <c r="D34" s="11">
        <v>53</v>
      </c>
      <c r="E34" s="14">
        <v>49</v>
      </c>
      <c r="F34" s="14">
        <v>21</v>
      </c>
      <c r="G34" s="14">
        <v>16</v>
      </c>
      <c r="H34" s="11">
        <v>28</v>
      </c>
      <c r="I34" s="11">
        <v>23</v>
      </c>
      <c r="J34" s="11">
        <v>16</v>
      </c>
      <c r="K34" s="11">
        <v>6</v>
      </c>
      <c r="L34" s="11">
        <v>13</v>
      </c>
      <c r="M34" s="11">
        <v>44</v>
      </c>
      <c r="N34" s="11">
        <v>41</v>
      </c>
      <c r="O34" s="11">
        <v>42</v>
      </c>
      <c r="P34" s="11">
        <v>58</v>
      </c>
      <c r="Q34" s="11">
        <v>48</v>
      </c>
      <c r="R34" s="11">
        <v>58</v>
      </c>
      <c r="S34" s="12">
        <v>538</v>
      </c>
      <c r="T34" s="17"/>
    </row>
    <row r="35" spans="1:51" ht="12.75" customHeight="1" x14ac:dyDescent="0.2">
      <c r="A35" s="13" t="s">
        <v>21</v>
      </c>
      <c r="B35" s="14">
        <v>50</v>
      </c>
      <c r="C35" s="14">
        <v>15</v>
      </c>
      <c r="D35" s="15">
        <v>28</v>
      </c>
      <c r="E35" s="16">
        <v>28</v>
      </c>
      <c r="F35" s="16">
        <v>37</v>
      </c>
      <c r="G35" s="16">
        <v>0</v>
      </c>
      <c r="H35" s="11">
        <v>13</v>
      </c>
      <c r="I35" s="11">
        <v>13</v>
      </c>
      <c r="J35" s="11">
        <v>24</v>
      </c>
      <c r="K35" s="11">
        <v>30</v>
      </c>
      <c r="L35" s="11">
        <v>22</v>
      </c>
      <c r="M35" s="11">
        <v>74</v>
      </c>
      <c r="N35" s="11">
        <v>44</v>
      </c>
      <c r="O35" s="11">
        <v>42</v>
      </c>
      <c r="P35" s="11">
        <v>52</v>
      </c>
      <c r="Q35" s="11">
        <v>50</v>
      </c>
      <c r="R35" s="11">
        <v>36</v>
      </c>
      <c r="S35" s="12">
        <v>558</v>
      </c>
      <c r="T35" s="17"/>
    </row>
    <row r="36" spans="1:51" ht="12.75" customHeight="1" x14ac:dyDescent="0.2">
      <c r="A36" s="13" t="s">
        <v>22</v>
      </c>
      <c r="B36" s="14">
        <v>41</v>
      </c>
      <c r="C36" s="14">
        <v>28</v>
      </c>
      <c r="D36" s="15">
        <v>48</v>
      </c>
      <c r="E36" s="16">
        <v>85</v>
      </c>
      <c r="F36" s="16">
        <v>66</v>
      </c>
      <c r="G36" s="16">
        <v>0</v>
      </c>
      <c r="H36" s="11">
        <v>0</v>
      </c>
      <c r="I36" s="11">
        <v>21</v>
      </c>
      <c r="J36" s="11">
        <v>34</v>
      </c>
      <c r="K36" s="11">
        <v>125</v>
      </c>
      <c r="L36" s="11">
        <v>80</v>
      </c>
      <c r="M36" s="11">
        <v>69</v>
      </c>
      <c r="N36" s="11">
        <v>93</v>
      </c>
      <c r="O36" s="11">
        <v>82</v>
      </c>
      <c r="P36" s="11">
        <v>91</v>
      </c>
      <c r="Q36" s="11">
        <v>97</v>
      </c>
      <c r="R36" s="11">
        <v>0</v>
      </c>
      <c r="S36" s="12">
        <v>960</v>
      </c>
      <c r="T36" s="17"/>
    </row>
    <row r="37" spans="1:51" ht="12.75" customHeight="1" x14ac:dyDescent="0.2">
      <c r="A37" s="13" t="s">
        <v>23</v>
      </c>
      <c r="B37" s="14">
        <v>93</v>
      </c>
      <c r="C37" s="14">
        <v>100</v>
      </c>
      <c r="D37" s="11">
        <v>166</v>
      </c>
      <c r="E37" s="14">
        <v>133</v>
      </c>
      <c r="F37" s="14">
        <v>152</v>
      </c>
      <c r="G37" s="14">
        <v>172</v>
      </c>
      <c r="H37" s="11">
        <v>102</v>
      </c>
      <c r="I37" s="11">
        <v>285</v>
      </c>
      <c r="J37" s="11">
        <v>213</v>
      </c>
      <c r="K37" s="11">
        <v>144</v>
      </c>
      <c r="L37" s="11">
        <v>185</v>
      </c>
      <c r="M37" s="11">
        <v>257</v>
      </c>
      <c r="N37" s="11">
        <v>283</v>
      </c>
      <c r="O37" s="11">
        <v>313</v>
      </c>
      <c r="P37" s="11">
        <v>273</v>
      </c>
      <c r="Q37" s="11">
        <v>323</v>
      </c>
      <c r="R37" s="11">
        <v>281</v>
      </c>
      <c r="S37" s="12">
        <v>3475</v>
      </c>
      <c r="T37" s="17"/>
    </row>
    <row r="38" spans="1:51" ht="12.75" customHeight="1" x14ac:dyDescent="0.2">
      <c r="A38" s="13" t="s">
        <v>24</v>
      </c>
      <c r="B38" s="14">
        <v>46</v>
      </c>
      <c r="C38" s="14">
        <v>63</v>
      </c>
      <c r="D38" s="15">
        <v>64</v>
      </c>
      <c r="E38" s="16">
        <v>84</v>
      </c>
      <c r="F38" s="16">
        <v>80</v>
      </c>
      <c r="G38" s="16">
        <v>46</v>
      </c>
      <c r="H38" s="11">
        <v>35</v>
      </c>
      <c r="I38" s="11">
        <v>23</v>
      </c>
      <c r="J38" s="11">
        <v>13</v>
      </c>
      <c r="K38" s="11">
        <v>23</v>
      </c>
      <c r="L38" s="11">
        <v>53</v>
      </c>
      <c r="M38" s="11">
        <v>49</v>
      </c>
      <c r="N38" s="11">
        <v>20</v>
      </c>
      <c r="O38" s="11">
        <v>33</v>
      </c>
      <c r="P38" s="11">
        <v>17</v>
      </c>
      <c r="Q38" s="11">
        <v>22</v>
      </c>
      <c r="R38" s="11">
        <v>17</v>
      </c>
      <c r="S38" s="12">
        <v>688</v>
      </c>
      <c r="T38" s="17"/>
    </row>
    <row r="39" spans="1:51" ht="12.75" customHeight="1" x14ac:dyDescent="0.2">
      <c r="A39" s="13" t="s">
        <v>25</v>
      </c>
      <c r="B39" s="14">
        <v>43</v>
      </c>
      <c r="C39" s="14">
        <v>62</v>
      </c>
      <c r="D39" s="15">
        <v>68</v>
      </c>
      <c r="E39" s="16">
        <v>81</v>
      </c>
      <c r="F39" s="16">
        <v>94</v>
      </c>
      <c r="G39" s="16">
        <v>0</v>
      </c>
      <c r="H39" s="11">
        <v>47</v>
      </c>
      <c r="I39" s="11">
        <v>45</v>
      </c>
      <c r="J39" s="11">
        <v>50</v>
      </c>
      <c r="K39" s="11">
        <v>50</v>
      </c>
      <c r="L39" s="11">
        <v>56</v>
      </c>
      <c r="M39" s="11">
        <v>44</v>
      </c>
      <c r="N39" s="11">
        <v>72</v>
      </c>
      <c r="O39" s="11">
        <v>111</v>
      </c>
      <c r="P39" s="11">
        <v>71</v>
      </c>
      <c r="Q39" s="11">
        <v>93</v>
      </c>
      <c r="R39" s="11">
        <v>72</v>
      </c>
      <c r="S39" s="12">
        <v>1059</v>
      </c>
      <c r="T39" s="17"/>
    </row>
    <row r="40" spans="1:51" ht="12.75" customHeight="1" x14ac:dyDescent="0.2">
      <c r="A40" s="13" t="s">
        <v>26</v>
      </c>
      <c r="B40" s="14">
        <v>15</v>
      </c>
      <c r="C40" s="14">
        <v>20</v>
      </c>
      <c r="D40" s="15">
        <v>84</v>
      </c>
      <c r="E40" s="16">
        <v>11</v>
      </c>
      <c r="F40" s="16">
        <v>11</v>
      </c>
      <c r="G40" s="16">
        <v>26</v>
      </c>
      <c r="H40" s="11">
        <v>20</v>
      </c>
      <c r="I40" s="11">
        <v>12</v>
      </c>
      <c r="J40" s="11">
        <v>17</v>
      </c>
      <c r="K40" s="11">
        <v>11</v>
      </c>
      <c r="L40" s="11">
        <v>10</v>
      </c>
      <c r="M40" s="11">
        <v>14</v>
      </c>
      <c r="N40" s="11">
        <v>27</v>
      </c>
      <c r="O40" s="11">
        <v>29</v>
      </c>
      <c r="P40" s="11">
        <v>18</v>
      </c>
      <c r="Q40" s="11">
        <v>30</v>
      </c>
      <c r="R40" s="11">
        <v>0</v>
      </c>
      <c r="S40" s="12">
        <v>355</v>
      </c>
      <c r="T40" s="17"/>
    </row>
    <row r="41" spans="1:51" ht="12.75" customHeight="1" x14ac:dyDescent="0.2">
      <c r="A41" s="13" t="s">
        <v>27</v>
      </c>
      <c r="B41" s="14">
        <v>257</v>
      </c>
      <c r="C41" s="14">
        <v>273</v>
      </c>
      <c r="D41" s="15">
        <v>211</v>
      </c>
      <c r="E41" s="16">
        <v>251</v>
      </c>
      <c r="F41" s="16">
        <v>177</v>
      </c>
      <c r="G41" s="16">
        <v>125</v>
      </c>
      <c r="H41" s="11">
        <v>94</v>
      </c>
      <c r="I41" s="11">
        <v>189</v>
      </c>
      <c r="J41" s="11">
        <v>167</v>
      </c>
      <c r="K41" s="11">
        <v>178</v>
      </c>
      <c r="L41" s="11">
        <v>162</v>
      </c>
      <c r="M41" s="11">
        <v>189</v>
      </c>
      <c r="N41" s="11">
        <v>167</v>
      </c>
      <c r="O41" s="11">
        <v>192</v>
      </c>
      <c r="P41" s="11">
        <v>179</v>
      </c>
      <c r="Q41" s="11">
        <v>193</v>
      </c>
      <c r="R41" s="11">
        <v>174</v>
      </c>
      <c r="S41" s="12">
        <v>3178</v>
      </c>
      <c r="T41" s="17"/>
    </row>
    <row r="42" spans="1:51" ht="12.75" customHeight="1" x14ac:dyDescent="0.2">
      <c r="A42" s="13" t="s">
        <v>28</v>
      </c>
      <c r="B42" s="14">
        <v>102</v>
      </c>
      <c r="C42" s="14">
        <v>139</v>
      </c>
      <c r="D42" s="15">
        <v>154</v>
      </c>
      <c r="E42" s="16">
        <v>75</v>
      </c>
      <c r="F42" s="16">
        <v>78</v>
      </c>
      <c r="G42" s="16">
        <v>67</v>
      </c>
      <c r="H42" s="11">
        <v>69</v>
      </c>
      <c r="I42" s="11">
        <v>44</v>
      </c>
      <c r="J42" s="11">
        <v>72</v>
      </c>
      <c r="K42" s="11">
        <v>48</v>
      </c>
      <c r="L42" s="11">
        <v>50</v>
      </c>
      <c r="M42" s="11">
        <v>62</v>
      </c>
      <c r="N42" s="11">
        <v>61</v>
      </c>
      <c r="O42" s="11">
        <v>59</v>
      </c>
      <c r="P42" s="11">
        <v>59</v>
      </c>
      <c r="Q42" s="11">
        <v>69</v>
      </c>
      <c r="R42" s="11">
        <v>56</v>
      </c>
      <c r="S42" s="12">
        <v>1264</v>
      </c>
      <c r="T42" s="17"/>
    </row>
    <row r="43" spans="1:51" ht="12.75" customHeight="1" x14ac:dyDescent="0.2">
      <c r="A43" s="13" t="s">
        <v>29</v>
      </c>
      <c r="B43" s="14">
        <v>119</v>
      </c>
      <c r="C43" s="14">
        <v>94</v>
      </c>
      <c r="D43" s="15">
        <v>54</v>
      </c>
      <c r="E43" s="16">
        <v>99</v>
      </c>
      <c r="F43" s="16">
        <v>113</v>
      </c>
      <c r="G43" s="16">
        <v>0</v>
      </c>
      <c r="H43" s="11">
        <v>53</v>
      </c>
      <c r="I43" s="11">
        <v>126</v>
      </c>
      <c r="J43" s="11">
        <v>100</v>
      </c>
      <c r="K43" s="11">
        <v>130</v>
      </c>
      <c r="L43" s="11">
        <v>116</v>
      </c>
      <c r="M43" s="11">
        <v>160</v>
      </c>
      <c r="N43" s="11">
        <v>142</v>
      </c>
      <c r="O43" s="11">
        <v>174</v>
      </c>
      <c r="P43" s="11">
        <v>140</v>
      </c>
      <c r="Q43" s="11">
        <v>149</v>
      </c>
      <c r="R43" s="11">
        <v>172</v>
      </c>
      <c r="S43" s="12">
        <v>1941</v>
      </c>
      <c r="T43" s="17"/>
    </row>
    <row r="44" spans="1:51" ht="12.75" customHeight="1" thickBot="1" x14ac:dyDescent="0.25">
      <c r="A44" s="102" t="s">
        <v>30</v>
      </c>
      <c r="B44" s="110">
        <v>71</v>
      </c>
      <c r="C44" s="110">
        <v>39</v>
      </c>
      <c r="D44" s="111">
        <v>59</v>
      </c>
      <c r="E44" s="112">
        <v>50</v>
      </c>
      <c r="F44" s="112">
        <v>17</v>
      </c>
      <c r="G44" s="112">
        <v>18</v>
      </c>
      <c r="H44" s="113">
        <v>1</v>
      </c>
      <c r="I44" s="113">
        <v>17</v>
      </c>
      <c r="J44" s="113">
        <v>32</v>
      </c>
      <c r="K44" s="113">
        <v>8</v>
      </c>
      <c r="L44" s="113">
        <v>25</v>
      </c>
      <c r="M44" s="113">
        <v>47</v>
      </c>
      <c r="N44" s="113">
        <v>53</v>
      </c>
      <c r="O44" s="113">
        <v>46</v>
      </c>
      <c r="P44" s="113">
        <v>46</v>
      </c>
      <c r="Q44" s="113">
        <v>47</v>
      </c>
      <c r="R44" s="113">
        <v>44</v>
      </c>
      <c r="S44" s="114">
        <v>620</v>
      </c>
      <c r="T44" s="17"/>
    </row>
    <row r="45" spans="1:51" x14ac:dyDescent="0.2">
      <c r="A45" s="214" t="s">
        <v>268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6"/>
      <c r="N45" s="216"/>
      <c r="O45" s="216"/>
      <c r="P45" s="216"/>
      <c r="Q45" s="216"/>
      <c r="R45" s="216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I45" s="4"/>
      <c r="AJ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1" x14ac:dyDescent="0.2">
      <c r="A46" s="247" t="s">
        <v>269</v>
      </c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7"/>
      <c r="AS46" s="247"/>
      <c r="AT46" s="247"/>
      <c r="AU46" s="247"/>
      <c r="AV46" s="247"/>
      <c r="AW46" s="247"/>
      <c r="AX46" s="247"/>
      <c r="AY46" s="247"/>
    </row>
    <row r="47" spans="1:51" x14ac:dyDescent="0.2">
      <c r="A47" s="246" t="s">
        <v>270</v>
      </c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17"/>
      <c r="N47" s="217"/>
      <c r="O47" s="217"/>
      <c r="P47" s="217"/>
      <c r="Q47" s="217"/>
      <c r="R47" s="217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I47" s="4"/>
      <c r="AJ47" s="4"/>
      <c r="AL47" s="4"/>
      <c r="AM47" s="4"/>
      <c r="AO47" s="4"/>
      <c r="AP47" s="4"/>
      <c r="AQ47" s="4"/>
      <c r="AR47" s="4"/>
      <c r="AS47" s="4"/>
      <c r="AU47" s="4"/>
      <c r="AV47" s="4"/>
      <c r="AX47" s="4"/>
      <c r="AY47" s="4"/>
    </row>
    <row r="48" spans="1:51" x14ac:dyDescent="0.2">
      <c r="A48" s="248" t="s">
        <v>32</v>
      </c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</row>
    <row r="54" ht="6" customHeight="1" x14ac:dyDescent="0.2"/>
  </sheetData>
  <mergeCells count="25">
    <mergeCell ref="A2:T2"/>
    <mergeCell ref="B6:B7"/>
    <mergeCell ref="C6:C7"/>
    <mergeCell ref="D6:D7"/>
    <mergeCell ref="E6:E7"/>
    <mergeCell ref="F6:F7"/>
    <mergeCell ref="G6:G7"/>
    <mergeCell ref="H6:H7"/>
    <mergeCell ref="I6:I7"/>
    <mergeCell ref="A4:T4"/>
    <mergeCell ref="A6:A7"/>
    <mergeCell ref="A46:AY46"/>
    <mergeCell ref="A47:L47"/>
    <mergeCell ref="A48:L48"/>
    <mergeCell ref="J6:J7"/>
    <mergeCell ref="K6:K7"/>
    <mergeCell ref="L6:L7"/>
    <mergeCell ref="S9:T9"/>
    <mergeCell ref="S6:S7"/>
    <mergeCell ref="M6:M7"/>
    <mergeCell ref="N6:N7"/>
    <mergeCell ref="O6:O7"/>
    <mergeCell ref="P6:P7"/>
    <mergeCell ref="Q6:Q7"/>
    <mergeCell ref="R6:R7"/>
  </mergeCells>
  <phoneticPr fontId="18" type="noConversion"/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paperSize="9" scale="82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showGridLines="0" zoomScale="90" zoomScaleNormal="90" zoomScaleSheetLayoutView="49" workbookViewId="0"/>
  </sheetViews>
  <sheetFormatPr baseColWidth="10" defaultColWidth="11.5546875" defaultRowHeight="12.75" x14ac:dyDescent="0.2"/>
  <cols>
    <col min="1" max="1" width="22.5546875" style="3" customWidth="1"/>
    <col min="2" max="10" width="7.77734375" style="3" customWidth="1"/>
    <col min="11" max="18" width="7.77734375" style="4" customWidth="1"/>
    <col min="19" max="19" width="12.88671875" style="3" customWidth="1"/>
    <col min="20" max="16384" width="11.5546875" style="3"/>
  </cols>
  <sheetData>
    <row r="1" spans="1:19" s="202" customFormat="1" ht="12.75" customHeight="1" x14ac:dyDescent="0.2">
      <c r="A1" s="201" t="s">
        <v>200</v>
      </c>
    </row>
    <row r="2" spans="1:19" s="202" customFormat="1" ht="12.75" customHeight="1" x14ac:dyDescent="0.2">
      <c r="A2" s="239" t="s">
        <v>250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</row>
    <row r="3" spans="1:19" s="202" customFormat="1" ht="12.75" customHeight="1" x14ac:dyDescent="0.2">
      <c r="A3" s="266" t="s">
        <v>215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</row>
    <row r="4" spans="1:19" s="202" customFormat="1" ht="12.75" customHeight="1" thickBot="1" x14ac:dyDescent="0.25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19" ht="12.75" customHeight="1" x14ac:dyDescent="0.2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241">
        <v>2010</v>
      </c>
      <c r="M5" s="241">
        <v>2011</v>
      </c>
      <c r="N5" s="241">
        <v>2012</v>
      </c>
      <c r="O5" s="241">
        <v>2013</v>
      </c>
      <c r="P5" s="241">
        <v>2014</v>
      </c>
      <c r="Q5" s="241">
        <v>2015</v>
      </c>
      <c r="R5" s="241">
        <v>2016</v>
      </c>
      <c r="S5" s="116" t="s">
        <v>34</v>
      </c>
    </row>
    <row r="6" spans="1:19" ht="12.75" customHeight="1" x14ac:dyDescent="0.2">
      <c r="A6" s="31" t="s">
        <v>154</v>
      </c>
      <c r="B6" s="31">
        <v>2000</v>
      </c>
      <c r="C6" s="31">
        <v>2001</v>
      </c>
      <c r="D6" s="31">
        <v>2002</v>
      </c>
      <c r="E6" s="31">
        <v>2003</v>
      </c>
      <c r="F6" s="31">
        <v>2004</v>
      </c>
      <c r="G6" s="31">
        <v>2005</v>
      </c>
      <c r="H6" s="31">
        <v>2006</v>
      </c>
      <c r="I6" s="31">
        <v>2007</v>
      </c>
      <c r="J6" s="31">
        <v>2008</v>
      </c>
      <c r="K6" s="31">
        <v>2009</v>
      </c>
      <c r="L6" s="242"/>
      <c r="M6" s="242"/>
      <c r="N6" s="242"/>
      <c r="O6" s="242"/>
      <c r="P6" s="242">
        <v>2014</v>
      </c>
      <c r="Q6" s="242"/>
      <c r="R6" s="242"/>
      <c r="S6" s="26"/>
    </row>
    <row r="7" spans="1:19" ht="12.75" customHeight="1" x14ac:dyDescent="0.2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251"/>
      <c r="M7" s="251"/>
      <c r="N7" s="251"/>
      <c r="O7" s="251"/>
      <c r="P7" s="251"/>
      <c r="Q7" s="251"/>
      <c r="R7" s="251"/>
      <c r="S7" s="118" t="s">
        <v>207</v>
      </c>
    </row>
    <row r="8" spans="1:19" ht="12.75" customHeight="1" x14ac:dyDescent="0.2">
      <c r="A8" s="4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4"/>
    </row>
    <row r="9" spans="1:19" ht="12.75" customHeight="1" x14ac:dyDescent="0.2">
      <c r="A9" s="31" t="s">
        <v>147</v>
      </c>
      <c r="B9" s="62">
        <v>490</v>
      </c>
      <c r="C9" s="62">
        <v>489</v>
      </c>
      <c r="D9" s="62">
        <v>451</v>
      </c>
      <c r="E9" s="62">
        <v>338</v>
      </c>
      <c r="F9" s="62">
        <v>321</v>
      </c>
      <c r="G9" s="62">
        <v>269</v>
      </c>
      <c r="H9" s="62">
        <v>279</v>
      </c>
      <c r="I9" s="62">
        <v>284</v>
      </c>
      <c r="J9" s="62">
        <v>266</v>
      </c>
      <c r="K9" s="62">
        <v>169</v>
      </c>
      <c r="L9" s="62">
        <v>194</v>
      </c>
      <c r="M9" s="62">
        <v>215</v>
      </c>
      <c r="N9" s="62">
        <v>210</v>
      </c>
      <c r="O9" s="62">
        <v>241</v>
      </c>
      <c r="P9" s="62">
        <v>230</v>
      </c>
      <c r="Q9" s="62">
        <v>221</v>
      </c>
      <c r="R9" s="62">
        <v>182</v>
      </c>
      <c r="S9" s="62">
        <v>4849</v>
      </c>
    </row>
    <row r="10" spans="1:19" ht="20.25" customHeight="1" x14ac:dyDescent="0.2">
      <c r="A10" s="33" t="s">
        <v>79</v>
      </c>
      <c r="B10" s="62">
        <v>147</v>
      </c>
      <c r="C10" s="62">
        <v>154</v>
      </c>
      <c r="D10" s="62">
        <v>142</v>
      </c>
      <c r="E10" s="62">
        <v>101</v>
      </c>
      <c r="F10" s="62">
        <v>99</v>
      </c>
      <c r="G10" s="62">
        <v>181</v>
      </c>
      <c r="H10" s="62">
        <v>187</v>
      </c>
      <c r="I10" s="62">
        <v>191</v>
      </c>
      <c r="J10" s="62">
        <v>182</v>
      </c>
      <c r="K10" s="62">
        <v>87</v>
      </c>
      <c r="L10" s="62">
        <v>81</v>
      </c>
      <c r="M10" s="62">
        <v>125</v>
      </c>
      <c r="N10" s="62">
        <v>106</v>
      </c>
      <c r="O10" s="62">
        <v>161</v>
      </c>
      <c r="P10" s="62">
        <v>160</v>
      </c>
      <c r="Q10" s="62">
        <v>166</v>
      </c>
      <c r="R10" s="62">
        <v>146</v>
      </c>
      <c r="S10" s="62">
        <v>2416</v>
      </c>
    </row>
    <row r="11" spans="1:19" ht="12.75" customHeight="1" x14ac:dyDescent="0.2">
      <c r="A11" s="4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2"/>
    </row>
    <row r="12" spans="1:19" ht="12.75" customHeight="1" x14ac:dyDescent="0.2">
      <c r="A12" s="33" t="s">
        <v>80</v>
      </c>
      <c r="B12" s="62">
        <v>297</v>
      </c>
      <c r="C12" s="62">
        <v>285</v>
      </c>
      <c r="D12" s="62">
        <v>260</v>
      </c>
      <c r="E12" s="62">
        <v>191</v>
      </c>
      <c r="F12" s="62">
        <v>186</v>
      </c>
      <c r="G12" s="62">
        <v>62</v>
      </c>
      <c r="H12" s="62">
        <v>61</v>
      </c>
      <c r="I12" s="62">
        <v>68</v>
      </c>
      <c r="J12" s="62">
        <v>58</v>
      </c>
      <c r="K12" s="62">
        <v>77</v>
      </c>
      <c r="L12" s="62">
        <v>111</v>
      </c>
      <c r="M12" s="62">
        <v>82</v>
      </c>
      <c r="N12" s="62">
        <v>96</v>
      </c>
      <c r="O12" s="62">
        <v>75</v>
      </c>
      <c r="P12" s="62">
        <v>67</v>
      </c>
      <c r="Q12" s="62">
        <v>50</v>
      </c>
      <c r="R12" s="62">
        <v>34</v>
      </c>
      <c r="S12" s="62">
        <v>2060</v>
      </c>
    </row>
    <row r="13" spans="1:19" ht="12.75" customHeight="1" x14ac:dyDescent="0.2">
      <c r="A13" s="4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2"/>
    </row>
    <row r="14" spans="1:19" ht="12.75" customHeight="1" x14ac:dyDescent="0.2">
      <c r="A14" s="33" t="s">
        <v>174</v>
      </c>
      <c r="B14" s="62">
        <v>12</v>
      </c>
      <c r="C14" s="62">
        <v>15</v>
      </c>
      <c r="D14" s="62">
        <v>18</v>
      </c>
      <c r="E14" s="62">
        <v>17</v>
      </c>
      <c r="F14" s="62">
        <v>17</v>
      </c>
      <c r="G14" s="62">
        <v>16</v>
      </c>
      <c r="H14" s="62">
        <v>22</v>
      </c>
      <c r="I14" s="62">
        <v>21</v>
      </c>
      <c r="J14" s="62">
        <v>21</v>
      </c>
      <c r="K14" s="62">
        <v>5</v>
      </c>
      <c r="L14" s="62">
        <v>2</v>
      </c>
      <c r="M14" s="62">
        <v>8</v>
      </c>
      <c r="N14" s="62">
        <v>8</v>
      </c>
      <c r="O14" s="62">
        <v>5</v>
      </c>
      <c r="P14" s="62">
        <v>3</v>
      </c>
      <c r="Q14" s="62">
        <v>5</v>
      </c>
      <c r="R14" s="62">
        <v>2</v>
      </c>
      <c r="S14" s="62">
        <v>197</v>
      </c>
    </row>
    <row r="15" spans="1:19" ht="12.75" customHeight="1" x14ac:dyDescent="0.2">
      <c r="A15" s="4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</row>
    <row r="16" spans="1:19" ht="12.75" customHeight="1" thickBot="1" x14ac:dyDescent="0.25">
      <c r="A16" s="103" t="s">
        <v>81</v>
      </c>
      <c r="B16" s="119">
        <v>34</v>
      </c>
      <c r="C16" s="119">
        <v>35</v>
      </c>
      <c r="D16" s="119">
        <v>31</v>
      </c>
      <c r="E16" s="119">
        <v>29</v>
      </c>
      <c r="F16" s="119">
        <v>19</v>
      </c>
      <c r="G16" s="119">
        <v>10</v>
      </c>
      <c r="H16" s="119">
        <v>9</v>
      </c>
      <c r="I16" s="119">
        <v>4</v>
      </c>
      <c r="J16" s="119">
        <v>5</v>
      </c>
      <c r="K16" s="119">
        <v>0</v>
      </c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v>0</v>
      </c>
      <c r="R16" s="119">
        <v>0</v>
      </c>
      <c r="S16" s="119">
        <v>176</v>
      </c>
    </row>
    <row r="17" spans="1:19" ht="12.75" customHeight="1" x14ac:dyDescent="0.2">
      <c r="A17" s="256" t="s">
        <v>32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</row>
    <row r="18" spans="1:19" ht="12.75" customHeight="1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83"/>
      <c r="R18" s="186"/>
      <c r="S18" s="33"/>
    </row>
    <row r="19" spans="1:19" ht="12.75" customHeight="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83"/>
      <c r="R19" s="186"/>
      <c r="S19" s="33"/>
    </row>
    <row r="20" spans="1:19" ht="12.75" customHeight="1" x14ac:dyDescent="0.2">
      <c r="A20" s="33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3"/>
    </row>
    <row r="21" spans="1:19" ht="12.75" customHeigh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83"/>
      <c r="R21" s="186"/>
      <c r="S21" s="33"/>
    </row>
    <row r="22" spans="1:19" ht="12.75" customHeight="1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83"/>
      <c r="R22" s="186"/>
      <c r="S22" s="33"/>
    </row>
    <row r="23" spans="1:19" ht="12.75" customHeight="1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83"/>
      <c r="R23" s="186"/>
      <c r="S23" s="33"/>
    </row>
    <row r="24" spans="1:19" s="2" customFormat="1" ht="12.75" customHeight="1" x14ac:dyDescent="0.2">
      <c r="A24" s="254" t="s">
        <v>251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37"/>
    </row>
    <row r="25" spans="1:19" s="2" customFormat="1" ht="12.75" customHeight="1" x14ac:dyDescent="0.2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80"/>
      <c r="S25" s="37"/>
    </row>
    <row r="26" spans="1:19" s="2" customFormat="1" ht="12.75" customHeight="1" x14ac:dyDescent="0.2">
      <c r="A26" s="253" t="s">
        <v>226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179"/>
      <c r="S26" s="37"/>
    </row>
    <row r="27" spans="1:19" s="2" customFormat="1" ht="13.5" thickBot="1" x14ac:dyDescent="0.25">
      <c r="S27" s="68"/>
    </row>
    <row r="28" spans="1:19" ht="12.75" customHeight="1" x14ac:dyDescent="0.2">
      <c r="A28" s="115"/>
      <c r="B28" s="269">
        <v>2000</v>
      </c>
      <c r="C28" s="269">
        <v>2001</v>
      </c>
      <c r="D28" s="269">
        <v>2002</v>
      </c>
      <c r="E28" s="269">
        <v>2003</v>
      </c>
      <c r="F28" s="269">
        <v>2004</v>
      </c>
      <c r="G28" s="269">
        <v>2005</v>
      </c>
      <c r="H28" s="269">
        <v>2006</v>
      </c>
      <c r="I28" s="269">
        <v>2007</v>
      </c>
      <c r="J28" s="269">
        <v>2008</v>
      </c>
      <c r="K28" s="269">
        <v>2009</v>
      </c>
      <c r="L28" s="269">
        <v>2010</v>
      </c>
      <c r="M28" s="269">
        <v>2011</v>
      </c>
      <c r="N28" s="269">
        <v>2012</v>
      </c>
      <c r="O28" s="269">
        <v>2013</v>
      </c>
      <c r="P28" s="269">
        <v>2014</v>
      </c>
      <c r="Q28" s="269">
        <v>2015</v>
      </c>
      <c r="R28" s="269">
        <v>2016</v>
      </c>
      <c r="S28" s="4"/>
    </row>
    <row r="29" spans="1:19" ht="12.75" customHeight="1" x14ac:dyDescent="0.2">
      <c r="A29" s="31" t="s">
        <v>82</v>
      </c>
      <c r="B29" s="270"/>
      <c r="C29" s="270">
        <v>2001</v>
      </c>
      <c r="D29" s="270">
        <v>2002</v>
      </c>
      <c r="E29" s="270">
        <v>2003</v>
      </c>
      <c r="F29" s="270">
        <v>2004</v>
      </c>
      <c r="G29" s="270">
        <v>2005</v>
      </c>
      <c r="H29" s="270">
        <v>2006</v>
      </c>
      <c r="I29" s="270">
        <v>2007</v>
      </c>
      <c r="J29" s="270"/>
      <c r="K29" s="270">
        <v>2009</v>
      </c>
      <c r="L29" s="270"/>
      <c r="M29" s="270"/>
      <c r="N29" s="270"/>
      <c r="O29" s="270"/>
      <c r="P29" s="270"/>
      <c r="Q29" s="270"/>
      <c r="R29" s="270"/>
      <c r="S29" s="4"/>
    </row>
    <row r="30" spans="1:19" ht="12.75" customHeight="1" x14ac:dyDescent="0.2">
      <c r="A30" s="117"/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4"/>
    </row>
    <row r="31" spans="1:19" ht="21" customHeight="1" x14ac:dyDescent="0.2">
      <c r="A31" s="31" t="s">
        <v>147</v>
      </c>
      <c r="B31" s="38">
        <v>500</v>
      </c>
      <c r="C31" s="38">
        <v>322</v>
      </c>
      <c r="D31" s="38">
        <v>292</v>
      </c>
      <c r="E31" s="38">
        <v>301</v>
      </c>
      <c r="F31" s="38">
        <v>313</v>
      </c>
      <c r="G31" s="38">
        <v>249</v>
      </c>
      <c r="H31" s="38">
        <v>304</v>
      </c>
      <c r="I31" s="38">
        <v>309</v>
      </c>
      <c r="J31" s="38">
        <v>270</v>
      </c>
      <c r="K31" s="38">
        <v>277</v>
      </c>
      <c r="L31" s="38">
        <v>258</v>
      </c>
      <c r="M31" s="38">
        <v>264</v>
      </c>
      <c r="N31" s="38">
        <v>253</v>
      </c>
      <c r="O31" s="38">
        <v>250</v>
      </c>
      <c r="P31" s="38">
        <v>265</v>
      </c>
      <c r="Q31" s="38">
        <v>267</v>
      </c>
      <c r="R31" s="38">
        <v>267</v>
      </c>
      <c r="S31" s="4"/>
    </row>
    <row r="32" spans="1:19" ht="12.75" customHeight="1" x14ac:dyDescent="0.2">
      <c r="A32" s="4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4"/>
    </row>
    <row r="33" spans="1:19" ht="12.75" customHeight="1" x14ac:dyDescent="0.2">
      <c r="A33" s="33" t="s">
        <v>175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1</v>
      </c>
      <c r="N33" s="38">
        <v>1</v>
      </c>
      <c r="O33" s="38">
        <v>2</v>
      </c>
      <c r="P33" s="38">
        <v>2</v>
      </c>
      <c r="Q33" s="38">
        <v>2</v>
      </c>
      <c r="R33" s="38">
        <v>2</v>
      </c>
      <c r="S33" s="4"/>
    </row>
    <row r="34" spans="1:19" ht="12.75" customHeight="1" x14ac:dyDescent="0.2">
      <c r="A34" s="4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4"/>
    </row>
    <row r="35" spans="1:19" ht="12.75" customHeight="1" x14ac:dyDescent="0.2">
      <c r="A35" s="33" t="s">
        <v>83</v>
      </c>
      <c r="B35" s="38">
        <v>12</v>
      </c>
      <c r="C35" s="38">
        <v>14</v>
      </c>
      <c r="D35" s="38">
        <v>14</v>
      </c>
      <c r="E35" s="38">
        <v>12</v>
      </c>
      <c r="F35" s="38">
        <v>12</v>
      </c>
      <c r="G35" s="38">
        <v>9</v>
      </c>
      <c r="H35" s="38">
        <v>10</v>
      </c>
      <c r="I35" s="38">
        <v>11</v>
      </c>
      <c r="J35" s="38">
        <v>13</v>
      </c>
      <c r="K35" s="38">
        <v>13</v>
      </c>
      <c r="L35" s="38">
        <v>15</v>
      </c>
      <c r="M35" s="38">
        <v>15</v>
      </c>
      <c r="N35" s="38">
        <v>16</v>
      </c>
      <c r="O35" s="38">
        <v>17</v>
      </c>
      <c r="P35" s="38">
        <v>22</v>
      </c>
      <c r="Q35" s="38">
        <v>23</v>
      </c>
      <c r="R35" s="38">
        <v>27</v>
      </c>
      <c r="S35" s="4"/>
    </row>
    <row r="36" spans="1:19" ht="12.75" customHeight="1" x14ac:dyDescent="0.2">
      <c r="A36" s="4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4"/>
    </row>
    <row r="37" spans="1:19" ht="12.75" customHeight="1" x14ac:dyDescent="0.2">
      <c r="A37" s="33" t="s">
        <v>84</v>
      </c>
      <c r="B37" s="38">
        <v>9</v>
      </c>
      <c r="C37" s="38">
        <v>8</v>
      </c>
      <c r="D37" s="38">
        <v>8</v>
      </c>
      <c r="E37" s="38">
        <v>11</v>
      </c>
      <c r="F37" s="38">
        <v>10</v>
      </c>
      <c r="G37" s="38">
        <v>7</v>
      </c>
      <c r="H37" s="38">
        <v>6</v>
      </c>
      <c r="I37" s="38">
        <v>13</v>
      </c>
      <c r="J37" s="38">
        <v>9</v>
      </c>
      <c r="K37" s="38">
        <v>10</v>
      </c>
      <c r="L37" s="38">
        <v>10</v>
      </c>
      <c r="M37" s="38">
        <v>10</v>
      </c>
      <c r="N37" s="38">
        <v>10</v>
      </c>
      <c r="O37" s="38">
        <v>12</v>
      </c>
      <c r="P37" s="38">
        <v>8</v>
      </c>
      <c r="Q37" s="38">
        <v>11</v>
      </c>
      <c r="R37" s="38">
        <v>13</v>
      </c>
      <c r="S37" s="4"/>
    </row>
    <row r="38" spans="1:19" ht="12.75" customHeight="1" x14ac:dyDescent="0.2">
      <c r="A38" s="4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4"/>
    </row>
    <row r="39" spans="1:19" ht="12.75" customHeight="1" x14ac:dyDescent="0.2">
      <c r="A39" s="33" t="s">
        <v>85</v>
      </c>
      <c r="B39" s="38">
        <v>11</v>
      </c>
      <c r="C39" s="38">
        <v>11</v>
      </c>
      <c r="D39" s="38">
        <v>11</v>
      </c>
      <c r="E39" s="38">
        <v>10</v>
      </c>
      <c r="F39" s="38">
        <v>13</v>
      </c>
      <c r="G39" s="38">
        <v>16</v>
      </c>
      <c r="H39" s="38">
        <v>16</v>
      </c>
      <c r="I39" s="38">
        <v>19</v>
      </c>
      <c r="J39" s="38">
        <v>17</v>
      </c>
      <c r="K39" s="38">
        <v>19</v>
      </c>
      <c r="L39" s="38">
        <v>20</v>
      </c>
      <c r="M39" s="38">
        <v>22</v>
      </c>
      <c r="N39" s="38">
        <v>26</v>
      </c>
      <c r="O39" s="38">
        <v>31</v>
      </c>
      <c r="P39" s="38">
        <v>32</v>
      </c>
      <c r="Q39" s="38">
        <v>37</v>
      </c>
      <c r="R39" s="38">
        <v>43</v>
      </c>
      <c r="S39" s="4"/>
    </row>
    <row r="40" spans="1:19" ht="12.75" customHeight="1" x14ac:dyDescent="0.2">
      <c r="A40" s="4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4"/>
    </row>
    <row r="41" spans="1:19" ht="12.75" customHeight="1" x14ac:dyDescent="0.2">
      <c r="A41" s="33" t="s">
        <v>86</v>
      </c>
      <c r="B41" s="38">
        <v>40</v>
      </c>
      <c r="C41" s="38">
        <v>28</v>
      </c>
      <c r="D41" s="38">
        <v>31</v>
      </c>
      <c r="E41" s="38">
        <v>35</v>
      </c>
      <c r="F41" s="38">
        <v>41</v>
      </c>
      <c r="G41" s="38">
        <v>46</v>
      </c>
      <c r="H41" s="38">
        <v>47</v>
      </c>
      <c r="I41" s="38">
        <v>49</v>
      </c>
      <c r="J41" s="38">
        <v>50</v>
      </c>
      <c r="K41" s="38">
        <v>50</v>
      </c>
      <c r="L41" s="38">
        <v>45</v>
      </c>
      <c r="M41" s="38">
        <v>47</v>
      </c>
      <c r="N41" s="38">
        <v>51</v>
      </c>
      <c r="O41" s="38">
        <v>42</v>
      </c>
      <c r="P41" s="38">
        <v>42</v>
      </c>
      <c r="Q41" s="38">
        <v>41</v>
      </c>
      <c r="R41" s="38">
        <v>36</v>
      </c>
      <c r="S41" s="4"/>
    </row>
    <row r="42" spans="1:19" ht="12.75" customHeight="1" x14ac:dyDescent="0.2">
      <c r="A42" s="4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4"/>
    </row>
    <row r="43" spans="1:19" ht="12.75" customHeight="1" x14ac:dyDescent="0.2">
      <c r="A43" s="33" t="s">
        <v>87</v>
      </c>
      <c r="B43" s="38">
        <v>35</v>
      </c>
      <c r="C43" s="38">
        <v>40</v>
      </c>
      <c r="D43" s="38">
        <v>36</v>
      </c>
      <c r="E43" s="38">
        <v>29</v>
      </c>
      <c r="F43" s="38">
        <v>29</v>
      </c>
      <c r="G43" s="38">
        <v>28</v>
      </c>
      <c r="H43" s="38">
        <v>35</v>
      </c>
      <c r="I43" s="38">
        <v>39</v>
      </c>
      <c r="J43" s="38">
        <v>49</v>
      </c>
      <c r="K43" s="38">
        <v>56</v>
      </c>
      <c r="L43" s="38">
        <v>52</v>
      </c>
      <c r="M43" s="38">
        <v>51</v>
      </c>
      <c r="N43" s="38">
        <v>45</v>
      </c>
      <c r="O43" s="38">
        <v>43</v>
      </c>
      <c r="P43" s="38">
        <v>44</v>
      </c>
      <c r="Q43" s="38">
        <v>38</v>
      </c>
      <c r="R43" s="38">
        <v>38</v>
      </c>
      <c r="S43" s="4"/>
    </row>
    <row r="44" spans="1:19" ht="12.75" customHeight="1" x14ac:dyDescent="0.2">
      <c r="A44" s="4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"/>
    </row>
    <row r="45" spans="1:19" ht="12.75" customHeight="1" x14ac:dyDescent="0.2">
      <c r="A45" s="33" t="s">
        <v>88</v>
      </c>
      <c r="B45" s="38">
        <v>98</v>
      </c>
      <c r="C45" s="38">
        <v>51</v>
      </c>
      <c r="D45" s="38">
        <v>50</v>
      </c>
      <c r="E45" s="38">
        <v>43</v>
      </c>
      <c r="F45" s="38">
        <v>45</v>
      </c>
      <c r="G45" s="38">
        <v>45</v>
      </c>
      <c r="H45" s="38">
        <v>41</v>
      </c>
      <c r="I45" s="38">
        <v>38</v>
      </c>
      <c r="J45" s="38">
        <v>29</v>
      </c>
      <c r="K45" s="38">
        <v>30</v>
      </c>
      <c r="L45" s="38">
        <v>29</v>
      </c>
      <c r="M45" s="38">
        <v>29</v>
      </c>
      <c r="N45" s="38">
        <v>28</v>
      </c>
      <c r="O45" s="38">
        <v>28</v>
      </c>
      <c r="P45" s="38">
        <v>31</v>
      </c>
      <c r="Q45" s="38">
        <v>26</v>
      </c>
      <c r="R45" s="38">
        <v>26</v>
      </c>
      <c r="S45" s="4"/>
    </row>
    <row r="46" spans="1:19" ht="12.75" customHeight="1" x14ac:dyDescent="0.2">
      <c r="A46" s="4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4"/>
    </row>
    <row r="47" spans="1:19" ht="12.75" customHeight="1" x14ac:dyDescent="0.2">
      <c r="A47" s="33" t="s">
        <v>89</v>
      </c>
      <c r="B47" s="38">
        <v>152</v>
      </c>
      <c r="C47" s="38">
        <v>94</v>
      </c>
      <c r="D47" s="38">
        <v>83</v>
      </c>
      <c r="E47" s="38">
        <v>103</v>
      </c>
      <c r="F47" s="38">
        <v>114</v>
      </c>
      <c r="G47" s="38">
        <v>68</v>
      </c>
      <c r="H47" s="38">
        <v>99</v>
      </c>
      <c r="I47" s="38">
        <v>91</v>
      </c>
      <c r="J47" s="38">
        <v>72</v>
      </c>
      <c r="K47" s="38">
        <v>67</v>
      </c>
      <c r="L47" s="38">
        <v>58</v>
      </c>
      <c r="M47" s="38">
        <v>61</v>
      </c>
      <c r="N47" s="38">
        <v>59</v>
      </c>
      <c r="O47" s="38">
        <v>57</v>
      </c>
      <c r="P47" s="38">
        <v>58</v>
      </c>
      <c r="Q47" s="38">
        <v>60</v>
      </c>
      <c r="R47" s="38">
        <v>57</v>
      </c>
      <c r="S47" s="4"/>
    </row>
    <row r="48" spans="1:19" ht="12.75" customHeight="1" x14ac:dyDescent="0.2">
      <c r="A48" s="4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4"/>
    </row>
    <row r="49" spans="1:19" ht="12.75" customHeight="1" thickBot="1" x14ac:dyDescent="0.25">
      <c r="A49" s="103" t="s">
        <v>90</v>
      </c>
      <c r="B49" s="121">
        <v>143</v>
      </c>
      <c r="C49" s="121">
        <v>76</v>
      </c>
      <c r="D49" s="121">
        <v>59</v>
      </c>
      <c r="E49" s="121">
        <v>58</v>
      </c>
      <c r="F49" s="121">
        <v>49</v>
      </c>
      <c r="G49" s="121">
        <v>30</v>
      </c>
      <c r="H49" s="121">
        <v>50</v>
      </c>
      <c r="I49" s="121">
        <v>49</v>
      </c>
      <c r="J49" s="121">
        <v>31</v>
      </c>
      <c r="K49" s="121">
        <v>32</v>
      </c>
      <c r="L49" s="121">
        <v>29</v>
      </c>
      <c r="M49" s="121">
        <v>28</v>
      </c>
      <c r="N49" s="121">
        <v>17</v>
      </c>
      <c r="O49" s="121">
        <v>18</v>
      </c>
      <c r="P49" s="121">
        <v>26</v>
      </c>
      <c r="Q49" s="121">
        <v>29</v>
      </c>
      <c r="R49" s="121">
        <v>25</v>
      </c>
      <c r="S49" s="4"/>
    </row>
    <row r="50" spans="1:19" x14ac:dyDescent="0.2">
      <c r="A50" s="256" t="s">
        <v>32</v>
      </c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33"/>
      <c r="M50" s="33"/>
      <c r="N50" s="33"/>
      <c r="O50" s="33"/>
      <c r="P50" s="33"/>
      <c r="Q50" s="83"/>
      <c r="R50" s="186"/>
      <c r="S50" s="4"/>
    </row>
    <row r="51" spans="1:19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S51" s="4"/>
    </row>
    <row r="52" spans="1:19" x14ac:dyDescent="0.2">
      <c r="A52" s="4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82"/>
      <c r="R52" s="174"/>
      <c r="S52" s="4"/>
    </row>
    <row r="61" spans="1:19" ht="6" customHeight="1" x14ac:dyDescent="0.2"/>
  </sheetData>
  <mergeCells count="30">
    <mergeCell ref="A2:S2"/>
    <mergeCell ref="L5:L7"/>
    <mergeCell ref="A17:S17"/>
    <mergeCell ref="K28:K30"/>
    <mergeCell ref="L28:L30"/>
    <mergeCell ref="I28:I30"/>
    <mergeCell ref="M5:M7"/>
    <mergeCell ref="A3:S3"/>
    <mergeCell ref="O5:O7"/>
    <mergeCell ref="O28:O30"/>
    <mergeCell ref="H28:H30"/>
    <mergeCell ref="N5:N7"/>
    <mergeCell ref="N28:N30"/>
    <mergeCell ref="P5:P7"/>
    <mergeCell ref="Q5:Q7"/>
    <mergeCell ref="Q28:Q30"/>
    <mergeCell ref="A50:K50"/>
    <mergeCell ref="B28:B30"/>
    <mergeCell ref="C28:C30"/>
    <mergeCell ref="D28:D30"/>
    <mergeCell ref="E28:E30"/>
    <mergeCell ref="F28:F30"/>
    <mergeCell ref="G28:G30"/>
    <mergeCell ref="J28:J30"/>
    <mergeCell ref="R28:R30"/>
    <mergeCell ref="R5:R7"/>
    <mergeCell ref="A24:R24"/>
    <mergeCell ref="A26:Q26"/>
    <mergeCell ref="M28:M30"/>
    <mergeCell ref="P28:P30"/>
  </mergeCells>
  <phoneticPr fontId="18" type="noConversion"/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scale="66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showGridLines="0" zoomScale="90" zoomScaleNormal="90" zoomScaleSheetLayoutView="49" workbookViewId="0"/>
  </sheetViews>
  <sheetFormatPr baseColWidth="10" defaultColWidth="11.5546875" defaultRowHeight="12.75" x14ac:dyDescent="0.2"/>
  <cols>
    <col min="1" max="1" width="18" style="3" customWidth="1"/>
    <col min="2" max="11" width="7.77734375" style="3" customWidth="1"/>
    <col min="12" max="15" width="7.77734375" style="4" customWidth="1"/>
    <col min="16" max="17" width="7.77734375" style="3" customWidth="1"/>
    <col min="18" max="18" width="8" style="3" customWidth="1"/>
    <col min="19" max="16384" width="11.5546875" style="3"/>
  </cols>
  <sheetData>
    <row r="1" spans="1:18" s="202" customFormat="1" x14ac:dyDescent="0.2">
      <c r="A1" s="201" t="s">
        <v>200</v>
      </c>
      <c r="L1" s="203"/>
      <c r="M1" s="203"/>
      <c r="N1" s="203"/>
      <c r="O1" s="203"/>
    </row>
    <row r="2" spans="1:18" s="202" customFormat="1" ht="12.75" customHeight="1" x14ac:dyDescent="0.2">
      <c r="A2" s="239" t="s">
        <v>252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</row>
    <row r="3" spans="1:18" s="202" customFormat="1" ht="12.75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4"/>
      <c r="M3" s="204"/>
      <c r="N3" s="204"/>
      <c r="O3" s="204"/>
    </row>
    <row r="4" spans="1:18" s="202" customFormat="1" ht="12.75" customHeight="1" x14ac:dyDescent="0.2">
      <c r="A4" s="266" t="s">
        <v>227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</row>
    <row r="5" spans="1:18" s="202" customFormat="1" ht="12.75" customHeight="1" thickBot="1" x14ac:dyDescent="0.25">
      <c r="A5" s="210"/>
      <c r="B5" s="211"/>
      <c r="C5" s="211"/>
      <c r="D5" s="211"/>
      <c r="E5" s="211"/>
      <c r="F5" s="211"/>
      <c r="G5" s="211"/>
      <c r="H5" s="211"/>
      <c r="I5" s="211"/>
      <c r="J5" s="211"/>
      <c r="K5" s="210"/>
      <c r="L5" s="203"/>
      <c r="M5" s="203"/>
      <c r="N5" s="203"/>
      <c r="O5" s="203"/>
    </row>
    <row r="6" spans="1:18" ht="12.75" customHeight="1" x14ac:dyDescent="0.2">
      <c r="A6" s="123"/>
      <c r="B6" s="274">
        <v>2000</v>
      </c>
      <c r="C6" s="274">
        <v>2001</v>
      </c>
      <c r="D6" s="274">
        <v>2002</v>
      </c>
      <c r="E6" s="274">
        <v>2003</v>
      </c>
      <c r="F6" s="274">
        <v>2004</v>
      </c>
      <c r="G6" s="274">
        <v>2005</v>
      </c>
      <c r="H6" s="274">
        <v>2006</v>
      </c>
      <c r="I6" s="274">
        <v>2007</v>
      </c>
      <c r="J6" s="274">
        <v>2008</v>
      </c>
      <c r="K6" s="231">
        <v>2009</v>
      </c>
      <c r="L6" s="231">
        <v>2010</v>
      </c>
      <c r="M6" s="231">
        <v>2011</v>
      </c>
      <c r="N6" s="231">
        <v>2012</v>
      </c>
      <c r="O6" s="231">
        <v>2013</v>
      </c>
      <c r="P6" s="231">
        <v>2014</v>
      </c>
      <c r="Q6" s="231">
        <v>2015</v>
      </c>
      <c r="R6" s="231">
        <v>2016</v>
      </c>
    </row>
    <row r="7" spans="1:18" ht="12.75" customHeight="1" x14ac:dyDescent="0.2">
      <c r="A7" s="5"/>
      <c r="B7" s="275"/>
      <c r="C7" s="275"/>
      <c r="D7" s="275"/>
      <c r="E7" s="275"/>
      <c r="F7" s="275"/>
      <c r="G7" s="275"/>
      <c r="H7" s="275"/>
      <c r="I7" s="275"/>
      <c r="J7" s="275"/>
      <c r="K7" s="272"/>
      <c r="L7" s="272"/>
      <c r="M7" s="272"/>
      <c r="N7" s="272"/>
      <c r="O7" s="272"/>
      <c r="P7" s="272"/>
      <c r="Q7" s="272"/>
      <c r="R7" s="272"/>
    </row>
    <row r="8" spans="1:18" ht="12.75" customHeight="1" x14ac:dyDescent="0.2">
      <c r="A8" s="42"/>
      <c r="B8" s="275"/>
      <c r="C8" s="275"/>
      <c r="D8" s="275"/>
      <c r="E8" s="275"/>
      <c r="F8" s="275"/>
      <c r="G8" s="275"/>
      <c r="H8" s="275"/>
      <c r="I8" s="275"/>
      <c r="J8" s="275"/>
      <c r="K8" s="272"/>
      <c r="L8" s="272"/>
      <c r="M8" s="272"/>
      <c r="N8" s="272"/>
      <c r="O8" s="272"/>
      <c r="P8" s="272"/>
      <c r="Q8" s="272"/>
      <c r="R8" s="272"/>
    </row>
    <row r="9" spans="1:18" ht="12.75" customHeight="1" x14ac:dyDescent="0.2">
      <c r="A9" s="128"/>
      <c r="B9" s="129"/>
      <c r="C9" s="129"/>
      <c r="D9" s="129"/>
      <c r="E9" s="129"/>
      <c r="F9" s="129"/>
      <c r="G9" s="129"/>
      <c r="H9" s="129"/>
      <c r="I9" s="130"/>
      <c r="J9" s="130"/>
      <c r="K9" s="131"/>
      <c r="L9" s="131"/>
      <c r="M9" s="131"/>
      <c r="N9" s="131"/>
      <c r="O9" s="131"/>
      <c r="P9" s="131"/>
      <c r="Q9" s="131"/>
      <c r="R9" s="131"/>
    </row>
    <row r="10" spans="1:18" s="40" customFormat="1" ht="21" customHeight="1" thickBot="1" x14ac:dyDescent="0.25">
      <c r="A10" s="124" t="s">
        <v>91</v>
      </c>
      <c r="B10" s="125">
        <v>961</v>
      </c>
      <c r="C10" s="125">
        <v>850</v>
      </c>
      <c r="D10" s="125">
        <v>983</v>
      </c>
      <c r="E10" s="125">
        <v>1187</v>
      </c>
      <c r="F10" s="125">
        <v>1098</v>
      </c>
      <c r="G10" s="125">
        <v>1036</v>
      </c>
      <c r="H10" s="126">
        <v>871</v>
      </c>
      <c r="I10" s="126">
        <v>1009</v>
      </c>
      <c r="J10" s="126">
        <v>873</v>
      </c>
      <c r="K10" s="127">
        <v>889</v>
      </c>
      <c r="L10" s="127">
        <v>981</v>
      </c>
      <c r="M10" s="127">
        <v>1036</v>
      </c>
      <c r="N10" s="127">
        <v>1039</v>
      </c>
      <c r="O10" s="127">
        <v>893</v>
      </c>
      <c r="P10" s="127">
        <v>856</v>
      </c>
      <c r="Q10" s="127">
        <v>931</v>
      </c>
      <c r="R10" s="127">
        <v>1078</v>
      </c>
    </row>
    <row r="11" spans="1:18" x14ac:dyDescent="0.2">
      <c r="A11" s="273" t="s">
        <v>32</v>
      </c>
      <c r="B11" s="273"/>
      <c r="C11" s="273"/>
      <c r="D11" s="273"/>
      <c r="E11" s="273"/>
      <c r="F11" s="273"/>
      <c r="G11" s="273"/>
      <c r="H11" s="273"/>
      <c r="I11" s="273"/>
      <c r="J11" s="273"/>
      <c r="K11" s="13"/>
    </row>
    <row r="15" spans="1:18" x14ac:dyDescent="0.2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27"/>
      <c r="M15" s="27"/>
      <c r="N15" s="27"/>
      <c r="O15" s="27"/>
    </row>
    <row r="18" spans="1:1" x14ac:dyDescent="0.2">
      <c r="A18" s="41"/>
    </row>
    <row r="53" ht="6" customHeight="1" x14ac:dyDescent="0.2"/>
  </sheetData>
  <mergeCells count="20">
    <mergeCell ref="A11:J11"/>
    <mergeCell ref="B6:B8"/>
    <mergeCell ref="C6:C8"/>
    <mergeCell ref="H6:H8"/>
    <mergeCell ref="I6:I8"/>
    <mergeCell ref="J6:J8"/>
    <mergeCell ref="D6:D8"/>
    <mergeCell ref="E6:E8"/>
    <mergeCell ref="F6:F8"/>
    <mergeCell ref="G6:G8"/>
    <mergeCell ref="Q6:Q8"/>
    <mergeCell ref="R6:R8"/>
    <mergeCell ref="A2:R2"/>
    <mergeCell ref="A4:R4"/>
    <mergeCell ref="K6:K8"/>
    <mergeCell ref="P6:P8"/>
    <mergeCell ref="M6:M8"/>
    <mergeCell ref="O6:O8"/>
    <mergeCell ref="L6:L8"/>
    <mergeCell ref="N6:N8"/>
  </mergeCells>
  <phoneticPr fontId="18" type="noConversion"/>
  <hyperlinks>
    <hyperlink ref="A1" location="índice!A1" display="Regresar"/>
  </hyperlinks>
  <printOptions horizontalCentered="1"/>
  <pageMargins left="0.39370078740157483" right="0.27559055118110237" top="0.39370078740157483" bottom="0.74803149606299213" header="0.51181102362204722" footer="0.51181102362204722"/>
  <pageSetup scale="90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7"/>
  <sheetViews>
    <sheetView showGridLines="0" zoomScale="90" zoomScaleNormal="90" zoomScaleSheetLayoutView="49" workbookViewId="0"/>
  </sheetViews>
  <sheetFormatPr baseColWidth="10" defaultColWidth="11.5546875" defaultRowHeight="12.75" x14ac:dyDescent="0.2"/>
  <cols>
    <col min="1" max="1" width="24.5546875" style="3" customWidth="1"/>
    <col min="2" max="9" width="8.33203125" style="3" customWidth="1"/>
    <col min="10" max="18" width="8.33203125" style="4" customWidth="1"/>
    <col min="19" max="19" width="10.6640625" style="3" customWidth="1"/>
    <col min="20" max="20" width="0.77734375" style="3" customWidth="1"/>
    <col min="21" max="16384" width="11.5546875" style="3"/>
  </cols>
  <sheetData>
    <row r="1" spans="1:20" s="202" customFormat="1" x14ac:dyDescent="0.2">
      <c r="A1" s="201" t="s">
        <v>200</v>
      </c>
      <c r="J1" s="203"/>
      <c r="K1" s="203"/>
      <c r="L1" s="203"/>
      <c r="M1" s="203"/>
      <c r="N1" s="203"/>
      <c r="O1" s="203"/>
      <c r="P1" s="203"/>
      <c r="Q1" s="203"/>
      <c r="R1" s="203"/>
    </row>
    <row r="2" spans="1:20" s="202" customFormat="1" ht="12.75" customHeight="1" x14ac:dyDescent="0.2">
      <c r="A2" s="239" t="s">
        <v>257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</row>
    <row r="3" spans="1:20" s="202" customFormat="1" ht="12.75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  <c r="J3" s="206"/>
      <c r="K3" s="206"/>
      <c r="L3" s="206"/>
      <c r="M3" s="206"/>
      <c r="N3" s="206"/>
      <c r="O3" s="206"/>
      <c r="P3" s="206"/>
      <c r="Q3" s="206"/>
      <c r="R3" s="206"/>
      <c r="S3" s="209"/>
      <c r="T3" s="209"/>
    </row>
    <row r="4" spans="1:20" s="202" customFormat="1" ht="12.75" customHeight="1" x14ac:dyDescent="0.2">
      <c r="A4" s="266" t="s">
        <v>228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</row>
    <row r="5" spans="1:20" s="202" customFormat="1" ht="12.75" customHeight="1" thickBot="1" x14ac:dyDescent="0.25">
      <c r="J5" s="203"/>
      <c r="K5" s="203"/>
      <c r="L5" s="203"/>
      <c r="M5" s="203"/>
      <c r="N5" s="203"/>
      <c r="O5" s="203"/>
      <c r="P5" s="203"/>
      <c r="Q5" s="203"/>
      <c r="R5" s="203"/>
    </row>
    <row r="6" spans="1:20" ht="12.75" customHeight="1" x14ac:dyDescent="0.2">
      <c r="A6" s="123"/>
      <c r="B6" s="231">
        <v>2000</v>
      </c>
      <c r="C6" s="231">
        <v>2001</v>
      </c>
      <c r="D6" s="231">
        <v>2002</v>
      </c>
      <c r="E6" s="231">
        <v>2003</v>
      </c>
      <c r="F6" s="231">
        <v>2004</v>
      </c>
      <c r="G6" s="231">
        <v>2005</v>
      </c>
      <c r="H6" s="231">
        <v>2006</v>
      </c>
      <c r="I6" s="231">
        <v>2007</v>
      </c>
      <c r="J6" s="231">
        <v>2008</v>
      </c>
      <c r="K6" s="231">
        <v>2009</v>
      </c>
      <c r="L6" s="231">
        <v>2010</v>
      </c>
      <c r="M6" s="231">
        <v>2011</v>
      </c>
      <c r="N6" s="231">
        <v>2012</v>
      </c>
      <c r="O6" s="231">
        <v>2013</v>
      </c>
      <c r="P6" s="231">
        <v>2014</v>
      </c>
      <c r="Q6" s="231">
        <v>2015</v>
      </c>
      <c r="R6" s="231">
        <v>2016</v>
      </c>
      <c r="S6" s="276" t="s">
        <v>34</v>
      </c>
      <c r="T6" s="276"/>
    </row>
    <row r="7" spans="1:20" ht="12.75" customHeight="1" x14ac:dyDescent="0.2">
      <c r="A7" s="5" t="s">
        <v>146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42"/>
      <c r="T7" s="42"/>
    </row>
    <row r="8" spans="1:20" ht="12.75" customHeight="1" x14ac:dyDescent="0.2">
      <c r="A8" s="132"/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77" t="s">
        <v>207</v>
      </c>
      <c r="T8" s="277"/>
    </row>
    <row r="9" spans="1:20" ht="12.75" customHeight="1" x14ac:dyDescent="0.2">
      <c r="B9" s="6"/>
      <c r="C9" s="6"/>
      <c r="D9" s="6"/>
      <c r="E9" s="6"/>
      <c r="F9" s="6"/>
      <c r="G9" s="6"/>
      <c r="H9" s="6"/>
      <c r="I9" s="43"/>
      <c r="J9" s="43"/>
      <c r="K9" s="9"/>
      <c r="L9" s="9"/>
      <c r="M9" s="9"/>
      <c r="N9" s="9"/>
      <c r="O9" s="9"/>
      <c r="P9" s="9"/>
      <c r="Q9" s="9"/>
      <c r="R9" s="9"/>
      <c r="S9" s="9"/>
    </row>
    <row r="10" spans="1:20" ht="12.75" customHeight="1" x14ac:dyDescent="0.2">
      <c r="A10" s="10" t="s">
        <v>147</v>
      </c>
      <c r="B10" s="44">
        <v>961</v>
      </c>
      <c r="C10" s="44">
        <v>850</v>
      </c>
      <c r="D10" s="44">
        <v>983</v>
      </c>
      <c r="E10" s="44">
        <v>1187</v>
      </c>
      <c r="F10" s="44">
        <v>1098</v>
      </c>
      <c r="G10" s="44">
        <v>1036</v>
      </c>
      <c r="H10" s="32">
        <v>871</v>
      </c>
      <c r="I10" s="32">
        <v>1009</v>
      </c>
      <c r="J10" s="44">
        <v>873</v>
      </c>
      <c r="K10" s="44">
        <v>889</v>
      </c>
      <c r="L10" s="7">
        <v>981</v>
      </c>
      <c r="M10" s="7">
        <v>1036</v>
      </c>
      <c r="N10" s="7">
        <v>1039</v>
      </c>
      <c r="O10" s="7">
        <v>893</v>
      </c>
      <c r="P10" s="7">
        <v>856</v>
      </c>
      <c r="Q10" s="7">
        <v>931</v>
      </c>
      <c r="R10" s="7">
        <f>1078</f>
        <v>1078</v>
      </c>
      <c r="S10" s="44">
        <v>16571</v>
      </c>
      <c r="T10" s="14">
        <v>32169</v>
      </c>
    </row>
    <row r="11" spans="1:20" ht="18.75" customHeight="1" x14ac:dyDescent="0.2">
      <c r="A11" s="13" t="s">
        <v>0</v>
      </c>
      <c r="B11" s="44">
        <v>6</v>
      </c>
      <c r="C11" s="44">
        <v>3</v>
      </c>
      <c r="D11" s="44">
        <v>1</v>
      </c>
      <c r="E11" s="44">
        <v>2</v>
      </c>
      <c r="F11" s="44">
        <v>1</v>
      </c>
      <c r="G11" s="44">
        <v>4</v>
      </c>
      <c r="H11" s="32">
        <v>3</v>
      </c>
      <c r="I11" s="32">
        <v>0</v>
      </c>
      <c r="J11" s="44">
        <v>1</v>
      </c>
      <c r="K11" s="44">
        <v>8</v>
      </c>
      <c r="L11" s="44">
        <v>5</v>
      </c>
      <c r="M11" s="44">
        <v>7</v>
      </c>
      <c r="N11" s="44">
        <v>5</v>
      </c>
      <c r="O11" s="44">
        <v>2</v>
      </c>
      <c r="P11" s="44">
        <v>1</v>
      </c>
      <c r="Q11" s="44">
        <v>4</v>
      </c>
      <c r="R11" s="44">
        <v>4</v>
      </c>
      <c r="S11" s="44">
        <v>57</v>
      </c>
      <c r="T11" s="17">
        <v>108</v>
      </c>
    </row>
    <row r="12" spans="1:20" ht="18.75" customHeight="1" x14ac:dyDescent="0.2">
      <c r="A12" s="13" t="s">
        <v>1</v>
      </c>
      <c r="B12" s="44">
        <v>2</v>
      </c>
      <c r="C12" s="44">
        <v>5</v>
      </c>
      <c r="D12" s="44">
        <v>3</v>
      </c>
      <c r="E12" s="44">
        <v>2</v>
      </c>
      <c r="F12" s="44">
        <v>5</v>
      </c>
      <c r="G12" s="44">
        <v>4</v>
      </c>
      <c r="H12" s="32">
        <v>8</v>
      </c>
      <c r="I12" s="32">
        <v>4</v>
      </c>
      <c r="J12" s="44">
        <v>10</v>
      </c>
      <c r="K12" s="44">
        <v>8</v>
      </c>
      <c r="L12" s="44">
        <v>12</v>
      </c>
      <c r="M12" s="44">
        <v>10</v>
      </c>
      <c r="N12" s="44">
        <v>4</v>
      </c>
      <c r="O12" s="44">
        <v>8</v>
      </c>
      <c r="P12" s="44">
        <v>7</v>
      </c>
      <c r="Q12" s="44">
        <v>10</v>
      </c>
      <c r="R12" s="44">
        <v>3</v>
      </c>
      <c r="S12" s="44">
        <v>105</v>
      </c>
      <c r="T12" s="17">
        <v>208</v>
      </c>
    </row>
    <row r="13" spans="1:20" ht="18.75" customHeight="1" x14ac:dyDescent="0.2">
      <c r="A13" s="13" t="s">
        <v>2</v>
      </c>
      <c r="B13" s="44">
        <v>2</v>
      </c>
      <c r="C13" s="44">
        <v>1</v>
      </c>
      <c r="D13" s="44">
        <v>0</v>
      </c>
      <c r="E13" s="44">
        <v>3</v>
      </c>
      <c r="F13" s="44">
        <v>1</v>
      </c>
      <c r="G13" s="44">
        <v>1</v>
      </c>
      <c r="H13" s="32">
        <v>0</v>
      </c>
      <c r="I13" s="32">
        <v>3</v>
      </c>
      <c r="J13" s="44">
        <v>2</v>
      </c>
      <c r="K13" s="44">
        <v>3</v>
      </c>
      <c r="L13" s="44">
        <v>6</v>
      </c>
      <c r="M13" s="44">
        <v>3</v>
      </c>
      <c r="N13" s="44">
        <v>0</v>
      </c>
      <c r="O13" s="44">
        <v>1</v>
      </c>
      <c r="P13" s="44">
        <v>4</v>
      </c>
      <c r="Q13" s="44">
        <v>11</v>
      </c>
      <c r="R13" s="44">
        <v>6</v>
      </c>
      <c r="S13" s="44">
        <v>47</v>
      </c>
      <c r="T13" s="17">
        <v>92</v>
      </c>
    </row>
    <row r="14" spans="1:20" ht="18.75" customHeight="1" x14ac:dyDescent="0.2">
      <c r="A14" s="13" t="s">
        <v>3</v>
      </c>
      <c r="B14" s="44">
        <v>1</v>
      </c>
      <c r="C14" s="44">
        <v>0</v>
      </c>
      <c r="D14" s="44">
        <v>0</v>
      </c>
      <c r="E14" s="44">
        <v>2</v>
      </c>
      <c r="F14" s="44">
        <v>6</v>
      </c>
      <c r="G14" s="44">
        <v>2</v>
      </c>
      <c r="H14" s="32">
        <v>1</v>
      </c>
      <c r="I14" s="32">
        <v>3</v>
      </c>
      <c r="J14" s="44">
        <v>0</v>
      </c>
      <c r="K14" s="44">
        <v>2</v>
      </c>
      <c r="L14" s="44">
        <v>3</v>
      </c>
      <c r="M14" s="44">
        <v>5</v>
      </c>
      <c r="N14" s="44">
        <v>6</v>
      </c>
      <c r="O14" s="44">
        <v>1</v>
      </c>
      <c r="P14" s="44">
        <v>3</v>
      </c>
      <c r="Q14" s="44">
        <v>2</v>
      </c>
      <c r="R14" s="44">
        <v>2</v>
      </c>
      <c r="S14" s="44">
        <v>39</v>
      </c>
      <c r="T14" s="17">
        <v>77</v>
      </c>
    </row>
    <row r="15" spans="1:20" ht="18.75" customHeight="1" x14ac:dyDescent="0.2">
      <c r="A15" s="13" t="s">
        <v>4</v>
      </c>
      <c r="B15" s="44">
        <v>12</v>
      </c>
      <c r="C15" s="44">
        <v>8</v>
      </c>
      <c r="D15" s="44">
        <v>22</v>
      </c>
      <c r="E15" s="44">
        <v>10</v>
      </c>
      <c r="F15" s="44">
        <v>12</v>
      </c>
      <c r="G15" s="44">
        <v>9</v>
      </c>
      <c r="H15" s="32">
        <v>18</v>
      </c>
      <c r="I15" s="32">
        <v>12</v>
      </c>
      <c r="J15" s="44">
        <v>7</v>
      </c>
      <c r="K15" s="44">
        <v>5</v>
      </c>
      <c r="L15" s="44">
        <v>4</v>
      </c>
      <c r="M15" s="44">
        <v>19</v>
      </c>
      <c r="N15" s="44">
        <v>15</v>
      </c>
      <c r="O15" s="44">
        <v>15</v>
      </c>
      <c r="P15" s="44">
        <v>13</v>
      </c>
      <c r="Q15" s="44">
        <v>18</v>
      </c>
      <c r="R15" s="44">
        <v>12</v>
      </c>
      <c r="S15" s="44">
        <v>211</v>
      </c>
      <c r="T15" s="17">
        <v>410</v>
      </c>
    </row>
    <row r="16" spans="1:20" ht="18.75" customHeight="1" x14ac:dyDescent="0.2">
      <c r="A16" s="13" t="s">
        <v>5</v>
      </c>
      <c r="B16" s="44">
        <v>5</v>
      </c>
      <c r="C16" s="44">
        <v>7</v>
      </c>
      <c r="D16" s="44">
        <v>7</v>
      </c>
      <c r="E16" s="44">
        <v>10</v>
      </c>
      <c r="F16" s="44">
        <v>13</v>
      </c>
      <c r="G16" s="44">
        <v>11</v>
      </c>
      <c r="H16" s="32">
        <v>15</v>
      </c>
      <c r="I16" s="32">
        <v>21</v>
      </c>
      <c r="J16" s="44">
        <v>10</v>
      </c>
      <c r="K16" s="44">
        <v>16</v>
      </c>
      <c r="L16" s="44">
        <v>16</v>
      </c>
      <c r="M16" s="44">
        <v>12</v>
      </c>
      <c r="N16" s="44">
        <v>11</v>
      </c>
      <c r="O16" s="44">
        <v>14</v>
      </c>
      <c r="P16" s="44">
        <v>6</v>
      </c>
      <c r="Q16" s="44">
        <v>6</v>
      </c>
      <c r="R16" s="44">
        <v>9</v>
      </c>
      <c r="S16" s="44">
        <v>189</v>
      </c>
      <c r="T16" s="17">
        <v>373</v>
      </c>
    </row>
    <row r="17" spans="1:20" ht="18.75" customHeight="1" x14ac:dyDescent="0.2">
      <c r="A17" s="13" t="s">
        <v>6</v>
      </c>
      <c r="B17" s="44">
        <v>0</v>
      </c>
      <c r="C17" s="44">
        <v>1</v>
      </c>
      <c r="D17" s="44">
        <v>2</v>
      </c>
      <c r="E17" s="44">
        <v>0</v>
      </c>
      <c r="F17" s="44">
        <v>4</v>
      </c>
      <c r="G17" s="44">
        <v>4</v>
      </c>
      <c r="H17" s="32">
        <v>1</v>
      </c>
      <c r="I17" s="32">
        <v>1</v>
      </c>
      <c r="J17" s="44">
        <v>0</v>
      </c>
      <c r="K17" s="44">
        <v>2</v>
      </c>
      <c r="L17" s="44">
        <v>4</v>
      </c>
      <c r="M17" s="44">
        <v>6</v>
      </c>
      <c r="N17" s="44">
        <v>5</v>
      </c>
      <c r="O17" s="44">
        <v>4</v>
      </c>
      <c r="P17" s="44">
        <v>4</v>
      </c>
      <c r="Q17" s="44">
        <v>2</v>
      </c>
      <c r="R17" s="44">
        <v>6</v>
      </c>
      <c r="S17" s="44">
        <v>46</v>
      </c>
      <c r="T17" s="17">
        <v>92</v>
      </c>
    </row>
    <row r="18" spans="1:20" ht="18.75" customHeight="1" x14ac:dyDescent="0.2">
      <c r="A18" s="13" t="s">
        <v>7</v>
      </c>
      <c r="B18" s="44">
        <v>3</v>
      </c>
      <c r="C18" s="44">
        <v>4</v>
      </c>
      <c r="D18" s="44">
        <v>12</v>
      </c>
      <c r="E18" s="44">
        <v>11</v>
      </c>
      <c r="F18" s="44">
        <v>17</v>
      </c>
      <c r="G18" s="44">
        <v>11</v>
      </c>
      <c r="H18" s="32">
        <v>11</v>
      </c>
      <c r="I18" s="32">
        <v>5</v>
      </c>
      <c r="J18" s="44">
        <v>7</v>
      </c>
      <c r="K18" s="44">
        <v>10</v>
      </c>
      <c r="L18" s="44">
        <v>9</v>
      </c>
      <c r="M18" s="44">
        <v>12</v>
      </c>
      <c r="N18" s="44">
        <v>9</v>
      </c>
      <c r="O18" s="44">
        <v>7</v>
      </c>
      <c r="P18" s="44">
        <v>7</v>
      </c>
      <c r="Q18" s="44">
        <v>5</v>
      </c>
      <c r="R18" s="44">
        <v>13</v>
      </c>
      <c r="S18" s="44">
        <v>153</v>
      </c>
      <c r="T18" s="17">
        <v>303</v>
      </c>
    </row>
    <row r="19" spans="1:20" ht="18.75" customHeight="1" x14ac:dyDescent="0.2">
      <c r="A19" s="13" t="s">
        <v>271</v>
      </c>
      <c r="B19" s="44">
        <v>146</v>
      </c>
      <c r="C19" s="44">
        <v>124</v>
      </c>
      <c r="D19" s="44">
        <v>89</v>
      </c>
      <c r="E19" s="44">
        <v>183</v>
      </c>
      <c r="F19" s="44">
        <v>181</v>
      </c>
      <c r="G19" s="44">
        <v>150</v>
      </c>
      <c r="H19" s="32">
        <v>140</v>
      </c>
      <c r="I19" s="32">
        <v>191</v>
      </c>
      <c r="J19" s="44">
        <v>175</v>
      </c>
      <c r="K19" s="44">
        <v>147</v>
      </c>
      <c r="L19" s="44">
        <v>158</v>
      </c>
      <c r="M19" s="44">
        <v>190</v>
      </c>
      <c r="N19" s="44">
        <v>147</v>
      </c>
      <c r="O19" s="44">
        <v>142</v>
      </c>
      <c r="P19" s="44">
        <v>138</v>
      </c>
      <c r="Q19" s="44">
        <v>137</v>
      </c>
      <c r="R19" s="44">
        <v>147</v>
      </c>
      <c r="S19" s="44">
        <v>2585</v>
      </c>
      <c r="T19" s="17">
        <v>5024</v>
      </c>
    </row>
    <row r="20" spans="1:20" ht="18.75" customHeight="1" x14ac:dyDescent="0.2">
      <c r="A20" s="13" t="s">
        <v>272</v>
      </c>
      <c r="B20" s="44">
        <v>433</v>
      </c>
      <c r="C20" s="44">
        <v>414</v>
      </c>
      <c r="D20" s="44">
        <v>377</v>
      </c>
      <c r="E20" s="44">
        <v>472</v>
      </c>
      <c r="F20" s="44">
        <v>523</v>
      </c>
      <c r="G20" s="44">
        <v>459</v>
      </c>
      <c r="H20" s="32">
        <v>306</v>
      </c>
      <c r="I20" s="32">
        <v>425</v>
      </c>
      <c r="J20" s="44">
        <v>402</v>
      </c>
      <c r="K20" s="44">
        <v>346</v>
      </c>
      <c r="L20" s="44">
        <v>310</v>
      </c>
      <c r="M20" s="44">
        <v>380</v>
      </c>
      <c r="N20" s="44">
        <v>412</v>
      </c>
      <c r="O20" s="44">
        <v>306</v>
      </c>
      <c r="P20" s="44">
        <v>298</v>
      </c>
      <c r="Q20" s="44">
        <v>334</v>
      </c>
      <c r="R20" s="44">
        <v>293</v>
      </c>
      <c r="S20" s="44">
        <v>6490</v>
      </c>
      <c r="T20" s="17">
        <v>12547</v>
      </c>
    </row>
    <row r="21" spans="1:20" ht="18.75" customHeight="1" x14ac:dyDescent="0.2">
      <c r="A21" s="13" t="s">
        <v>8</v>
      </c>
      <c r="B21" s="44">
        <v>14</v>
      </c>
      <c r="C21" s="44">
        <v>11</v>
      </c>
      <c r="D21" s="44">
        <v>20</v>
      </c>
      <c r="E21" s="44">
        <v>8</v>
      </c>
      <c r="F21" s="44">
        <v>9</v>
      </c>
      <c r="G21" s="44">
        <v>6</v>
      </c>
      <c r="H21" s="32">
        <v>14</v>
      </c>
      <c r="I21" s="32">
        <v>11</v>
      </c>
      <c r="J21" s="44">
        <v>9</v>
      </c>
      <c r="K21" s="44">
        <v>19</v>
      </c>
      <c r="L21" s="44">
        <v>13</v>
      </c>
      <c r="M21" s="44">
        <v>21</v>
      </c>
      <c r="N21" s="44">
        <v>13</v>
      </c>
      <c r="O21" s="44">
        <v>9</v>
      </c>
      <c r="P21" s="44">
        <v>9</v>
      </c>
      <c r="Q21" s="44">
        <v>19</v>
      </c>
      <c r="R21" s="44">
        <v>15</v>
      </c>
      <c r="S21" s="44">
        <v>220</v>
      </c>
      <c r="T21" s="17">
        <v>426</v>
      </c>
    </row>
    <row r="22" spans="1:20" ht="18.75" customHeight="1" x14ac:dyDescent="0.2">
      <c r="A22" s="13" t="s">
        <v>9</v>
      </c>
      <c r="B22" s="44">
        <v>17</v>
      </c>
      <c r="C22" s="44">
        <v>20</v>
      </c>
      <c r="D22" s="44">
        <v>17</v>
      </c>
      <c r="E22" s="44">
        <v>19</v>
      </c>
      <c r="F22" s="44">
        <v>34</v>
      </c>
      <c r="G22" s="44">
        <v>29</v>
      </c>
      <c r="H22" s="32">
        <v>44</v>
      </c>
      <c r="I22" s="32">
        <v>34</v>
      </c>
      <c r="J22" s="44">
        <v>13</v>
      </c>
      <c r="K22" s="44">
        <v>24</v>
      </c>
      <c r="L22" s="44">
        <v>37</v>
      </c>
      <c r="M22" s="44">
        <v>32</v>
      </c>
      <c r="N22" s="44">
        <v>35</v>
      </c>
      <c r="O22" s="44">
        <v>29</v>
      </c>
      <c r="P22" s="44">
        <v>25</v>
      </c>
      <c r="Q22" s="44">
        <v>15</v>
      </c>
      <c r="R22" s="44">
        <v>27</v>
      </c>
      <c r="S22" s="44">
        <v>451</v>
      </c>
      <c r="T22" s="17">
        <v>885</v>
      </c>
    </row>
    <row r="23" spans="1:20" ht="18.75" customHeight="1" x14ac:dyDescent="0.2">
      <c r="A23" s="13" t="s">
        <v>10</v>
      </c>
      <c r="B23" s="44">
        <v>2</v>
      </c>
      <c r="C23" s="44">
        <v>5</v>
      </c>
      <c r="D23" s="44">
        <v>4</v>
      </c>
      <c r="E23" s="44">
        <v>0</v>
      </c>
      <c r="F23" s="44">
        <v>3</v>
      </c>
      <c r="G23" s="44">
        <v>2</v>
      </c>
      <c r="H23" s="32">
        <v>7</v>
      </c>
      <c r="I23" s="32">
        <v>1</v>
      </c>
      <c r="J23" s="44">
        <v>5</v>
      </c>
      <c r="K23" s="44">
        <v>1</v>
      </c>
      <c r="L23" s="44">
        <v>1</v>
      </c>
      <c r="M23" s="44">
        <v>3</v>
      </c>
      <c r="N23" s="44">
        <v>3</v>
      </c>
      <c r="O23" s="44">
        <v>3</v>
      </c>
      <c r="P23" s="44">
        <v>0</v>
      </c>
      <c r="Q23" s="44">
        <v>0</v>
      </c>
      <c r="R23" s="44">
        <v>0</v>
      </c>
      <c r="S23" s="44">
        <v>40</v>
      </c>
      <c r="T23" s="17">
        <v>78</v>
      </c>
    </row>
    <row r="24" spans="1:20" ht="18.75" customHeight="1" x14ac:dyDescent="0.2">
      <c r="A24" s="13" t="s">
        <v>11</v>
      </c>
      <c r="B24" s="44">
        <v>0</v>
      </c>
      <c r="C24" s="44">
        <v>1</v>
      </c>
      <c r="D24" s="44">
        <v>0</v>
      </c>
      <c r="E24" s="44">
        <v>3</v>
      </c>
      <c r="F24" s="44">
        <v>0</v>
      </c>
      <c r="G24" s="44">
        <v>5</v>
      </c>
      <c r="H24" s="32">
        <v>1</v>
      </c>
      <c r="I24" s="32">
        <v>4</v>
      </c>
      <c r="J24" s="44">
        <v>2</v>
      </c>
      <c r="K24" s="44">
        <v>1</v>
      </c>
      <c r="L24" s="44">
        <v>2</v>
      </c>
      <c r="M24" s="44">
        <v>1</v>
      </c>
      <c r="N24" s="44">
        <v>1</v>
      </c>
      <c r="O24" s="44">
        <v>5</v>
      </c>
      <c r="P24" s="44">
        <v>1</v>
      </c>
      <c r="Q24" s="44">
        <v>5</v>
      </c>
      <c r="R24" s="44">
        <v>0</v>
      </c>
      <c r="S24" s="44">
        <v>32</v>
      </c>
      <c r="T24" s="17">
        <v>64</v>
      </c>
    </row>
    <row r="25" spans="1:20" ht="18.75" customHeight="1" x14ac:dyDescent="0.2">
      <c r="A25" s="13" t="s">
        <v>12</v>
      </c>
      <c r="B25" s="44">
        <v>101</v>
      </c>
      <c r="C25" s="44">
        <v>61</v>
      </c>
      <c r="D25" s="44">
        <v>107</v>
      </c>
      <c r="E25" s="44">
        <v>71</v>
      </c>
      <c r="F25" s="44">
        <v>160</v>
      </c>
      <c r="G25" s="44">
        <v>145</v>
      </c>
      <c r="H25" s="32">
        <v>104</v>
      </c>
      <c r="I25" s="32">
        <v>142</v>
      </c>
      <c r="J25" s="44">
        <v>158</v>
      </c>
      <c r="K25" s="44">
        <v>151</v>
      </c>
      <c r="L25" s="44">
        <v>161</v>
      </c>
      <c r="M25" s="44">
        <v>161</v>
      </c>
      <c r="N25" s="44">
        <v>156</v>
      </c>
      <c r="O25" s="44">
        <v>142</v>
      </c>
      <c r="P25" s="44">
        <v>141</v>
      </c>
      <c r="Q25" s="44">
        <v>150</v>
      </c>
      <c r="R25" s="44">
        <v>205</v>
      </c>
      <c r="S25" s="44">
        <v>2316</v>
      </c>
      <c r="T25" s="17">
        <v>4531</v>
      </c>
    </row>
    <row r="26" spans="1:20" ht="18.75" customHeight="1" x14ac:dyDescent="0.2">
      <c r="A26" s="13" t="s">
        <v>273</v>
      </c>
      <c r="B26" s="44">
        <v>17</v>
      </c>
      <c r="C26" s="44">
        <v>14</v>
      </c>
      <c r="D26" s="44">
        <v>6</v>
      </c>
      <c r="E26" s="44">
        <v>25</v>
      </c>
      <c r="F26" s="44">
        <v>32</v>
      </c>
      <c r="G26" s="44">
        <v>12</v>
      </c>
      <c r="H26" s="32">
        <v>17</v>
      </c>
      <c r="I26" s="32">
        <v>19</v>
      </c>
      <c r="J26" s="44">
        <v>26</v>
      </c>
      <c r="K26" s="44">
        <v>10</v>
      </c>
      <c r="L26" s="44">
        <v>7</v>
      </c>
      <c r="M26" s="44">
        <v>17</v>
      </c>
      <c r="N26" s="44">
        <v>13</v>
      </c>
      <c r="O26" s="44">
        <v>16</v>
      </c>
      <c r="P26" s="44">
        <v>21</v>
      </c>
      <c r="Q26" s="44">
        <v>38</v>
      </c>
      <c r="R26" s="44">
        <v>36</v>
      </c>
      <c r="S26" s="44">
        <v>326</v>
      </c>
      <c r="T26" s="17">
        <v>635</v>
      </c>
    </row>
    <row r="27" spans="1:20" ht="18.75" customHeight="1" x14ac:dyDescent="0.2">
      <c r="A27" s="13" t="s">
        <v>274</v>
      </c>
      <c r="B27" s="44">
        <v>1</v>
      </c>
      <c r="C27" s="44">
        <v>0</v>
      </c>
      <c r="D27" s="44">
        <v>1</v>
      </c>
      <c r="E27" s="44">
        <v>9</v>
      </c>
      <c r="F27" s="44">
        <v>21</v>
      </c>
      <c r="G27" s="44">
        <v>22</v>
      </c>
      <c r="H27" s="32">
        <v>11</v>
      </c>
      <c r="I27" s="32">
        <v>18</v>
      </c>
      <c r="J27" s="44">
        <v>17</v>
      </c>
      <c r="K27" s="44">
        <v>8</v>
      </c>
      <c r="L27" s="44">
        <v>13</v>
      </c>
      <c r="M27" s="44">
        <v>13</v>
      </c>
      <c r="N27" s="44">
        <v>13</v>
      </c>
      <c r="O27" s="44">
        <v>20</v>
      </c>
      <c r="P27" s="44">
        <v>26</v>
      </c>
      <c r="Q27" s="44">
        <v>22</v>
      </c>
      <c r="R27" s="44">
        <v>27</v>
      </c>
      <c r="S27" s="44">
        <v>242</v>
      </c>
      <c r="T27" s="17">
        <v>483</v>
      </c>
    </row>
    <row r="28" spans="1:20" ht="18.75" customHeight="1" x14ac:dyDescent="0.2">
      <c r="A28" s="13" t="s">
        <v>13</v>
      </c>
      <c r="B28" s="44">
        <v>4</v>
      </c>
      <c r="C28" s="44">
        <v>11</v>
      </c>
      <c r="D28" s="44">
        <v>8</v>
      </c>
      <c r="E28" s="44">
        <v>11</v>
      </c>
      <c r="F28" s="44">
        <v>5</v>
      </c>
      <c r="G28" s="44">
        <v>14</v>
      </c>
      <c r="H28" s="32">
        <v>10</v>
      </c>
      <c r="I28" s="32">
        <v>5</v>
      </c>
      <c r="J28" s="44">
        <v>12</v>
      </c>
      <c r="K28" s="44">
        <v>11</v>
      </c>
      <c r="L28" s="44">
        <v>21</v>
      </c>
      <c r="M28" s="44">
        <v>16</v>
      </c>
      <c r="N28" s="44">
        <v>12</v>
      </c>
      <c r="O28" s="44">
        <v>18</v>
      </c>
      <c r="P28" s="44">
        <v>13</v>
      </c>
      <c r="Q28" s="44">
        <v>9</v>
      </c>
      <c r="R28" s="44">
        <v>13</v>
      </c>
      <c r="S28" s="44">
        <v>193</v>
      </c>
      <c r="T28" s="17">
        <v>382</v>
      </c>
    </row>
    <row r="29" spans="1:20" ht="18.75" customHeight="1" x14ac:dyDescent="0.2">
      <c r="A29" s="13" t="s">
        <v>14</v>
      </c>
      <c r="B29" s="44">
        <v>6</v>
      </c>
      <c r="C29" s="44">
        <v>2</v>
      </c>
      <c r="D29" s="44">
        <v>23</v>
      </c>
      <c r="E29" s="44">
        <v>16</v>
      </c>
      <c r="F29" s="44">
        <v>23</v>
      </c>
      <c r="G29" s="44">
        <v>18</v>
      </c>
      <c r="H29" s="32">
        <v>20</v>
      </c>
      <c r="I29" s="32">
        <v>26</v>
      </c>
      <c r="J29" s="44">
        <v>23</v>
      </c>
      <c r="K29" s="44">
        <v>24</v>
      </c>
      <c r="L29" s="44">
        <v>35</v>
      </c>
      <c r="M29" s="44">
        <v>26</v>
      </c>
      <c r="N29" s="44">
        <v>28</v>
      </c>
      <c r="O29" s="44">
        <v>38</v>
      </c>
      <c r="P29" s="44">
        <v>33</v>
      </c>
      <c r="Q29" s="44">
        <v>39</v>
      </c>
      <c r="R29" s="44">
        <v>32</v>
      </c>
      <c r="S29" s="44">
        <v>412</v>
      </c>
      <c r="T29" s="17">
        <v>818</v>
      </c>
    </row>
    <row r="30" spans="1:20" ht="18.75" customHeight="1" x14ac:dyDescent="0.2">
      <c r="A30" s="13" t="s">
        <v>15</v>
      </c>
      <c r="B30" s="44">
        <v>1</v>
      </c>
      <c r="C30" s="44">
        <v>3</v>
      </c>
      <c r="D30" s="44">
        <v>1</v>
      </c>
      <c r="E30" s="44">
        <v>4</v>
      </c>
      <c r="F30" s="44">
        <v>3</v>
      </c>
      <c r="G30" s="44">
        <v>3</v>
      </c>
      <c r="H30" s="32">
        <v>0</v>
      </c>
      <c r="I30" s="32">
        <v>1</v>
      </c>
      <c r="J30" s="44">
        <v>4</v>
      </c>
      <c r="K30" s="44">
        <v>1</v>
      </c>
      <c r="L30" s="44">
        <v>5</v>
      </c>
      <c r="M30" s="44">
        <v>0</v>
      </c>
      <c r="N30" s="44">
        <v>4</v>
      </c>
      <c r="O30" s="44">
        <v>2</v>
      </c>
      <c r="P30" s="44">
        <v>3</v>
      </c>
      <c r="Q30" s="44">
        <v>3</v>
      </c>
      <c r="R30" s="44">
        <v>2</v>
      </c>
      <c r="S30" s="44">
        <v>40</v>
      </c>
      <c r="T30" s="17">
        <v>79</v>
      </c>
    </row>
    <row r="31" spans="1:20" ht="18.75" customHeight="1" x14ac:dyDescent="0.2">
      <c r="A31" s="13" t="s">
        <v>16</v>
      </c>
      <c r="B31" s="44">
        <v>33</v>
      </c>
      <c r="C31" s="44">
        <v>36</v>
      </c>
      <c r="D31" s="44">
        <v>154</v>
      </c>
      <c r="E31" s="44">
        <v>208</v>
      </c>
      <c r="F31" s="44">
        <v>59</v>
      </c>
      <c r="G31" s="44">
        <v>58</v>
      </c>
      <c r="H31" s="32">
        <v>43</v>
      </c>
      <c r="I31" s="32">
        <v>54</v>
      </c>
      <c r="J31" s="44">
        <v>72</v>
      </c>
      <c r="K31" s="44">
        <v>51</v>
      </c>
      <c r="L31" s="44">
        <v>117</v>
      </c>
      <c r="M31" s="44">
        <v>86</v>
      </c>
      <c r="N31" s="44">
        <v>122</v>
      </c>
      <c r="O31" s="44">
        <v>70</v>
      </c>
      <c r="P31" s="44">
        <v>60</v>
      </c>
      <c r="Q31" s="44">
        <v>76</v>
      </c>
      <c r="R31" s="44">
        <v>80</v>
      </c>
      <c r="S31" s="44">
        <v>1379</v>
      </c>
      <c r="T31" s="17">
        <v>2725</v>
      </c>
    </row>
    <row r="32" spans="1:20" ht="18.75" customHeight="1" x14ac:dyDescent="0.2">
      <c r="A32" s="13" t="s">
        <v>17</v>
      </c>
      <c r="B32" s="44">
        <v>0</v>
      </c>
      <c r="C32" s="44">
        <v>0</v>
      </c>
      <c r="D32" s="44">
        <v>1</v>
      </c>
      <c r="E32" s="44">
        <v>1</v>
      </c>
      <c r="F32" s="44">
        <v>5</v>
      </c>
      <c r="G32" s="44">
        <v>2</v>
      </c>
      <c r="H32" s="32">
        <v>1</v>
      </c>
      <c r="I32" s="32">
        <v>1</v>
      </c>
      <c r="J32" s="44">
        <v>5</v>
      </c>
      <c r="K32" s="44">
        <v>3</v>
      </c>
      <c r="L32" s="44">
        <v>2</v>
      </c>
      <c r="M32" s="44">
        <v>8</v>
      </c>
      <c r="N32" s="44">
        <v>7</v>
      </c>
      <c r="O32" s="44">
        <v>7</v>
      </c>
      <c r="P32" s="44">
        <v>2</v>
      </c>
      <c r="Q32" s="44">
        <v>3</v>
      </c>
      <c r="R32" s="44">
        <v>0</v>
      </c>
      <c r="S32" s="44">
        <v>48</v>
      </c>
      <c r="T32" s="17">
        <v>96</v>
      </c>
    </row>
    <row r="33" spans="1:51" ht="18.75" customHeight="1" x14ac:dyDescent="0.2">
      <c r="A33" s="13" t="s">
        <v>18</v>
      </c>
      <c r="B33" s="44">
        <v>17</v>
      </c>
      <c r="C33" s="44">
        <v>10</v>
      </c>
      <c r="D33" s="44">
        <v>16</v>
      </c>
      <c r="E33" s="44">
        <v>17</v>
      </c>
      <c r="F33" s="44">
        <v>17</v>
      </c>
      <c r="G33" s="44">
        <v>17</v>
      </c>
      <c r="H33" s="32">
        <v>10</v>
      </c>
      <c r="I33" s="32">
        <v>18</v>
      </c>
      <c r="J33" s="44">
        <v>42</v>
      </c>
      <c r="K33" s="44">
        <v>21</v>
      </c>
      <c r="L33" s="44">
        <v>30</v>
      </c>
      <c r="M33" s="44">
        <v>44</v>
      </c>
      <c r="N33" s="44">
        <v>28</v>
      </c>
      <c r="O33" s="44">
        <v>27</v>
      </c>
      <c r="P33" s="44">
        <v>25</v>
      </c>
      <c r="Q33" s="44">
        <v>41</v>
      </c>
      <c r="R33" s="44">
        <v>47</v>
      </c>
      <c r="S33" s="44">
        <v>427</v>
      </c>
      <c r="T33" s="17">
        <v>837</v>
      </c>
    </row>
    <row r="34" spans="1:51" ht="18.75" customHeight="1" x14ac:dyDescent="0.2">
      <c r="A34" s="13" t="s">
        <v>19</v>
      </c>
      <c r="B34" s="44">
        <v>1</v>
      </c>
      <c r="C34" s="44">
        <v>1</v>
      </c>
      <c r="D34" s="44">
        <v>1</v>
      </c>
      <c r="E34" s="44">
        <v>17</v>
      </c>
      <c r="F34" s="44">
        <v>8</v>
      </c>
      <c r="G34" s="44">
        <v>4</v>
      </c>
      <c r="H34" s="32">
        <v>4</v>
      </c>
      <c r="I34" s="32">
        <v>8</v>
      </c>
      <c r="J34" s="44">
        <v>13</v>
      </c>
      <c r="K34" s="44">
        <v>8</v>
      </c>
      <c r="L34" s="44">
        <v>14</v>
      </c>
      <c r="M34" s="44">
        <v>11</v>
      </c>
      <c r="N34" s="44">
        <v>15</v>
      </c>
      <c r="O34" s="44">
        <v>8</v>
      </c>
      <c r="P34" s="44">
        <v>13</v>
      </c>
      <c r="Q34" s="44">
        <v>8</v>
      </c>
      <c r="R34" s="44">
        <v>13</v>
      </c>
      <c r="S34" s="44">
        <v>147</v>
      </c>
      <c r="T34" s="17">
        <v>293</v>
      </c>
    </row>
    <row r="35" spans="1:51" ht="18.75" customHeight="1" x14ac:dyDescent="0.2">
      <c r="A35" s="13" t="s">
        <v>20</v>
      </c>
      <c r="B35" s="44">
        <v>1</v>
      </c>
      <c r="C35" s="44">
        <v>2</v>
      </c>
      <c r="D35" s="44">
        <v>0</v>
      </c>
      <c r="E35" s="44">
        <v>0</v>
      </c>
      <c r="F35" s="44">
        <v>5</v>
      </c>
      <c r="G35" s="44">
        <v>2</v>
      </c>
      <c r="H35" s="32">
        <v>0</v>
      </c>
      <c r="I35" s="32">
        <v>4</v>
      </c>
      <c r="J35" s="44">
        <v>3</v>
      </c>
      <c r="K35" s="44">
        <v>0</v>
      </c>
      <c r="L35" s="44">
        <v>4</v>
      </c>
      <c r="M35" s="44">
        <v>3</v>
      </c>
      <c r="N35" s="44">
        <v>0</v>
      </c>
      <c r="O35" s="44">
        <v>7</v>
      </c>
      <c r="P35" s="44">
        <v>3</v>
      </c>
      <c r="Q35" s="44">
        <v>11</v>
      </c>
      <c r="R35" s="44">
        <v>19</v>
      </c>
      <c r="S35" s="44">
        <v>64</v>
      </c>
      <c r="T35" s="17">
        <v>127</v>
      </c>
    </row>
    <row r="36" spans="1:51" ht="18.75" customHeight="1" x14ac:dyDescent="0.2">
      <c r="A36" s="13" t="s">
        <v>21</v>
      </c>
      <c r="B36" s="44">
        <v>1</v>
      </c>
      <c r="C36" s="44">
        <v>3</v>
      </c>
      <c r="D36" s="44">
        <v>0</v>
      </c>
      <c r="E36" s="44">
        <v>8</v>
      </c>
      <c r="F36" s="44">
        <v>7</v>
      </c>
      <c r="G36" s="44">
        <v>7</v>
      </c>
      <c r="H36" s="32">
        <v>9</v>
      </c>
      <c r="I36" s="32">
        <v>3</v>
      </c>
      <c r="J36" s="44">
        <v>9</v>
      </c>
      <c r="K36" s="44">
        <v>8</v>
      </c>
      <c r="L36" s="44">
        <v>7</v>
      </c>
      <c r="M36" s="44">
        <v>9</v>
      </c>
      <c r="N36" s="44">
        <v>3</v>
      </c>
      <c r="O36" s="44">
        <v>2</v>
      </c>
      <c r="P36" s="44">
        <v>13</v>
      </c>
      <c r="Q36" s="44">
        <v>7</v>
      </c>
      <c r="R36" s="44">
        <v>6</v>
      </c>
      <c r="S36" s="44">
        <v>102</v>
      </c>
      <c r="T36" s="17">
        <v>203</v>
      </c>
    </row>
    <row r="37" spans="1:51" ht="18.75" customHeight="1" x14ac:dyDescent="0.2">
      <c r="A37" s="13" t="s">
        <v>22</v>
      </c>
      <c r="B37" s="44">
        <v>4</v>
      </c>
      <c r="C37" s="44">
        <v>5</v>
      </c>
      <c r="D37" s="44">
        <v>2</v>
      </c>
      <c r="E37" s="44">
        <v>4</v>
      </c>
      <c r="F37" s="44">
        <v>4</v>
      </c>
      <c r="G37" s="44">
        <v>1</v>
      </c>
      <c r="H37" s="32">
        <v>2</v>
      </c>
      <c r="I37" s="32">
        <v>3</v>
      </c>
      <c r="J37" s="44">
        <v>11</v>
      </c>
      <c r="K37" s="44">
        <v>3</v>
      </c>
      <c r="L37" s="44">
        <v>3</v>
      </c>
      <c r="M37" s="44">
        <v>3</v>
      </c>
      <c r="N37" s="44">
        <v>5</v>
      </c>
      <c r="O37" s="44">
        <v>4</v>
      </c>
      <c r="P37" s="44">
        <v>4</v>
      </c>
      <c r="Q37" s="44">
        <v>0</v>
      </c>
      <c r="R37" s="44">
        <v>5</v>
      </c>
      <c r="S37" s="44">
        <v>63</v>
      </c>
      <c r="T37" s="17">
        <v>122</v>
      </c>
    </row>
    <row r="38" spans="1:51" ht="18.75" customHeight="1" x14ac:dyDescent="0.2">
      <c r="A38" s="13" t="s">
        <v>23</v>
      </c>
      <c r="B38" s="44">
        <v>14</v>
      </c>
      <c r="C38" s="44">
        <v>10</v>
      </c>
      <c r="D38" s="44">
        <v>4</v>
      </c>
      <c r="E38" s="44">
        <v>7</v>
      </c>
      <c r="F38" s="44">
        <v>16</v>
      </c>
      <c r="G38" s="44">
        <v>13</v>
      </c>
      <c r="H38" s="32">
        <v>12</v>
      </c>
      <c r="I38" s="32">
        <v>8</v>
      </c>
      <c r="J38" s="44">
        <v>12</v>
      </c>
      <c r="K38" s="44">
        <v>24</v>
      </c>
      <c r="L38" s="44">
        <v>12</v>
      </c>
      <c r="M38" s="44">
        <v>7</v>
      </c>
      <c r="N38" s="44">
        <v>11</v>
      </c>
      <c r="O38" s="44">
        <v>11</v>
      </c>
      <c r="P38" s="44">
        <v>12</v>
      </c>
      <c r="Q38" s="44">
        <v>11</v>
      </c>
      <c r="R38" s="44">
        <v>20</v>
      </c>
      <c r="S38" s="44">
        <v>204</v>
      </c>
      <c r="T38" s="17">
        <v>394</v>
      </c>
    </row>
    <row r="39" spans="1:51" ht="18.75" customHeight="1" x14ac:dyDescent="0.2">
      <c r="A39" s="13" t="s">
        <v>24</v>
      </c>
      <c r="B39" s="44">
        <v>2</v>
      </c>
      <c r="C39" s="44">
        <v>0</v>
      </c>
      <c r="D39" s="44">
        <v>6</v>
      </c>
      <c r="E39" s="44">
        <v>4</v>
      </c>
      <c r="F39" s="44">
        <v>6</v>
      </c>
      <c r="G39" s="44">
        <v>2</v>
      </c>
      <c r="H39" s="32">
        <v>5</v>
      </c>
      <c r="I39" s="32">
        <v>5</v>
      </c>
      <c r="J39" s="44">
        <v>10</v>
      </c>
      <c r="K39" s="44">
        <v>3</v>
      </c>
      <c r="L39" s="44">
        <v>12</v>
      </c>
      <c r="M39" s="44">
        <v>5</v>
      </c>
      <c r="N39" s="44">
        <v>5</v>
      </c>
      <c r="O39" s="44">
        <v>1</v>
      </c>
      <c r="P39" s="44">
        <v>0</v>
      </c>
      <c r="Q39" s="44">
        <v>2</v>
      </c>
      <c r="R39" s="44">
        <v>9</v>
      </c>
      <c r="S39" s="44">
        <v>77</v>
      </c>
      <c r="T39" s="17">
        <v>152</v>
      </c>
    </row>
    <row r="40" spans="1:51" ht="18.75" customHeight="1" x14ac:dyDescent="0.2">
      <c r="A40" s="13" t="s">
        <v>25</v>
      </c>
      <c r="B40" s="44">
        <v>6</v>
      </c>
      <c r="C40" s="44">
        <v>4</v>
      </c>
      <c r="D40" s="44">
        <v>9</v>
      </c>
      <c r="E40" s="44">
        <v>14</v>
      </c>
      <c r="F40" s="44">
        <v>22</v>
      </c>
      <c r="G40" s="44">
        <v>12</v>
      </c>
      <c r="H40" s="32">
        <v>15</v>
      </c>
      <c r="I40" s="32">
        <v>11</v>
      </c>
      <c r="J40" s="44">
        <v>9</v>
      </c>
      <c r="K40" s="44">
        <v>11</v>
      </c>
      <c r="L40" s="44">
        <v>9</v>
      </c>
      <c r="M40" s="44">
        <v>8</v>
      </c>
      <c r="N40" s="44">
        <v>7</v>
      </c>
      <c r="O40" s="44">
        <v>4</v>
      </c>
      <c r="P40" s="44">
        <v>5</v>
      </c>
      <c r="Q40" s="44">
        <v>5</v>
      </c>
      <c r="R40" s="44">
        <v>5</v>
      </c>
      <c r="S40" s="44">
        <v>156</v>
      </c>
      <c r="T40" s="17">
        <v>306</v>
      </c>
    </row>
    <row r="41" spans="1:51" ht="18.75" customHeight="1" x14ac:dyDescent="0.2">
      <c r="A41" s="13" t="s">
        <v>26</v>
      </c>
      <c r="B41" s="44">
        <v>4</v>
      </c>
      <c r="C41" s="44">
        <v>9</v>
      </c>
      <c r="D41" s="44">
        <v>0</v>
      </c>
      <c r="E41" s="44">
        <v>7</v>
      </c>
      <c r="F41" s="44">
        <v>0</v>
      </c>
      <c r="G41" s="44">
        <v>1</v>
      </c>
      <c r="H41" s="32">
        <v>1</v>
      </c>
      <c r="I41" s="32">
        <v>1</v>
      </c>
      <c r="J41" s="44">
        <v>1</v>
      </c>
      <c r="K41" s="44">
        <v>1</v>
      </c>
      <c r="L41" s="44">
        <v>1</v>
      </c>
      <c r="M41" s="44">
        <v>1</v>
      </c>
      <c r="N41" s="44">
        <v>2</v>
      </c>
      <c r="O41" s="44">
        <v>3</v>
      </c>
      <c r="P41" s="44">
        <v>1</v>
      </c>
      <c r="Q41" s="44">
        <v>1</v>
      </c>
      <c r="R41" s="44">
        <v>1</v>
      </c>
      <c r="S41" s="44">
        <v>35</v>
      </c>
      <c r="T41" s="17">
        <v>66</v>
      </c>
    </row>
    <row r="42" spans="1:51" ht="18.75" customHeight="1" x14ac:dyDescent="0.2">
      <c r="A42" s="13" t="s">
        <v>27</v>
      </c>
      <c r="B42" s="44">
        <v>12</v>
      </c>
      <c r="C42" s="44">
        <v>11</v>
      </c>
      <c r="D42" s="44">
        <v>12</v>
      </c>
      <c r="E42" s="44">
        <v>10</v>
      </c>
      <c r="F42" s="44">
        <v>13</v>
      </c>
      <c r="G42" s="44">
        <v>17</v>
      </c>
      <c r="H42" s="32">
        <v>19</v>
      </c>
      <c r="I42" s="32">
        <v>18</v>
      </c>
      <c r="J42" s="44">
        <v>31</v>
      </c>
      <c r="K42" s="44">
        <v>20</v>
      </c>
      <c r="L42" s="44">
        <v>16</v>
      </c>
      <c r="M42" s="44">
        <v>24</v>
      </c>
      <c r="N42" s="44">
        <v>20</v>
      </c>
      <c r="O42" s="44">
        <v>16</v>
      </c>
      <c r="P42" s="44">
        <v>19</v>
      </c>
      <c r="Q42" s="44">
        <v>16</v>
      </c>
      <c r="R42" s="44">
        <v>13</v>
      </c>
      <c r="S42" s="44">
        <v>287</v>
      </c>
      <c r="T42" s="17">
        <v>562</v>
      </c>
    </row>
    <row r="43" spans="1:51" ht="18.75" customHeight="1" x14ac:dyDescent="0.2">
      <c r="A43" s="13" t="s">
        <v>28</v>
      </c>
      <c r="B43" s="44">
        <v>8</v>
      </c>
      <c r="C43" s="44">
        <v>6</v>
      </c>
      <c r="D43" s="44">
        <v>15</v>
      </c>
      <c r="E43" s="44">
        <v>7</v>
      </c>
      <c r="F43" s="44">
        <v>6</v>
      </c>
      <c r="G43" s="44">
        <v>4</v>
      </c>
      <c r="H43" s="32">
        <v>4</v>
      </c>
      <c r="I43" s="32">
        <v>11</v>
      </c>
      <c r="J43" s="44">
        <v>9</v>
      </c>
      <c r="K43" s="44">
        <v>8</v>
      </c>
      <c r="L43" s="44">
        <v>7</v>
      </c>
      <c r="M43" s="44">
        <v>7</v>
      </c>
      <c r="N43" s="44">
        <v>7</v>
      </c>
      <c r="O43" s="44">
        <v>5</v>
      </c>
      <c r="P43" s="44">
        <v>8</v>
      </c>
      <c r="Q43" s="44">
        <v>4</v>
      </c>
      <c r="R43" s="44">
        <v>2</v>
      </c>
      <c r="S43" s="44">
        <v>118</v>
      </c>
      <c r="T43" s="17">
        <v>228</v>
      </c>
    </row>
    <row r="44" spans="1:51" ht="18.75" customHeight="1" x14ac:dyDescent="0.2">
      <c r="A44" s="13" t="s">
        <v>29</v>
      </c>
      <c r="B44" s="44">
        <v>8</v>
      </c>
      <c r="C44" s="44">
        <v>6</v>
      </c>
      <c r="D44" s="44">
        <v>8</v>
      </c>
      <c r="E44" s="44">
        <v>10</v>
      </c>
      <c r="F44" s="44">
        <v>22</v>
      </c>
      <c r="G44" s="44">
        <v>21</v>
      </c>
      <c r="H44" s="32">
        <v>28</v>
      </c>
      <c r="I44" s="32">
        <v>23</v>
      </c>
      <c r="J44" s="44">
        <v>15</v>
      </c>
      <c r="K44" s="44">
        <v>7</v>
      </c>
      <c r="L44" s="44">
        <v>23</v>
      </c>
      <c r="M44" s="44">
        <v>14</v>
      </c>
      <c r="N44" s="44">
        <v>23</v>
      </c>
      <c r="O44" s="44">
        <v>12</v>
      </c>
      <c r="P44" s="44">
        <v>19</v>
      </c>
      <c r="Q44" s="44">
        <v>16</v>
      </c>
      <c r="R44" s="44">
        <v>29</v>
      </c>
      <c r="S44" s="44">
        <v>284</v>
      </c>
      <c r="T44" s="17">
        <v>560</v>
      </c>
    </row>
    <row r="45" spans="1:51" ht="18.75" customHeight="1" x14ac:dyDescent="0.2">
      <c r="A45" s="13" t="s">
        <v>30</v>
      </c>
      <c r="B45" s="44">
        <v>1</v>
      </c>
      <c r="C45" s="44">
        <v>0</v>
      </c>
      <c r="D45" s="44">
        <v>4</v>
      </c>
      <c r="E45" s="44">
        <v>1</v>
      </c>
      <c r="F45" s="44">
        <v>6</v>
      </c>
      <c r="G45" s="44">
        <v>1</v>
      </c>
      <c r="H45" s="32">
        <v>1</v>
      </c>
      <c r="I45" s="32">
        <v>5</v>
      </c>
      <c r="J45" s="44">
        <v>2</v>
      </c>
      <c r="K45" s="44">
        <v>5</v>
      </c>
      <c r="L45" s="44">
        <v>6</v>
      </c>
      <c r="M45" s="44">
        <v>5</v>
      </c>
      <c r="N45" s="44">
        <v>10</v>
      </c>
      <c r="O45" s="44">
        <v>9</v>
      </c>
      <c r="P45" s="44">
        <v>14</v>
      </c>
      <c r="Q45" s="44">
        <v>13</v>
      </c>
      <c r="R45" s="44">
        <v>10</v>
      </c>
      <c r="S45" s="44">
        <v>93</v>
      </c>
      <c r="T45" s="17">
        <v>185</v>
      </c>
    </row>
    <row r="46" spans="1:51" ht="18.75" customHeight="1" thickBot="1" x14ac:dyDescent="0.25">
      <c r="A46" s="102" t="s">
        <v>31</v>
      </c>
      <c r="B46" s="133">
        <v>78</v>
      </c>
      <c r="C46" s="133">
        <v>52</v>
      </c>
      <c r="D46" s="133">
        <v>51</v>
      </c>
      <c r="E46" s="133">
        <v>11</v>
      </c>
      <c r="F46" s="133">
        <v>85</v>
      </c>
      <c r="G46" s="133">
        <v>129</v>
      </c>
      <c r="H46" s="134">
        <v>70</v>
      </c>
      <c r="I46" s="134">
        <v>107</v>
      </c>
      <c r="J46" s="133">
        <v>88</v>
      </c>
      <c r="K46" s="133">
        <v>72</v>
      </c>
      <c r="L46" s="133">
        <v>84</v>
      </c>
      <c r="M46" s="133">
        <v>94</v>
      </c>
      <c r="N46" s="133">
        <v>86</v>
      </c>
      <c r="O46" s="133">
        <v>93</v>
      </c>
      <c r="P46" s="133">
        <v>76</v>
      </c>
      <c r="Q46" s="133">
        <v>94</v>
      </c>
      <c r="R46" s="133">
        <v>116</v>
      </c>
      <c r="S46" s="133">
        <v>1386</v>
      </c>
      <c r="T46" s="17">
        <v>2694</v>
      </c>
    </row>
    <row r="47" spans="1:51" x14ac:dyDescent="0.2">
      <c r="A47" s="214" t="s">
        <v>268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6"/>
      <c r="N47" s="216"/>
      <c r="O47" s="216"/>
      <c r="P47" s="216"/>
      <c r="Q47" s="216"/>
      <c r="R47" s="21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I47" s="4"/>
      <c r="AJ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1:51" x14ac:dyDescent="0.2">
      <c r="A48" s="247" t="s">
        <v>269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47"/>
      <c r="AR48" s="247"/>
      <c r="AS48" s="247"/>
      <c r="AT48" s="247"/>
      <c r="AU48" s="247"/>
      <c r="AV48" s="247"/>
      <c r="AW48" s="247"/>
      <c r="AX48" s="247"/>
      <c r="AY48" s="247"/>
    </row>
    <row r="49" spans="1:51" x14ac:dyDescent="0.2">
      <c r="A49" s="246" t="s">
        <v>270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17"/>
      <c r="N49" s="217"/>
      <c r="O49" s="217"/>
      <c r="P49" s="217"/>
      <c r="Q49" s="217"/>
      <c r="R49" s="217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I49" s="4"/>
      <c r="AJ49" s="4"/>
      <c r="AL49" s="4"/>
      <c r="AM49" s="4"/>
      <c r="AO49" s="4"/>
      <c r="AP49" s="4"/>
      <c r="AQ49" s="4"/>
      <c r="AR49" s="4"/>
      <c r="AS49" s="4"/>
      <c r="AU49" s="4"/>
      <c r="AV49" s="4"/>
      <c r="AX49" s="4"/>
      <c r="AY49" s="4"/>
    </row>
    <row r="50" spans="1:51" x14ac:dyDescent="0.2">
      <c r="A50" s="248" t="s">
        <v>32</v>
      </c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</row>
    <row r="51" spans="1:51" x14ac:dyDescent="0.2">
      <c r="A51" s="245" t="s">
        <v>33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</row>
    <row r="57" spans="1:51" ht="6" customHeight="1" x14ac:dyDescent="0.2"/>
  </sheetData>
  <mergeCells count="25">
    <mergeCell ref="A2:T2"/>
    <mergeCell ref="B6:B8"/>
    <mergeCell ref="C6:C8"/>
    <mergeCell ref="D6:D8"/>
    <mergeCell ref="E6:E8"/>
    <mergeCell ref="F6:F8"/>
    <mergeCell ref="G6:G8"/>
    <mergeCell ref="H6:H8"/>
    <mergeCell ref="I6:I8"/>
    <mergeCell ref="A4:T4"/>
    <mergeCell ref="A50:T50"/>
    <mergeCell ref="A51:T51"/>
    <mergeCell ref="A48:AY48"/>
    <mergeCell ref="A49:L49"/>
    <mergeCell ref="J6:J8"/>
    <mergeCell ref="K6:K8"/>
    <mergeCell ref="L6:L8"/>
    <mergeCell ref="S6:T6"/>
    <mergeCell ref="S8:T8"/>
    <mergeCell ref="M6:M8"/>
    <mergeCell ref="N6:N8"/>
    <mergeCell ref="O6:O8"/>
    <mergeCell ref="P6:P8"/>
    <mergeCell ref="Q6:Q8"/>
    <mergeCell ref="R6:R8"/>
  </mergeCells>
  <phoneticPr fontId="18" type="noConversion"/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scale="63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índice</vt:lpstr>
      <vt:lpstr>glosario</vt:lpstr>
      <vt:lpstr>IX.1 </vt:lpstr>
      <vt:lpstr>IX.2 Y 3</vt:lpstr>
      <vt:lpstr>IX.4</vt:lpstr>
      <vt:lpstr>IX.5</vt:lpstr>
      <vt:lpstr>IX.6 Y 7</vt:lpstr>
      <vt:lpstr>IX.8</vt:lpstr>
      <vt:lpstr>IX.9</vt:lpstr>
      <vt:lpstr>IX.10</vt:lpstr>
      <vt:lpstr>IX.11.1a</vt:lpstr>
      <vt:lpstr>IX.11.C</vt:lpstr>
      <vt:lpstr>IX.12</vt:lpstr>
      <vt:lpstr>IX.13 1a</vt:lpstr>
      <vt:lpstr>IX.13 C.</vt:lpstr>
      <vt:lpstr>IX.14</vt:lpstr>
      <vt:lpstr>índice!Área_de_impresión</vt:lpstr>
      <vt:lpstr>'IX.1 '!Área_de_impresión</vt:lpstr>
      <vt:lpstr>IX.11.1a!Área_de_impresión</vt:lpstr>
      <vt:lpstr>IX.11.C!Área_de_impresión</vt:lpstr>
      <vt:lpstr>'IX.13 1a'!Área_de_impresión</vt:lpstr>
      <vt:lpstr>'IX.13 C.'!Área_de_impresión</vt:lpstr>
      <vt:lpstr>IX.14!Área_de_impresión</vt:lpstr>
      <vt:lpstr>'IX.2 Y 3'!Área_de_impresión</vt:lpstr>
      <vt:lpstr>IX.4!Área_de_impresión</vt:lpstr>
      <vt:lpstr>IX.5!Área_de_impresión</vt:lpstr>
      <vt:lpstr>'IX.6 Y 7'!Área_de_impresión</vt:lpstr>
      <vt:lpstr>IX.8!Área_de_impresión</vt:lpstr>
      <vt:lpstr>IX.9!Área_de_impresión</vt:lpstr>
      <vt:lpstr>Cuadro_No._VIII.12_Con.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Durán Muñoz</dc:creator>
  <cp:lastModifiedBy>Jazmin Adriana Borges Guillen</cp:lastModifiedBy>
  <cp:lastPrinted>2017-04-27T23:06:32Z</cp:lastPrinted>
  <dcterms:created xsi:type="dcterms:W3CDTF">2011-02-16T17:38:47Z</dcterms:created>
  <dcterms:modified xsi:type="dcterms:W3CDTF">2017-05-02T19:25:30Z</dcterms:modified>
</cp:coreProperties>
</file>