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tiana.sanchez\Desktop\ESCRITORIO\Escritorio\TATIANA CCTE\SERVICIO DE INVENTARIO 2025\INVESTIGACIÓN DE MERCADO\"/>
    </mc:Choice>
  </mc:AlternateContent>
  <xr:revisionPtr revIDLastSave="0" documentId="8_{F3DFA1A7-9C97-4D9C-9CEE-207AD80B4FD2}" xr6:coauthVersionLast="47" xr6:coauthVersionMax="47" xr10:uidLastSave="{00000000-0000-0000-0000-000000000000}"/>
  <bookViews>
    <workbookView xWindow="-120" yWindow="-120" windowWidth="29040" windowHeight="15840" activeTab="4" xr2:uid="{CD354191-EAB6-4D25-B9DD-F61726BDB336}"/>
  </bookViews>
  <sheets>
    <sheet name="UO_09" sheetId="9" r:id="rId1"/>
    <sheet name="UO_35 Y 36" sheetId="7" r:id="rId2"/>
    <sheet name="UO_35 Y 36_UMAE" sheetId="15" r:id="rId3"/>
    <sheet name="UO_37 Y 38" sheetId="8" r:id="rId4"/>
    <sheet name="UO_37 Y 38_UMAE" sheetId="16" r:id="rId5"/>
  </sheets>
  <definedNames>
    <definedName name="_xlnm._FilterDatabase" localSheetId="1" hidden="1">'UO_35 Y 36'!$B$4:$G$107</definedName>
    <definedName name="_xlnm._FilterDatabase" localSheetId="2" hidden="1">'UO_35 Y 36_UMAE'!$B$4:$G$15</definedName>
    <definedName name="_xlnm._FilterDatabase" localSheetId="3" hidden="1">'UO_37 Y 38'!$B$5:$G$111</definedName>
    <definedName name="_xlnm.Print_Area" localSheetId="0">UO_09!$A$1:$D$18</definedName>
    <definedName name="_xlnm.Print_Area" localSheetId="1">'UO_35 Y 36'!$B$1:$G$108</definedName>
    <definedName name="_xlnm.Print_Area" localSheetId="2">'UO_35 Y 36_UMAE'!$B$2:$G$16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6" l="1"/>
  <c r="F11" i="16"/>
  <c r="G15" i="15" l="1"/>
  <c r="F15" i="15"/>
  <c r="D18" i="9" l="1"/>
  <c r="C18" i="9"/>
  <c r="G111" i="8"/>
  <c r="F111" i="8"/>
  <c r="G107" i="7"/>
  <c r="F107" i="7"/>
</calcChain>
</file>

<file path=xl/sharedStrings.xml><?xml version="1.0" encoding="utf-8"?>
<sst xmlns="http://schemas.openxmlformats.org/spreadsheetml/2006/main" count="948" uniqueCount="520">
  <si>
    <t>U Med Familiar 23</t>
  </si>
  <si>
    <t>U Med Familiar 35</t>
  </si>
  <si>
    <t>Guardería Ordinaria G-01</t>
  </si>
  <si>
    <t>350102</t>
  </si>
  <si>
    <t>H Gral Zona 24</t>
  </si>
  <si>
    <t>356305</t>
  </si>
  <si>
    <t>Guardería Ordinaria G-21</t>
  </si>
  <si>
    <t>352403</t>
  </si>
  <si>
    <t>U Med Familiar 17 Legaria</t>
  </si>
  <si>
    <t>352101</t>
  </si>
  <si>
    <t>H Ortopedia M Salinas</t>
  </si>
  <si>
    <t>366307</t>
  </si>
  <si>
    <t>Guardería Ordinaria G-05</t>
  </si>
  <si>
    <t>366303</t>
  </si>
  <si>
    <t>Guardería Ordinaria G-13</t>
  </si>
  <si>
    <t>360101</t>
  </si>
  <si>
    <t>H Gral Zona 27</t>
  </si>
  <si>
    <t>376302</t>
  </si>
  <si>
    <t>Guardería Ordinaira G-10</t>
  </si>
  <si>
    <t>376201</t>
  </si>
  <si>
    <t>Guardería Madres IMSS III</t>
  </si>
  <si>
    <t>379001</t>
  </si>
  <si>
    <t>Oficina del OOAD CDMX SUROESTE</t>
  </si>
  <si>
    <t>372402</t>
  </si>
  <si>
    <t>U Med Familiar 4 Doctores</t>
  </si>
  <si>
    <t>369701</t>
  </si>
  <si>
    <t>Administración Areas Comunes</t>
  </si>
  <si>
    <t>372415</t>
  </si>
  <si>
    <t>U.M.F. No. 26</t>
  </si>
  <si>
    <t>372411</t>
  </si>
  <si>
    <t>U Med Familiar 22</t>
  </si>
  <si>
    <t>379102</t>
  </si>
  <si>
    <t>Subdelegación Del Valle</t>
  </si>
  <si>
    <t>352002</t>
  </si>
  <si>
    <t>U Medicina Física Colonia</t>
  </si>
  <si>
    <t>U Med Familiar 3</t>
  </si>
  <si>
    <t>380106</t>
  </si>
  <si>
    <t>HGZ32 Dr.Mario Madrazo Navarro</t>
  </si>
  <si>
    <t>382404</t>
  </si>
  <si>
    <t>U Med Familiar 21 Fco del Paso</t>
  </si>
  <si>
    <t>Almacén General Delegacional</t>
  </si>
  <si>
    <t>Unidad Detección y Diagnostico</t>
  </si>
  <si>
    <t>386304</t>
  </si>
  <si>
    <t>Guardería Ordinaria G-22</t>
  </si>
  <si>
    <t>385601</t>
  </si>
  <si>
    <t>CECEM -Alvaro Obregón-</t>
  </si>
  <si>
    <t>386306</t>
  </si>
  <si>
    <t>Guardería Ordinaria G-27</t>
  </si>
  <si>
    <t>Centro Capacitación y Calidad</t>
  </si>
  <si>
    <t>U Med Familiar 40</t>
  </si>
  <si>
    <t>U Med Familiar 1</t>
  </si>
  <si>
    <t>Guardería Ordinaria G-03</t>
  </si>
  <si>
    <t>SNTSS</t>
  </si>
  <si>
    <t>Ctro Invest Educ Formac Docent</t>
  </si>
  <si>
    <t>Guardería Ordinaria G-02</t>
  </si>
  <si>
    <t>Nivel Central</t>
  </si>
  <si>
    <t>U Med Familiar 34</t>
  </si>
  <si>
    <t>U Med Familiar 36</t>
  </si>
  <si>
    <t>U Med Familiar 41</t>
  </si>
  <si>
    <t>356308</t>
  </si>
  <si>
    <t>Guardería Ordinaria G-18</t>
  </si>
  <si>
    <t>352408</t>
  </si>
  <si>
    <t>U Med Familiar 33</t>
  </si>
  <si>
    <t>355101</t>
  </si>
  <si>
    <t>352405</t>
  </si>
  <si>
    <t>UMF49ElArbolillo</t>
  </si>
  <si>
    <t>355201</t>
  </si>
  <si>
    <t>Pta Lavado Ropa Norte</t>
  </si>
  <si>
    <t>362406</t>
  </si>
  <si>
    <t>U Med Familiar 120</t>
  </si>
  <si>
    <t>361701</t>
  </si>
  <si>
    <t>H Infectología CM La Raza</t>
  </si>
  <si>
    <t>369101</t>
  </si>
  <si>
    <t>Subdelegación Centro</t>
  </si>
  <si>
    <t>366304</t>
  </si>
  <si>
    <t>362401</t>
  </si>
  <si>
    <t>U Med Familiar 6 La Merced</t>
  </si>
  <si>
    <t>370101</t>
  </si>
  <si>
    <t>HGZ1DrCarlosMacGregorSánchezN</t>
  </si>
  <si>
    <t>376310</t>
  </si>
  <si>
    <t>Guardería Ordinaria G-25</t>
  </si>
  <si>
    <t>375701</t>
  </si>
  <si>
    <t>Velatorio 1</t>
  </si>
  <si>
    <t>373001</t>
  </si>
  <si>
    <t>Banco Central de Sangre</t>
  </si>
  <si>
    <t>375401</t>
  </si>
  <si>
    <t>UD Independencia</t>
  </si>
  <si>
    <t>378002</t>
  </si>
  <si>
    <t>376309</t>
  </si>
  <si>
    <t>Guardería Ordinaria G-38</t>
  </si>
  <si>
    <t>352412</t>
  </si>
  <si>
    <t>UMF 10+5 Consultorios</t>
  </si>
  <si>
    <t>365402</t>
  </si>
  <si>
    <t>Ctro Activ Acuáticas Alto Nvel</t>
  </si>
  <si>
    <t>363001</t>
  </si>
  <si>
    <t>Banco Sangre Serv Regional</t>
  </si>
  <si>
    <t>379701</t>
  </si>
  <si>
    <t>365503</t>
  </si>
  <si>
    <t>Teatro Félix Azuela</t>
  </si>
  <si>
    <t>365504</t>
  </si>
  <si>
    <t>Teatro Morelos</t>
  </si>
  <si>
    <t>380101</t>
  </si>
  <si>
    <t>H Gral Zona 2-A</t>
  </si>
  <si>
    <t>380102</t>
  </si>
  <si>
    <t>H Gral Zona 30</t>
  </si>
  <si>
    <t>382403</t>
  </si>
  <si>
    <t>UMF 46 "El Soriano"</t>
  </si>
  <si>
    <t>CSSBF</t>
  </si>
  <si>
    <t>372902</t>
  </si>
  <si>
    <t>Farmacia - Centro de Canje</t>
  </si>
  <si>
    <t>373301</t>
  </si>
  <si>
    <t>UInvMédEndocriExperimentalSXXI</t>
  </si>
  <si>
    <t>U Med Familiar 12</t>
  </si>
  <si>
    <t>371902</t>
  </si>
  <si>
    <t>HEspecialidadesCMNSXXI UMAE</t>
  </si>
  <si>
    <t>379103</t>
  </si>
  <si>
    <t>Subdelegación P. Narvarte</t>
  </si>
  <si>
    <t>371501</t>
  </si>
  <si>
    <t>HPsiqDrHéctorHTovarAcosta</t>
  </si>
  <si>
    <t>351601</t>
  </si>
  <si>
    <t>H Gineco Pediatría Magdalena S</t>
  </si>
  <si>
    <t>355305</t>
  </si>
  <si>
    <t>CSSBF Tlatilco</t>
  </si>
  <si>
    <t>355401</t>
  </si>
  <si>
    <t>Ctro Dtivo Benito Juárez Xalpa</t>
  </si>
  <si>
    <t>351401</t>
  </si>
  <si>
    <t>HTraumatologia yOrtopediaMUMAE</t>
  </si>
  <si>
    <t>362409</t>
  </si>
  <si>
    <t>365303</t>
  </si>
  <si>
    <t>366312</t>
  </si>
  <si>
    <t>Guardería Ordinaria G-39</t>
  </si>
  <si>
    <t>362412</t>
  </si>
  <si>
    <t>362410</t>
  </si>
  <si>
    <t>U Med Familiar 37 CFE Alameda</t>
  </si>
  <si>
    <t>371301</t>
  </si>
  <si>
    <t>HGO4DrLuisCastelazoAyala UMAE</t>
  </si>
  <si>
    <t>376308</t>
  </si>
  <si>
    <t>Guardería Ordinaria G-33</t>
  </si>
  <si>
    <t>373305</t>
  </si>
  <si>
    <t>UInvMédTrombosisHemosAteroescl</t>
  </si>
  <si>
    <t>372404</t>
  </si>
  <si>
    <t>U Med Familiar 18 Contreras</t>
  </si>
  <si>
    <t>356303</t>
  </si>
  <si>
    <t>Guardería Ordinaria G-11</t>
  </si>
  <si>
    <t>372408</t>
  </si>
  <si>
    <t>U Med Familiar 39 CFE</t>
  </si>
  <si>
    <t>355802</t>
  </si>
  <si>
    <t>375502</t>
  </si>
  <si>
    <t>Teatro Independencia</t>
  </si>
  <si>
    <t>373701</t>
  </si>
  <si>
    <t>UnidadDetecciDiagnosCAMANo.1</t>
  </si>
  <si>
    <t>376202</t>
  </si>
  <si>
    <t>Guardería Madres IMSS</t>
  </si>
  <si>
    <t>379901</t>
  </si>
  <si>
    <t>375501</t>
  </si>
  <si>
    <t>Teatro Julio Prieto</t>
  </si>
  <si>
    <t>382402</t>
  </si>
  <si>
    <t>U Med Familiar 15 Iztapalapa</t>
  </si>
  <si>
    <t>382412</t>
  </si>
  <si>
    <t>Unidad Medicina Familiar 164</t>
  </si>
  <si>
    <t>385902</t>
  </si>
  <si>
    <t>Tienda IMSS SNTSS Nino Perdido</t>
  </si>
  <si>
    <t>383701</t>
  </si>
  <si>
    <t>386305</t>
  </si>
  <si>
    <t>Guardería Ordinaria G-28</t>
  </si>
  <si>
    <t>376311</t>
  </si>
  <si>
    <t>Guardería Ordinaria G-16</t>
  </si>
  <si>
    <t>Guardería Ordinaria G-04</t>
  </si>
  <si>
    <t>371201</t>
  </si>
  <si>
    <t>H Oncología CMN Siglo XXI UMAE</t>
  </si>
  <si>
    <t>359001</t>
  </si>
  <si>
    <t>Oficina del OOAD CDMX NOROESTE</t>
  </si>
  <si>
    <t>352401</t>
  </si>
  <si>
    <t>U Med Familiar 2 Sta Ma Rivera</t>
  </si>
  <si>
    <t>352402</t>
  </si>
  <si>
    <t>U Med Familiar 5 Anáhuac</t>
  </si>
  <si>
    <t>352404</t>
  </si>
  <si>
    <t>U Med Familiar 20 Vallejo</t>
  </si>
  <si>
    <t>352001</t>
  </si>
  <si>
    <t>U Medicina Física M Salinas</t>
  </si>
  <si>
    <t>355301</t>
  </si>
  <si>
    <t>CSSBF -Anáhuac-</t>
  </si>
  <si>
    <t>355501</t>
  </si>
  <si>
    <t>TEATRO LEGARIA</t>
  </si>
  <si>
    <t>359101</t>
  </si>
  <si>
    <t>Subdeleg Madgalena De Las Sali</t>
  </si>
  <si>
    <t>355402</t>
  </si>
  <si>
    <t>Ctro Dtivo Empl Benito Juárez</t>
  </si>
  <si>
    <t>353701</t>
  </si>
  <si>
    <t>361901</t>
  </si>
  <si>
    <t>H EspecialidadesCM La RazaUMAE</t>
  </si>
  <si>
    <t>362402</t>
  </si>
  <si>
    <t>U Med Familiar 11 Peralvillo</t>
  </si>
  <si>
    <t>360201</t>
  </si>
  <si>
    <t>H Gral Zona MF 29</t>
  </si>
  <si>
    <t>375001</t>
  </si>
  <si>
    <t>Unid Congresos Audit Méd</t>
  </si>
  <si>
    <t>376307</t>
  </si>
  <si>
    <t>Guardería Ordinaria G-20</t>
  </si>
  <si>
    <t>376306</t>
  </si>
  <si>
    <t>Guardería Ordinaria G-24</t>
  </si>
  <si>
    <t>373101</t>
  </si>
  <si>
    <t>Escuela Enfermería Siglo XXI</t>
  </si>
  <si>
    <t>372410</t>
  </si>
  <si>
    <t>U Med Familiar 140</t>
  </si>
  <si>
    <t>376304</t>
  </si>
  <si>
    <t>Guardería Ordinaria G-49</t>
  </si>
  <si>
    <t>355801</t>
  </si>
  <si>
    <t>356202</t>
  </si>
  <si>
    <t>Guardería Madres IMSS VIII</t>
  </si>
  <si>
    <t>356310</t>
  </si>
  <si>
    <t>Guardería Ordinaria G-41</t>
  </si>
  <si>
    <t>369901</t>
  </si>
  <si>
    <t>385301</t>
  </si>
  <si>
    <t>CSS Ignacio Zaragoza</t>
  </si>
  <si>
    <t>389001</t>
  </si>
  <si>
    <t>Oficina del OOAD CDMX SURESTE</t>
  </si>
  <si>
    <t>382408</t>
  </si>
  <si>
    <t>UMF45 Iztac Dr. Antonio Rios V</t>
  </si>
  <si>
    <t>389101</t>
  </si>
  <si>
    <t>Subdelegación Churubusco</t>
  </si>
  <si>
    <t>385201</t>
  </si>
  <si>
    <t>Planta Lavado Ropa Ote</t>
  </si>
  <si>
    <t>383201</t>
  </si>
  <si>
    <t>Lab de Salud en el Trabajo</t>
  </si>
  <si>
    <t>386308</t>
  </si>
  <si>
    <t>Guardería Ordinaria G-29</t>
  </si>
  <si>
    <t>386301</t>
  </si>
  <si>
    <t>Guardería Ordinaria G-17</t>
  </si>
  <si>
    <t>373304</t>
  </si>
  <si>
    <t>UInvEpidemClínGabrielMancera</t>
  </si>
  <si>
    <t>CESIECQ</t>
  </si>
  <si>
    <t>356311</t>
  </si>
  <si>
    <t>Guardería Ordinaria G-52</t>
  </si>
  <si>
    <t>355306</t>
  </si>
  <si>
    <t>CSSBF Progreso Nal</t>
  </si>
  <si>
    <t>352411</t>
  </si>
  <si>
    <t>U Med Familiar 13 Azcapotzalco</t>
  </si>
  <si>
    <t>350101</t>
  </si>
  <si>
    <t>HGZ - UMAA 48</t>
  </si>
  <si>
    <t>355303</t>
  </si>
  <si>
    <t>CSSBF Atzcapotzalco</t>
  </si>
  <si>
    <t>356203</t>
  </si>
  <si>
    <t>Guardería Madres IMSS II</t>
  </si>
  <si>
    <t>362404</t>
  </si>
  <si>
    <t>U Med Familiar 16 Guerrero</t>
  </si>
  <si>
    <t>369001</t>
  </si>
  <si>
    <t>Oficina del OOAD CDMX NORESTE</t>
  </si>
  <si>
    <t>362403</t>
  </si>
  <si>
    <t>U Med Familiar 14 Aeropuerto</t>
  </si>
  <si>
    <t>365J01</t>
  </si>
  <si>
    <t>CtroCapacitRehabilitaciónTrab</t>
  </si>
  <si>
    <t>366310</t>
  </si>
  <si>
    <t>366309</t>
  </si>
  <si>
    <t>Guardería Ordinaria G-15</t>
  </si>
  <si>
    <t>376301</t>
  </si>
  <si>
    <t>379101</t>
  </si>
  <si>
    <t>Subdelegación San Angel</t>
  </si>
  <si>
    <t>375503</t>
  </si>
  <si>
    <t>Teatro Cub. Santa Fe</t>
  </si>
  <si>
    <t>355304</t>
  </si>
  <si>
    <t>CSSBF Nueva Santa María</t>
  </si>
  <si>
    <t>375304</t>
  </si>
  <si>
    <t>CSS Independecia</t>
  </si>
  <si>
    <t>382001</t>
  </si>
  <si>
    <t>U Med Física y Rehabilitación</t>
  </si>
  <si>
    <t>382406</t>
  </si>
  <si>
    <t>UMF 160 "El Vergel"</t>
  </si>
  <si>
    <t>380103</t>
  </si>
  <si>
    <t>HGZ 1A Dr. Rodolfo de Muchas M</t>
  </si>
  <si>
    <t>380501</t>
  </si>
  <si>
    <t>H Gral Regional 2 Villa Coapa</t>
  </si>
  <si>
    <t>382411</t>
  </si>
  <si>
    <t>U Med Familiar 163</t>
  </si>
  <si>
    <t>386303</t>
  </si>
  <si>
    <t>Guardería Ordinaria G-07</t>
  </si>
  <si>
    <t>389102</t>
  </si>
  <si>
    <t>Subdelegación Sta. Anita</t>
  </si>
  <si>
    <t>380108</t>
  </si>
  <si>
    <t>HGZ  20 Dirección de Unidad</t>
  </si>
  <si>
    <t>375002</t>
  </si>
  <si>
    <t>RESID CONSERV U CONGRESOS CMN</t>
  </si>
  <si>
    <t>365101</t>
  </si>
  <si>
    <t>358003</t>
  </si>
  <si>
    <t>Almacén General Delegacional N</t>
  </si>
  <si>
    <t>355901</t>
  </si>
  <si>
    <t>Tienda IMSS SNTSS Magdalena Sa</t>
  </si>
  <si>
    <t>352409</t>
  </si>
  <si>
    <t>U Med Familiar 44 La Escalera</t>
  </si>
  <si>
    <t>359103</t>
  </si>
  <si>
    <t>Subdeleg Sta. Ma. Ribera</t>
  </si>
  <si>
    <t>360901</t>
  </si>
  <si>
    <t>Unidad Complementaria E CMR</t>
  </si>
  <si>
    <t>362411</t>
  </si>
  <si>
    <t>U Med Familiar 94 Casas Alemán</t>
  </si>
  <si>
    <t>361001</t>
  </si>
  <si>
    <t>H General CM La Raza UMAE</t>
  </si>
  <si>
    <t>366308</t>
  </si>
  <si>
    <t>Guardería Ordinaria G-14</t>
  </si>
  <si>
    <t>369102</t>
  </si>
  <si>
    <t>Subdelegación Guerrero</t>
  </si>
  <si>
    <t>365305</t>
  </si>
  <si>
    <t>Centro de Artesanías Morelos</t>
  </si>
  <si>
    <t>366313</t>
  </si>
  <si>
    <t>Guardería Ordinaria G-26</t>
  </si>
  <si>
    <t>366311</t>
  </si>
  <si>
    <t>Guardería Ordinaria G-43</t>
  </si>
  <si>
    <t>365302</t>
  </si>
  <si>
    <t>CSSBF Merced</t>
  </si>
  <si>
    <t>365401</t>
  </si>
  <si>
    <t>Unidad Deportiva Morelos</t>
  </si>
  <si>
    <t>375305</t>
  </si>
  <si>
    <t>CA Independecia</t>
  </si>
  <si>
    <t>372406</t>
  </si>
  <si>
    <t>U Med Familiar 28 Del Valle</t>
  </si>
  <si>
    <t>376203</t>
  </si>
  <si>
    <t>Guardería Madres IMSS VI</t>
  </si>
  <si>
    <t>376303</t>
  </si>
  <si>
    <t>Guardería Ordinaria G-08</t>
  </si>
  <si>
    <t>376305</t>
  </si>
  <si>
    <t>Guardería Ordinaria G-31</t>
  </si>
  <si>
    <t>375302</t>
  </si>
  <si>
    <t>CSSBF Manuel Avila Camacho</t>
  </si>
  <si>
    <t>372401</t>
  </si>
  <si>
    <t>375306</t>
  </si>
  <si>
    <t>CSS Santa Fe</t>
  </si>
  <si>
    <t>363302</t>
  </si>
  <si>
    <t>U Inv Epidem Clín LaRaza HEsp</t>
  </si>
  <si>
    <t>355601</t>
  </si>
  <si>
    <t>CECEM -Cuautepec Barrio Alto-</t>
  </si>
  <si>
    <t>381501</t>
  </si>
  <si>
    <t>H Psiquiátrico MF Dr.Guillermo</t>
  </si>
  <si>
    <t>376901</t>
  </si>
  <si>
    <t>360501</t>
  </si>
  <si>
    <t>H Gral Regional 25</t>
  </si>
  <si>
    <t>371101</t>
  </si>
  <si>
    <t>H.PCMXXI Dr.SilvestreFrenkUMAE</t>
  </si>
  <si>
    <t>356307</t>
  </si>
  <si>
    <t>Guardería Ordinaria G-12</t>
  </si>
  <si>
    <t>356304</t>
  </si>
  <si>
    <t>Guardería Ordinaria G-46</t>
  </si>
  <si>
    <t>355302</t>
  </si>
  <si>
    <t>CSS Legaría</t>
  </si>
  <si>
    <t>356302</t>
  </si>
  <si>
    <t>355001</t>
  </si>
  <si>
    <t>Foro Cultural p-Trab</t>
  </si>
  <si>
    <t>366305</t>
  </si>
  <si>
    <t>Guardería Ordinaria G-23</t>
  </si>
  <si>
    <t>365301</t>
  </si>
  <si>
    <t>376204</t>
  </si>
  <si>
    <t>Guardería Madres IMSS V</t>
  </si>
  <si>
    <t>372413</t>
  </si>
  <si>
    <t>UMedFamiliar 161con UMAA</t>
  </si>
  <si>
    <t>372412</t>
  </si>
  <si>
    <t>365501</t>
  </si>
  <si>
    <t>Teatro Tepeyac</t>
  </si>
  <si>
    <t>372407</t>
  </si>
  <si>
    <t>U Med Familiar 38 CFE Pque Esp</t>
  </si>
  <si>
    <t>375902</t>
  </si>
  <si>
    <t>Tienda IMSS SNTSS Independenci</t>
  </si>
  <si>
    <t>378102</t>
  </si>
  <si>
    <t>Bodega Enajenaciones de Bienes</t>
  </si>
  <si>
    <t>375301</t>
  </si>
  <si>
    <t>CSS Tlalpan</t>
  </si>
  <si>
    <t>375303</t>
  </si>
  <si>
    <t>CSSBF Contreras</t>
  </si>
  <si>
    <t>382401</t>
  </si>
  <si>
    <t>U Med Familiar 7 Calz Tlalpan</t>
  </si>
  <si>
    <t>382407</t>
  </si>
  <si>
    <t>U Med Familiar 43 Rojo Gómez</t>
  </si>
  <si>
    <t>380104</t>
  </si>
  <si>
    <t>H Gral Zona 47</t>
  </si>
  <si>
    <t>382409</t>
  </si>
  <si>
    <t>UMF162UMAA1Tláhuac</t>
  </si>
  <si>
    <t>385401</t>
  </si>
  <si>
    <t>Ctro Dptivo Gral Anaya</t>
  </si>
  <si>
    <t>385202</t>
  </si>
  <si>
    <t>Planta Lavado de  Ropa Sur</t>
  </si>
  <si>
    <t>386307</t>
  </si>
  <si>
    <t>Guardería Ordinaria G-30</t>
  </si>
  <si>
    <t>375903</t>
  </si>
  <si>
    <t>Tienda Saludable CMN SIGLO XXI</t>
  </si>
  <si>
    <t>375102</t>
  </si>
  <si>
    <t>378101</t>
  </si>
  <si>
    <t>Bodega Vestuario y Equipo</t>
  </si>
  <si>
    <t>375601</t>
  </si>
  <si>
    <t>CECEM -Piñanona-</t>
  </si>
  <si>
    <t>368001</t>
  </si>
  <si>
    <t>Almcén General Delegacional</t>
  </si>
  <si>
    <t>356301</t>
  </si>
  <si>
    <t>Guardería Ordinaria G-35</t>
  </si>
  <si>
    <t>352410</t>
  </si>
  <si>
    <t>352407</t>
  </si>
  <si>
    <t>356309</t>
  </si>
  <si>
    <t>Guardería Ordinaria G-34</t>
  </si>
  <si>
    <t>359102</t>
  </si>
  <si>
    <t>Subdelegación Polanco</t>
  </si>
  <si>
    <t>361501</t>
  </si>
  <si>
    <t>H Psiquiátrico U Morelos</t>
  </si>
  <si>
    <t>362407</t>
  </si>
  <si>
    <t>361301</t>
  </si>
  <si>
    <t>H Gineco-Obst 3 CM La RazaUMAE</t>
  </si>
  <si>
    <t>362408</t>
  </si>
  <si>
    <t>362405</t>
  </si>
  <si>
    <t>365304</t>
  </si>
  <si>
    <t>366306</t>
  </si>
  <si>
    <t>Guardería Ordinaria G-32</t>
  </si>
  <si>
    <t>366201</t>
  </si>
  <si>
    <t>Guardería Madres IMSS IV</t>
  </si>
  <si>
    <t>366302</t>
  </si>
  <si>
    <t>Guardería Ordinaria G-06</t>
  </si>
  <si>
    <t>372405</t>
  </si>
  <si>
    <t>U Med Familiar 19 Coyoacán</t>
  </si>
  <si>
    <t>372409</t>
  </si>
  <si>
    <t>U Med Familiar 42 Cuajimalpa</t>
  </si>
  <si>
    <t>376312</t>
  </si>
  <si>
    <t>Guardería Ordinaria G-040</t>
  </si>
  <si>
    <t>356306</t>
  </si>
  <si>
    <t>Guardería Ordinaria G-09</t>
  </si>
  <si>
    <t>365502</t>
  </si>
  <si>
    <t>Teatro Isabela Corona</t>
  </si>
  <si>
    <t>365506</t>
  </si>
  <si>
    <t>TEATRO HIDALGO</t>
  </si>
  <si>
    <t>365G01</t>
  </si>
  <si>
    <t>CtroAt'nSocSaludAdultosMayores</t>
  </si>
  <si>
    <t>372403</t>
  </si>
  <si>
    <t>U Med Familiar 9 S Pedro Pinos</t>
  </si>
  <si>
    <t>358005</t>
  </si>
  <si>
    <t>Almacén Bienes Embargados</t>
  </si>
  <si>
    <t>365001</t>
  </si>
  <si>
    <t>U Produc y Escenografía</t>
  </si>
  <si>
    <t>382405</t>
  </si>
  <si>
    <t>UMF 31 Iztap Vicente Guerrero</t>
  </si>
  <si>
    <t>386302</t>
  </si>
  <si>
    <t>Guardería Ordinaria G-19</t>
  </si>
  <si>
    <t>385602</t>
  </si>
  <si>
    <t>CECEM -Sta Catarina Tláhuac-</t>
  </si>
  <si>
    <t>384801</t>
  </si>
  <si>
    <t>Unidad Móvil Temporal COVID</t>
  </si>
  <si>
    <t>Tipo de Unidad</t>
  </si>
  <si>
    <t xml:space="preserve">HOSPITAL GENERAL DE ZONA </t>
  </si>
  <si>
    <t>HOSPITAL GENERAL DE ZONA CON MEDICINA FAMILIAR</t>
  </si>
  <si>
    <t xml:space="preserve">HOSPITAL GENERAL REGIONAL </t>
  </si>
  <si>
    <t xml:space="preserve">HOSPITAL DE PSIQUIATRIA </t>
  </si>
  <si>
    <t xml:space="preserve">HOSPITAL DE GINECO-PEDIATRÍA </t>
  </si>
  <si>
    <t>UNIDAD DE MEDICINA FÍSICA</t>
  </si>
  <si>
    <t>UNIDAD DE MEDICINA FAMILIAR</t>
  </si>
  <si>
    <t>FARMACIA</t>
  </si>
  <si>
    <t>ESCUELA DE ENFERMERÍA</t>
  </si>
  <si>
    <t>LABORATORIO DE CITOLOGÍA EXFOLIATIVA</t>
  </si>
  <si>
    <t>UNIDAD DE INVESTIGACIÓN MEDICA EN EPIDEMIOLOGÍA CLÍNICA</t>
  </si>
  <si>
    <t>UNIDAD DE DETECCIÓN Y DIAGNÓSTICO (CLÍNICA DE MAMA)</t>
  </si>
  <si>
    <t>UNIDAD MOVIL TEMPORAL COVID</t>
  </si>
  <si>
    <t>CENTRO CULTURAL Y UNIDAD DE CONGRESOS</t>
  </si>
  <si>
    <t>BIBLIOTECA MÉDICA-TRABAJADORES-CENTRO DE INVESTIGACIÓN Y DOCENCIA EN SALUD</t>
  </si>
  <si>
    <t>PLANTA DE LAVADO</t>
  </si>
  <si>
    <t>CENTRO DE SEGURIDAD SOCIAL CURSOS DE BIENESTAR SOCIAL</t>
  </si>
  <si>
    <t>UNIDAD DEPORTIVA -RECREACIÓN FÍSICA Y DEPORTES</t>
  </si>
  <si>
    <t>TEATRO</t>
  </si>
  <si>
    <t xml:space="preserve">CENTRO DE EXTENSIÓN DE CONOCIMIENTO -ESQUEMA MODIFICADO- </t>
  </si>
  <si>
    <t>VELATORIO</t>
  </si>
  <si>
    <t>CENTRO DE CAPACITACIÓN Y CALIDAD</t>
  </si>
  <si>
    <t>TIENDA DE EMPLEADOS IMSS</t>
  </si>
  <si>
    <t>CENTRO DE ATENCIÓN GERONTOLÓGICA</t>
  </si>
  <si>
    <t xml:space="preserve">CENTRO DE CAPACITACIÓN Y REINCORPORACIÓN PARA EL TRABAJO  </t>
  </si>
  <si>
    <t>GUARDERÍA HIJOS MADRES EMPLEADAS IMSS (Directa)</t>
  </si>
  <si>
    <t>GUARDERÍA HIJOS MADRES ASEGURADAS IMSS (Directa)</t>
  </si>
  <si>
    <t xml:space="preserve">CENTRO DE SIMULACION PARA LA EXCELENCIA CLINICA Y QUIRURGICA </t>
  </si>
  <si>
    <t>ALMACEN</t>
  </si>
  <si>
    <t>BODEGAS</t>
  </si>
  <si>
    <t>OFICINAS ADMINISTRATIVAS</t>
  </si>
  <si>
    <t>SUBDELEGACIÓN</t>
  </si>
  <si>
    <t xml:space="preserve">ADMINISTRACIÓN DE AREAS COMUNES </t>
  </si>
  <si>
    <t>SINDICATO NACIONAL DE TRABAJADORES DEL SEGURO SOCIAL</t>
  </si>
  <si>
    <t>Unidad de Información</t>
  </si>
  <si>
    <t>Descripción Unidad de Información</t>
  </si>
  <si>
    <t>N° BMC</t>
  </si>
  <si>
    <t>Importe</t>
  </si>
  <si>
    <t>BIENES MUEBLES CAPITALIZABLES (BMC)</t>
  </si>
  <si>
    <t>TOTAL</t>
  </si>
  <si>
    <t>OOAD NORTE CDMX IMSSR (35 Y 36)</t>
  </si>
  <si>
    <t>OOAD SUR CDMX IMSSR (37 Y 38)</t>
  </si>
  <si>
    <t>Dirección Normativa</t>
  </si>
  <si>
    <t>Comisión de Vigilancia</t>
  </si>
  <si>
    <t>Consejo Técnico</t>
  </si>
  <si>
    <t>Dirección de Administración</t>
  </si>
  <si>
    <t>Dirección de Incorporación y Recaudación</t>
  </si>
  <si>
    <t>Dirección de Innovación y Desarrollo Tecnológico</t>
  </si>
  <si>
    <t>Dirección de Operación y Evaluación</t>
  </si>
  <si>
    <t>Dirección de Planeación para la Transformación Institucional</t>
  </si>
  <si>
    <t>Dirección de Prestaciones Económicas y Sociales</t>
  </si>
  <si>
    <t>Dirección de Prestaciones Médicas</t>
  </si>
  <si>
    <t>Dirección General</t>
  </si>
  <si>
    <t>Dirección Jurídica</t>
  </si>
  <si>
    <t>Órgano Interno de Control</t>
  </si>
  <si>
    <t>Secretaría General</t>
  </si>
  <si>
    <t>HOSPITAL DE TRAUMATOLOGÍA Y ORTOPEDIA (UMAE)</t>
  </si>
  <si>
    <t>HOSPITAL GENERAL -LA RAZA- (UMAE)</t>
  </si>
  <si>
    <t>HOSPITAL DE GINECO-OBSTETRICIA (UMAE)</t>
  </si>
  <si>
    <t>HOSPITAL DE ESPECIALIDADES (UMAE)</t>
  </si>
  <si>
    <t>UNIDAD DE CONSULTA EXTERNA DE ESPECIALIDADES CENTRO MÉDICO LA RAZA (UNIDAD DE APOYO)</t>
  </si>
  <si>
    <t>UMAE CDMX IMSSR (35 Y 36)</t>
  </si>
  <si>
    <t>UMAE CDMX IMSSR (37 Y 38)</t>
  </si>
  <si>
    <t>UNIDAD DE MEDICINA FÍSICA (UNIDAD DE APOYO 351401)</t>
  </si>
  <si>
    <t>HOSPITAL DE ORTOPEDIA (UNIDAD DE APOYO 351401)</t>
  </si>
  <si>
    <t>HOSPITAL DE INFECTOLOGÍA (UNIDAD DE APOYO 361001)</t>
  </si>
  <si>
    <t>HOSPITAL DE PSIQUIATRIA (UNIDAD DE APOYO 361901)</t>
  </si>
  <si>
    <t>BANCO DE SANGRE (UNIDAD DE APOYO 361901)</t>
  </si>
  <si>
    <t>HOSPITAL DE PEDIATRÍA (UMAE)</t>
  </si>
  <si>
    <t>HOSPITAL DE ONCOLOGÍA (UMAE)</t>
  </si>
  <si>
    <t>HOSPITAL DE PSIQUIATRIA (UNIDAD DE APOYO 371902)</t>
  </si>
  <si>
    <t>BANCO DE SANGRE (UNIDAD DE APOYO 371902)</t>
  </si>
  <si>
    <t>UMAE</t>
  </si>
  <si>
    <t>Apoyo a la UMAE</t>
  </si>
  <si>
    <t>Médica</t>
  </si>
  <si>
    <t>Apoyo</t>
  </si>
  <si>
    <t>Social</t>
  </si>
  <si>
    <t>Administrativa</t>
  </si>
  <si>
    <t>Clasificación del Tipo de Unidad</t>
  </si>
  <si>
    <t>ANEXO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</si>
</sst>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>
    <font>
      <sz val="10"/>
      <name val="Arial Unicode MS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name val="Arial Unicode MS"/>
      <family val="2"/>
    </font>
    <font>
      <sz val="10"/>
      <name val="Arial Unicode MS"/>
      <family val="2"/>
    </font>
    <font>
      <b/>
      <sz val="12"/>
      <name val="Noto Sans"/>
      <family val="2"/>
    </font>
    <font>
      <b/>
      <sz val="14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330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3" fillId="2" borderId="9" xfId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/>
    <xf numFmtId="164" fontId="2" fillId="3" borderId="2" xfId="2" applyNumberFormat="1" applyFont="1" applyFill="1" applyBorder="1"/>
    <xf numFmtId="4" fontId="2" fillId="3" borderId="2" xfId="2" applyNumberFormat="1" applyFont="1" applyFill="1" applyBorder="1"/>
    <xf numFmtId="0" fontId="2" fillId="3" borderId="2" xfId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0" fontId="5" fillId="0" borderId="0" xfId="3"/>
    <xf numFmtId="0" fontId="3" fillId="2" borderId="10" xfId="4" applyFont="1" applyFill="1" applyBorder="1" applyAlignment="1">
      <alignment horizontal="center" vertical="center"/>
    </xf>
    <xf numFmtId="0" fontId="5" fillId="0" borderId="1" xfId="3" applyBorder="1"/>
    <xf numFmtId="3" fontId="5" fillId="0" borderId="1" xfId="3" applyNumberFormat="1" applyBorder="1"/>
    <xf numFmtId="4" fontId="5" fillId="0" borderId="1" xfId="3" applyNumberFormat="1" applyBorder="1"/>
    <xf numFmtId="0" fontId="2" fillId="3" borderId="2" xfId="4" applyFont="1" applyFill="1" applyBorder="1" applyAlignment="1">
      <alignment horizontal="center"/>
    </xf>
    <xf numFmtId="164" fontId="2" fillId="3" borderId="2" xfId="5" applyNumberFormat="1" applyFont="1" applyFill="1" applyBorder="1"/>
    <xf numFmtId="43" fontId="2" fillId="3" borderId="2" xfId="5" applyFont="1" applyFill="1" applyBorder="1"/>
    <xf numFmtId="4" fontId="5" fillId="0" borderId="0" xfId="3" applyNumberFormat="1"/>
    <xf numFmtId="0" fontId="5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3" fontId="5" fillId="0" borderId="1" xfId="0" applyNumberFormat="1" applyFont="1" applyBorder="1"/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4" fontId="4" fillId="0" borderId="1" xfId="0" applyNumberFormat="1" applyFont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5" fillId="0" borderId="0" xfId="3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2" borderId="9" xfId="1" applyFont="1" applyFill="1" applyBorder="1" applyAlignment="1">
      <alignment horizontal="center" vertical="center" wrapText="1"/>
    </xf>
    <xf numFmtId="0" fontId="0" fillId="0" borderId="1" xfId="0" applyBorder="1" applyAlignment="1">
      <alignment wrapText="1" shrinkToFit="1"/>
    </xf>
    <xf numFmtId="0" fontId="3" fillId="2" borderId="9" xfId="1" applyFont="1" applyFill="1" applyBorder="1" applyAlignment="1">
      <alignment horizontal="center" vertical="center" wrapText="1" shrinkToFit="1"/>
    </xf>
    <xf numFmtId="0" fontId="7" fillId="2" borderId="6" xfId="4" applyFont="1" applyFill="1" applyBorder="1" applyAlignment="1">
      <alignment horizontal="center"/>
    </xf>
    <xf numFmtId="0" fontId="7" fillId="2" borderId="7" xfId="4" applyFont="1" applyFill="1" applyBorder="1" applyAlignment="1">
      <alignment horizontal="center"/>
    </xf>
    <xf numFmtId="0" fontId="7" fillId="2" borderId="8" xfId="4" applyFont="1" applyFill="1" applyBorder="1" applyAlignment="1">
      <alignment horizontal="center"/>
    </xf>
    <xf numFmtId="0" fontId="7" fillId="2" borderId="3" xfId="4" applyFont="1" applyFill="1" applyBorder="1" applyAlignment="1">
      <alignment horizontal="center"/>
    </xf>
    <xf numFmtId="0" fontId="7" fillId="2" borderId="4" xfId="4" applyFont="1" applyFill="1" applyBorder="1" applyAlignment="1">
      <alignment horizontal="center"/>
    </xf>
    <xf numFmtId="0" fontId="7" fillId="2" borderId="5" xfId="4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5" fillId="0" borderId="4" xfId="3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7" fillId="2" borderId="7" xfId="1" applyFont="1" applyFill="1" applyBorder="1" applyAlignment="1">
      <alignment horizontal="center"/>
    </xf>
    <xf numFmtId="0" fontId="7" fillId="2" borderId="8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</cellXfs>
  <cellStyles count="6">
    <cellStyle name="Millares 2" xfId="5" xr:uid="{524BD942-7F09-4018-8CF2-22863731AC5E}"/>
    <cellStyle name="Millares 3" xfId="2" xr:uid="{BA598678-DEF4-4A46-B04D-7F8C5272F4B3}"/>
    <cellStyle name="Normal" xfId="0" builtinId="0"/>
    <cellStyle name="Normal 2" xfId="3" xr:uid="{C59E8209-B171-47E8-97DF-5868BB05AEFE}"/>
    <cellStyle name="Normal 2 2" xfId="4" xr:uid="{AD14B8F7-B859-4F5D-A6EE-A80665252A9A}"/>
    <cellStyle name="Normal 3" xfId="1" xr:uid="{708F8140-EBBF-40EE-BEE9-55A9825BE204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0</xdr:row>
      <xdr:rowOff>57151</xdr:rowOff>
    </xdr:from>
    <xdr:to>
      <xdr:col>4</xdr:col>
      <xdr:colOff>38099</xdr:colOff>
      <xdr:row>0</xdr:row>
      <xdr:rowOff>857250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79126C-4293-7689-2044-0317843AD1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24" t="13710" b="12097"/>
        <a:stretch>
          <a:fillRect/>
        </a:stretch>
      </xdr:blipFill>
      <xdr:spPr>
        <a:xfrm>
          <a:off x="628649" y="57151"/>
          <a:ext cx="7096125" cy="80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4FC44-5BB9-4EB0-B31E-B509C055538E}">
  <sheetPr>
    <tabColor rgb="FF92D050"/>
    <pageSetUpPr fitToPage="1"/>
  </sheetPr>
  <dimension ref="B1:G20"/>
  <sheetViews>
    <sheetView showGridLines="0" workbookViewId="0">
      <selection activeCell="B11" sqref="B11"/>
    </sheetView>
  </sheetViews>
  <sheetFormatPr baseColWidth="10" defaultColWidth="11.5703125" defaultRowHeight="12.75"/>
  <cols>
    <col min="1" max="1" width="6.5703125" style="14" customWidth="1"/>
    <col min="2" max="2" width="60" style="14" customWidth="1"/>
    <col min="3" max="3" width="25" style="14" bestFit="1" customWidth="1"/>
    <col min="4" max="4" width="23.7109375" style="14" customWidth="1"/>
    <col min="5" max="16384" width="11.5703125" style="14"/>
  </cols>
  <sheetData>
    <row r="1" spans="2:7" ht="86.25" customHeight="1" thickBot="1">
      <c r="B1" s="49" t="s">
        <v>519</v>
      </c>
      <c r="C1" s="50"/>
      <c r="D1" s="50"/>
    </row>
    <row r="2" spans="2:7" ht="18.75">
      <c r="B2" s="43" t="s">
        <v>478</v>
      </c>
      <c r="C2" s="44"/>
      <c r="D2" s="45"/>
      <c r="G2" s="34"/>
    </row>
    <row r="3" spans="2:7" ht="19.5" thickBot="1">
      <c r="B3" s="46" t="s">
        <v>55</v>
      </c>
      <c r="C3" s="47"/>
      <c r="D3" s="48"/>
    </row>
    <row r="4" spans="2:7" ht="15.75">
      <c r="B4" s="15" t="s">
        <v>482</v>
      </c>
      <c r="C4" s="15" t="s">
        <v>476</v>
      </c>
      <c r="D4" s="15" t="s">
        <v>477</v>
      </c>
    </row>
    <row r="5" spans="2:7">
      <c r="B5" s="16" t="s">
        <v>483</v>
      </c>
      <c r="C5" s="17">
        <v>25</v>
      </c>
      <c r="D5" s="18">
        <v>201239.79</v>
      </c>
    </row>
    <row r="6" spans="2:7">
      <c r="B6" s="16" t="s">
        <v>484</v>
      </c>
      <c r="C6" s="17">
        <v>175</v>
      </c>
      <c r="D6" s="18">
        <v>1187214.5899999999</v>
      </c>
    </row>
    <row r="7" spans="2:7">
      <c r="B7" s="16" t="s">
        <v>485</v>
      </c>
      <c r="C7" s="17">
        <v>22813</v>
      </c>
      <c r="D7" s="18">
        <v>326754671.21000004</v>
      </c>
    </row>
    <row r="8" spans="2:7">
      <c r="B8" s="16" t="s">
        <v>486</v>
      </c>
      <c r="C8" s="17">
        <v>2281</v>
      </c>
      <c r="D8" s="18">
        <v>24160913.309999999</v>
      </c>
    </row>
    <row r="9" spans="2:7">
      <c r="B9" s="16" t="s">
        <v>487</v>
      </c>
      <c r="C9" s="17">
        <v>5205</v>
      </c>
      <c r="D9" s="18">
        <v>235632164.47</v>
      </c>
    </row>
    <row r="10" spans="2:7">
      <c r="B10" s="16" t="s">
        <v>488</v>
      </c>
      <c r="C10" s="17">
        <v>1901</v>
      </c>
      <c r="D10" s="18">
        <v>20686517.699999999</v>
      </c>
    </row>
    <row r="11" spans="2:7">
      <c r="B11" s="16" t="s">
        <v>489</v>
      </c>
      <c r="C11" s="17">
        <v>190</v>
      </c>
      <c r="D11" s="18">
        <v>2269277.5</v>
      </c>
    </row>
    <row r="12" spans="2:7">
      <c r="B12" s="16" t="s">
        <v>490</v>
      </c>
      <c r="C12" s="17">
        <v>2989</v>
      </c>
      <c r="D12" s="18">
        <v>39662261.979999997</v>
      </c>
    </row>
    <row r="13" spans="2:7">
      <c r="B13" s="16" t="s">
        <v>491</v>
      </c>
      <c r="C13" s="17">
        <v>14604</v>
      </c>
      <c r="D13" s="18">
        <v>527962346.63999999</v>
      </c>
    </row>
    <row r="14" spans="2:7">
      <c r="B14" s="16" t="s">
        <v>492</v>
      </c>
      <c r="C14" s="17">
        <v>1402</v>
      </c>
      <c r="D14" s="18">
        <v>16702163.449999999</v>
      </c>
    </row>
    <row r="15" spans="2:7">
      <c r="B15" s="16" t="s">
        <v>493</v>
      </c>
      <c r="C15" s="17">
        <v>3903</v>
      </c>
      <c r="D15" s="18">
        <v>35127926.700000003</v>
      </c>
    </row>
    <row r="16" spans="2:7">
      <c r="B16" s="16" t="s">
        <v>494</v>
      </c>
      <c r="C16" s="17">
        <v>639</v>
      </c>
      <c r="D16" s="18">
        <v>12690170.91</v>
      </c>
    </row>
    <row r="17" spans="2:4" ht="13.5" thickBot="1">
      <c r="B17" s="16" t="s">
        <v>495</v>
      </c>
      <c r="C17" s="17">
        <v>496</v>
      </c>
      <c r="D17" s="18">
        <v>5883614.04</v>
      </c>
    </row>
    <row r="18" spans="2:4" ht="15.75" thickBot="1">
      <c r="B18" s="19" t="s">
        <v>479</v>
      </c>
      <c r="C18" s="20">
        <f>SUM(C5:C17)</f>
        <v>56623</v>
      </c>
      <c r="D18" s="21">
        <f>SUM(D5:D17)</f>
        <v>1248920482.2900002</v>
      </c>
    </row>
    <row r="20" spans="2:4">
      <c r="C20" s="22"/>
      <c r="D20" s="22"/>
    </row>
  </sheetData>
  <mergeCells count="3">
    <mergeCell ref="B2:D2"/>
    <mergeCell ref="B3:D3"/>
    <mergeCell ref="B1:D1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F9E36-630D-4F90-99F3-6C3AD1EDB386}">
  <sheetPr>
    <tabColor rgb="FF92D050"/>
    <pageSetUpPr fitToPage="1"/>
  </sheetPr>
  <dimension ref="B1:G109"/>
  <sheetViews>
    <sheetView showGridLines="0" zoomScale="85" zoomScaleNormal="85" workbookViewId="0">
      <pane ySplit="4" topLeftCell="A55" activePane="bottomLeft" state="frozen"/>
      <selection activeCell="C120" sqref="C120"/>
      <selection pane="bottomLeft" activeCell="C21" sqref="C21"/>
    </sheetView>
  </sheetViews>
  <sheetFormatPr baseColWidth="10" defaultRowHeight="12.75"/>
  <cols>
    <col min="2" max="2" width="16.28515625" style="1" customWidth="1"/>
    <col min="3" max="3" width="46.7109375" customWidth="1"/>
    <col min="4" max="4" width="59.5703125" customWidth="1"/>
    <col min="5" max="5" width="19.85546875" customWidth="1"/>
    <col min="6" max="6" width="12.85546875" customWidth="1"/>
    <col min="7" max="7" width="21.7109375" customWidth="1"/>
  </cols>
  <sheetData>
    <row r="1" spans="2:7" ht="13.5" thickBot="1"/>
    <row r="2" spans="2:7" ht="18.75">
      <c r="B2" s="51" t="s">
        <v>478</v>
      </c>
      <c r="C2" s="52"/>
      <c r="D2" s="52"/>
      <c r="E2" s="52"/>
      <c r="F2" s="52"/>
      <c r="G2" s="53"/>
    </row>
    <row r="3" spans="2:7" ht="19.5" thickBot="1">
      <c r="B3" s="54" t="s">
        <v>480</v>
      </c>
      <c r="C3" s="55"/>
      <c r="D3" s="55"/>
      <c r="E3" s="55"/>
      <c r="F3" s="55"/>
      <c r="G3" s="56"/>
    </row>
    <row r="4" spans="2:7" ht="38.25" customHeight="1" thickBot="1">
      <c r="B4" s="40" t="s">
        <v>474</v>
      </c>
      <c r="C4" s="2" t="s">
        <v>475</v>
      </c>
      <c r="D4" s="2" t="s">
        <v>439</v>
      </c>
      <c r="E4" s="35" t="s">
        <v>518</v>
      </c>
      <c r="F4" s="2" t="s">
        <v>476</v>
      </c>
      <c r="G4" s="2" t="s">
        <v>477</v>
      </c>
    </row>
    <row r="5" spans="2:7">
      <c r="B5" s="10" t="s">
        <v>238</v>
      </c>
      <c r="C5" s="4" t="s">
        <v>239</v>
      </c>
      <c r="D5" s="4" t="s">
        <v>440</v>
      </c>
      <c r="E5" s="4" t="s">
        <v>514</v>
      </c>
      <c r="F5" s="4">
        <v>2846</v>
      </c>
      <c r="G5" s="5">
        <v>220101258.84</v>
      </c>
    </row>
    <row r="6" spans="2:7">
      <c r="B6" s="10" t="s">
        <v>3</v>
      </c>
      <c r="C6" s="4" t="s">
        <v>4</v>
      </c>
      <c r="D6" s="4" t="s">
        <v>440</v>
      </c>
      <c r="E6" s="4" t="s">
        <v>514</v>
      </c>
      <c r="F6" s="4">
        <v>1738</v>
      </c>
      <c r="G6" s="5">
        <v>112128753.84</v>
      </c>
    </row>
    <row r="7" spans="2:7" s="23" customFormat="1">
      <c r="B7" s="28" t="s">
        <v>119</v>
      </c>
      <c r="C7" s="25" t="s">
        <v>120</v>
      </c>
      <c r="D7" s="25" t="s">
        <v>444</v>
      </c>
      <c r="E7" s="4" t="s">
        <v>514</v>
      </c>
      <c r="F7" s="25">
        <v>3164</v>
      </c>
      <c r="G7" s="27">
        <v>116452422</v>
      </c>
    </row>
    <row r="8" spans="2:7">
      <c r="B8" s="10" t="s">
        <v>33</v>
      </c>
      <c r="C8" s="4" t="s">
        <v>34</v>
      </c>
      <c r="D8" s="4" t="s">
        <v>445</v>
      </c>
      <c r="E8" s="4" t="s">
        <v>514</v>
      </c>
      <c r="F8" s="4">
        <v>1</v>
      </c>
      <c r="G8" s="5">
        <v>213010.37</v>
      </c>
    </row>
    <row r="9" spans="2:7">
      <c r="B9" s="10" t="s">
        <v>172</v>
      </c>
      <c r="C9" s="4" t="s">
        <v>173</v>
      </c>
      <c r="D9" s="4" t="s">
        <v>446</v>
      </c>
      <c r="E9" s="4" t="s">
        <v>514</v>
      </c>
      <c r="F9" s="4">
        <v>805</v>
      </c>
      <c r="G9" s="5">
        <v>18973814.140000001</v>
      </c>
    </row>
    <row r="10" spans="2:7">
      <c r="B10" s="10" t="s">
        <v>174</v>
      </c>
      <c r="C10" s="4" t="s">
        <v>175</v>
      </c>
      <c r="D10" s="4" t="s">
        <v>446</v>
      </c>
      <c r="E10" s="4" t="s">
        <v>514</v>
      </c>
      <c r="F10" s="4">
        <v>602</v>
      </c>
      <c r="G10" s="5">
        <v>13700796.210000001</v>
      </c>
    </row>
    <row r="11" spans="2:7">
      <c r="B11" s="10" t="s">
        <v>7</v>
      </c>
      <c r="C11" s="4" t="s">
        <v>8</v>
      </c>
      <c r="D11" s="4" t="s">
        <v>446</v>
      </c>
      <c r="E11" s="4" t="s">
        <v>514</v>
      </c>
      <c r="F11" s="4">
        <v>686</v>
      </c>
      <c r="G11" s="5">
        <v>19849581.469999999</v>
      </c>
    </row>
    <row r="12" spans="2:7">
      <c r="B12" s="10" t="s">
        <v>176</v>
      </c>
      <c r="C12" s="4" t="s">
        <v>177</v>
      </c>
      <c r="D12" s="4" t="s">
        <v>446</v>
      </c>
      <c r="E12" s="4" t="s">
        <v>514</v>
      </c>
      <c r="F12" s="4">
        <v>1025</v>
      </c>
      <c r="G12" s="5">
        <v>17541483.050000001</v>
      </c>
    </row>
    <row r="13" spans="2:7">
      <c r="B13" s="10" t="s">
        <v>64</v>
      </c>
      <c r="C13" s="4" t="s">
        <v>65</v>
      </c>
      <c r="D13" s="4" t="s">
        <v>446</v>
      </c>
      <c r="E13" s="4" t="s">
        <v>514</v>
      </c>
      <c r="F13" s="4">
        <v>395</v>
      </c>
      <c r="G13" s="5">
        <v>7754522.4299999997</v>
      </c>
    </row>
    <row r="14" spans="2:7">
      <c r="B14" s="10" t="s">
        <v>392</v>
      </c>
      <c r="C14" s="4" t="s">
        <v>49</v>
      </c>
      <c r="D14" s="4" t="s">
        <v>446</v>
      </c>
      <c r="E14" s="4" t="s">
        <v>514</v>
      </c>
      <c r="F14" s="4">
        <v>340</v>
      </c>
      <c r="G14" s="5">
        <v>9230124.3900000006</v>
      </c>
    </row>
    <row r="15" spans="2:7">
      <c r="B15" s="10" t="s">
        <v>61</v>
      </c>
      <c r="C15" s="4" t="s">
        <v>62</v>
      </c>
      <c r="D15" s="4" t="s">
        <v>446</v>
      </c>
      <c r="E15" s="4" t="s">
        <v>514</v>
      </c>
      <c r="F15" s="4">
        <v>795</v>
      </c>
      <c r="G15" s="5">
        <v>20480912.059999999</v>
      </c>
    </row>
    <row r="16" spans="2:7">
      <c r="B16" s="10" t="s">
        <v>287</v>
      </c>
      <c r="C16" s="4" t="s">
        <v>288</v>
      </c>
      <c r="D16" s="4" t="s">
        <v>446</v>
      </c>
      <c r="E16" s="4" t="s">
        <v>514</v>
      </c>
      <c r="F16" s="4">
        <v>508</v>
      </c>
      <c r="G16" s="5">
        <v>7179692.9400000004</v>
      </c>
    </row>
    <row r="17" spans="2:7">
      <c r="B17" s="10" t="s">
        <v>391</v>
      </c>
      <c r="C17" s="4" t="s">
        <v>58</v>
      </c>
      <c r="D17" s="4" t="s">
        <v>446</v>
      </c>
      <c r="E17" s="4" t="s">
        <v>514</v>
      </c>
      <c r="F17" s="4">
        <v>1359</v>
      </c>
      <c r="G17" s="5">
        <v>21295959.73</v>
      </c>
    </row>
    <row r="18" spans="2:7">
      <c r="B18" s="10" t="s">
        <v>236</v>
      </c>
      <c r="C18" s="4" t="s">
        <v>237</v>
      </c>
      <c r="D18" s="4" t="s">
        <v>446</v>
      </c>
      <c r="E18" s="4" t="s">
        <v>514</v>
      </c>
      <c r="F18" s="4">
        <v>966</v>
      </c>
      <c r="G18" s="5">
        <v>39296501.609999999</v>
      </c>
    </row>
    <row r="19" spans="2:7">
      <c r="B19" s="10" t="s">
        <v>90</v>
      </c>
      <c r="C19" s="4" t="s">
        <v>91</v>
      </c>
      <c r="D19" s="4" t="s">
        <v>446</v>
      </c>
      <c r="E19" s="4" t="s">
        <v>514</v>
      </c>
      <c r="F19" s="4">
        <v>686</v>
      </c>
      <c r="G19" s="5">
        <v>9992981.25</v>
      </c>
    </row>
    <row r="20" spans="2:7">
      <c r="B20" s="10" t="s">
        <v>188</v>
      </c>
      <c r="C20" s="4" t="s">
        <v>41</v>
      </c>
      <c r="D20" s="4" t="s">
        <v>451</v>
      </c>
      <c r="E20" s="4" t="s">
        <v>514</v>
      </c>
      <c r="F20" s="4">
        <v>252</v>
      </c>
      <c r="G20" s="5">
        <v>33690976.979999997</v>
      </c>
    </row>
    <row r="21" spans="2:7">
      <c r="B21" s="10" t="s">
        <v>344</v>
      </c>
      <c r="C21" s="4" t="s">
        <v>345</v>
      </c>
      <c r="D21" s="4" t="s">
        <v>453</v>
      </c>
      <c r="E21" s="4" t="s">
        <v>516</v>
      </c>
      <c r="F21" s="4">
        <v>20</v>
      </c>
      <c r="G21" s="5">
        <v>294626.99</v>
      </c>
    </row>
    <row r="22" spans="2:7" ht="22.5" customHeight="1">
      <c r="B22" s="37" t="s">
        <v>63</v>
      </c>
      <c r="C22" s="39" t="s">
        <v>53</v>
      </c>
      <c r="D22" s="36" t="s">
        <v>454</v>
      </c>
      <c r="E22" s="4" t="s">
        <v>514</v>
      </c>
      <c r="F22" s="4">
        <v>209</v>
      </c>
      <c r="G22" s="5">
        <v>2038818.32</v>
      </c>
    </row>
    <row r="23" spans="2:7">
      <c r="B23" s="10" t="s">
        <v>66</v>
      </c>
      <c r="C23" s="4" t="s">
        <v>67</v>
      </c>
      <c r="D23" s="4" t="s">
        <v>455</v>
      </c>
      <c r="E23" s="4" t="s">
        <v>515</v>
      </c>
      <c r="F23" s="4">
        <v>239</v>
      </c>
      <c r="G23" s="5">
        <v>71100375.269999996</v>
      </c>
    </row>
    <row r="24" spans="2:7">
      <c r="B24" s="10" t="s">
        <v>180</v>
      </c>
      <c r="C24" s="4" t="s">
        <v>181</v>
      </c>
      <c r="D24" s="4" t="s">
        <v>456</v>
      </c>
      <c r="E24" s="4" t="s">
        <v>516</v>
      </c>
      <c r="F24" s="4">
        <v>77</v>
      </c>
      <c r="G24" s="5">
        <v>962194.54</v>
      </c>
    </row>
    <row r="25" spans="2:7">
      <c r="B25" s="10" t="s">
        <v>341</v>
      </c>
      <c r="C25" s="4" t="s">
        <v>342</v>
      </c>
      <c r="D25" s="4" t="s">
        <v>456</v>
      </c>
      <c r="E25" s="4" t="s">
        <v>516</v>
      </c>
      <c r="F25" s="4">
        <v>99</v>
      </c>
      <c r="G25" s="5">
        <v>1302954.26</v>
      </c>
    </row>
    <row r="26" spans="2:7">
      <c r="B26" s="10" t="s">
        <v>240</v>
      </c>
      <c r="C26" s="4" t="s">
        <v>241</v>
      </c>
      <c r="D26" s="4" t="s">
        <v>456</v>
      </c>
      <c r="E26" s="4" t="s">
        <v>516</v>
      </c>
      <c r="F26" s="4">
        <v>129</v>
      </c>
      <c r="G26" s="5">
        <v>1685440.1</v>
      </c>
    </row>
    <row r="27" spans="2:7">
      <c r="B27" s="10" t="s">
        <v>260</v>
      </c>
      <c r="C27" s="4" t="s">
        <v>261</v>
      </c>
      <c r="D27" s="4" t="s">
        <v>456</v>
      </c>
      <c r="E27" s="4" t="s">
        <v>516</v>
      </c>
      <c r="F27" s="4">
        <v>2</v>
      </c>
      <c r="G27" s="5">
        <v>34542.379999999997</v>
      </c>
    </row>
    <row r="28" spans="2:7">
      <c r="B28" s="10" t="s">
        <v>121</v>
      </c>
      <c r="C28" s="4" t="s">
        <v>122</v>
      </c>
      <c r="D28" s="4" t="s">
        <v>456</v>
      </c>
      <c r="E28" s="4" t="s">
        <v>516</v>
      </c>
      <c r="F28" s="4">
        <v>70</v>
      </c>
      <c r="G28" s="5">
        <v>927799.34</v>
      </c>
    </row>
    <row r="29" spans="2:7">
      <c r="B29" s="10" t="s">
        <v>234</v>
      </c>
      <c r="C29" s="4" t="s">
        <v>235</v>
      </c>
      <c r="D29" s="4" t="s">
        <v>456</v>
      </c>
      <c r="E29" s="4" t="s">
        <v>516</v>
      </c>
      <c r="F29" s="4">
        <v>92</v>
      </c>
      <c r="G29" s="5">
        <v>1081927.32</v>
      </c>
    </row>
    <row r="30" spans="2:7">
      <c r="B30" s="10" t="s">
        <v>123</v>
      </c>
      <c r="C30" s="4" t="s">
        <v>124</v>
      </c>
      <c r="D30" s="4" t="s">
        <v>457</v>
      </c>
      <c r="E30" s="4" t="s">
        <v>516</v>
      </c>
      <c r="F30" s="4">
        <v>53</v>
      </c>
      <c r="G30" s="5">
        <v>594430.32999999996</v>
      </c>
    </row>
    <row r="31" spans="2:7">
      <c r="B31" s="10" t="s">
        <v>186</v>
      </c>
      <c r="C31" s="4" t="s">
        <v>187</v>
      </c>
      <c r="D31" s="4" t="s">
        <v>457</v>
      </c>
      <c r="E31" s="4" t="s">
        <v>516</v>
      </c>
      <c r="F31" s="4">
        <v>49</v>
      </c>
      <c r="G31" s="5">
        <v>3100829.46</v>
      </c>
    </row>
    <row r="32" spans="2:7">
      <c r="B32" s="10" t="s">
        <v>182</v>
      </c>
      <c r="C32" s="4" t="s">
        <v>183</v>
      </c>
      <c r="D32" s="4" t="s">
        <v>458</v>
      </c>
      <c r="E32" s="4" t="s">
        <v>516</v>
      </c>
      <c r="F32" s="4">
        <v>7</v>
      </c>
      <c r="G32" s="5">
        <v>159112.87</v>
      </c>
    </row>
    <row r="33" spans="2:7">
      <c r="B33" s="10" t="s">
        <v>328</v>
      </c>
      <c r="C33" s="4" t="s">
        <v>329</v>
      </c>
      <c r="D33" s="4" t="s">
        <v>459</v>
      </c>
      <c r="E33" s="4" t="s">
        <v>516</v>
      </c>
      <c r="F33" s="4">
        <v>26</v>
      </c>
      <c r="G33" s="5">
        <v>422691.59</v>
      </c>
    </row>
    <row r="34" spans="2:7">
      <c r="B34" s="10" t="s">
        <v>207</v>
      </c>
      <c r="C34" s="4" t="s">
        <v>48</v>
      </c>
      <c r="D34" s="4" t="s">
        <v>461</v>
      </c>
      <c r="E34" s="4" t="s">
        <v>516</v>
      </c>
      <c r="F34" s="4">
        <v>220</v>
      </c>
      <c r="G34" s="5">
        <v>3030710.6</v>
      </c>
    </row>
    <row r="35" spans="2:7">
      <c r="B35" s="10" t="s">
        <v>146</v>
      </c>
      <c r="C35" s="4" t="s">
        <v>48</v>
      </c>
      <c r="D35" s="4" t="s">
        <v>461</v>
      </c>
      <c r="E35" s="4" t="s">
        <v>516</v>
      </c>
      <c r="F35" s="4">
        <v>84</v>
      </c>
      <c r="G35" s="5">
        <v>1808353.95</v>
      </c>
    </row>
    <row r="36" spans="2:7">
      <c r="B36" s="10" t="s">
        <v>285</v>
      </c>
      <c r="C36" s="4" t="s">
        <v>286</v>
      </c>
      <c r="D36" s="4" t="s">
        <v>462</v>
      </c>
      <c r="E36" s="4" t="s">
        <v>516</v>
      </c>
      <c r="F36" s="4">
        <v>215</v>
      </c>
      <c r="G36" s="5">
        <v>1111858.31</v>
      </c>
    </row>
    <row r="37" spans="2:7">
      <c r="B37" s="10" t="s">
        <v>208</v>
      </c>
      <c r="C37" s="4" t="s">
        <v>209</v>
      </c>
      <c r="D37" s="4" t="s">
        <v>465</v>
      </c>
      <c r="E37" s="4" t="s">
        <v>516</v>
      </c>
      <c r="F37" s="4">
        <v>77</v>
      </c>
      <c r="G37" s="5">
        <v>873437.34</v>
      </c>
    </row>
    <row r="38" spans="2:7">
      <c r="B38" s="10" t="s">
        <v>242</v>
      </c>
      <c r="C38" s="4" t="s">
        <v>243</v>
      </c>
      <c r="D38" s="4" t="s">
        <v>465</v>
      </c>
      <c r="E38" s="4" t="s">
        <v>516</v>
      </c>
      <c r="F38" s="4">
        <v>86</v>
      </c>
      <c r="G38" s="5">
        <v>1225349.6499999999</v>
      </c>
    </row>
    <row r="39" spans="2:7">
      <c r="B39" s="10" t="s">
        <v>389</v>
      </c>
      <c r="C39" s="4" t="s">
        <v>390</v>
      </c>
      <c r="D39" s="4" t="s">
        <v>466</v>
      </c>
      <c r="E39" s="4" t="s">
        <v>516</v>
      </c>
      <c r="F39" s="4">
        <v>113</v>
      </c>
      <c r="G39" s="5">
        <v>2088390.68</v>
      </c>
    </row>
    <row r="40" spans="2:7">
      <c r="B40" s="10" t="s">
        <v>343</v>
      </c>
      <c r="C40" s="4" t="s">
        <v>167</v>
      </c>
      <c r="D40" s="4" t="s">
        <v>466</v>
      </c>
      <c r="E40" s="4" t="s">
        <v>516</v>
      </c>
      <c r="F40" s="4">
        <v>57</v>
      </c>
      <c r="G40" s="5">
        <v>1018091.02</v>
      </c>
    </row>
    <row r="41" spans="2:7">
      <c r="B41" s="10" t="s">
        <v>142</v>
      </c>
      <c r="C41" s="4" t="s">
        <v>143</v>
      </c>
      <c r="D41" s="4" t="s">
        <v>466</v>
      </c>
      <c r="E41" s="4" t="s">
        <v>516</v>
      </c>
      <c r="F41" s="4">
        <v>86</v>
      </c>
      <c r="G41" s="5">
        <v>1030377.97</v>
      </c>
    </row>
    <row r="42" spans="2:7">
      <c r="B42" s="10" t="s">
        <v>339</v>
      </c>
      <c r="C42" s="4" t="s">
        <v>340</v>
      </c>
      <c r="D42" s="4" t="s">
        <v>466</v>
      </c>
      <c r="E42" s="4" t="s">
        <v>516</v>
      </c>
      <c r="F42" s="4">
        <v>39</v>
      </c>
      <c r="G42" s="5">
        <v>1289333.52</v>
      </c>
    </row>
    <row r="43" spans="2:7">
      <c r="B43" s="10" t="s">
        <v>5</v>
      </c>
      <c r="C43" s="4" t="s">
        <v>6</v>
      </c>
      <c r="D43" s="4" t="s">
        <v>466</v>
      </c>
      <c r="E43" s="4" t="s">
        <v>516</v>
      </c>
      <c r="F43" s="4">
        <v>68</v>
      </c>
      <c r="G43" s="5">
        <v>1050945.68</v>
      </c>
    </row>
    <row r="44" spans="2:7">
      <c r="B44" s="10" t="s">
        <v>417</v>
      </c>
      <c r="C44" s="4" t="s">
        <v>418</v>
      </c>
      <c r="D44" s="4" t="s">
        <v>466</v>
      </c>
      <c r="E44" s="4" t="s">
        <v>516</v>
      </c>
      <c r="F44" s="4">
        <v>58</v>
      </c>
      <c r="G44" s="5">
        <v>1138059.6000000001</v>
      </c>
    </row>
    <row r="45" spans="2:7">
      <c r="B45" s="10" t="s">
        <v>337</v>
      </c>
      <c r="C45" s="4" t="s">
        <v>338</v>
      </c>
      <c r="D45" s="4" t="s">
        <v>466</v>
      </c>
      <c r="E45" s="4" t="s">
        <v>516</v>
      </c>
      <c r="F45" s="4">
        <v>43</v>
      </c>
      <c r="G45" s="5">
        <v>985740.61</v>
      </c>
    </row>
    <row r="46" spans="2:7">
      <c r="B46" s="10" t="s">
        <v>59</v>
      </c>
      <c r="C46" s="4" t="s">
        <v>60</v>
      </c>
      <c r="D46" s="4" t="s">
        <v>466</v>
      </c>
      <c r="E46" s="4" t="s">
        <v>516</v>
      </c>
      <c r="F46" s="4">
        <v>60</v>
      </c>
      <c r="G46" s="5">
        <v>1118827.08</v>
      </c>
    </row>
    <row r="47" spans="2:7">
      <c r="B47" s="10" t="s">
        <v>393</v>
      </c>
      <c r="C47" s="4" t="s">
        <v>394</v>
      </c>
      <c r="D47" s="4" t="s">
        <v>466</v>
      </c>
      <c r="E47" s="4" t="s">
        <v>516</v>
      </c>
      <c r="F47" s="4">
        <v>50</v>
      </c>
      <c r="G47" s="5">
        <v>953923.16</v>
      </c>
    </row>
    <row r="48" spans="2:7">
      <c r="B48" s="10" t="s">
        <v>210</v>
      </c>
      <c r="C48" s="4" t="s">
        <v>211</v>
      </c>
      <c r="D48" s="4" t="s">
        <v>466</v>
      </c>
      <c r="E48" s="4" t="s">
        <v>516</v>
      </c>
      <c r="F48" s="4">
        <v>39</v>
      </c>
      <c r="G48" s="5">
        <v>847516.93</v>
      </c>
    </row>
    <row r="49" spans="2:7">
      <c r="B49" s="10" t="s">
        <v>232</v>
      </c>
      <c r="C49" s="4" t="s">
        <v>233</v>
      </c>
      <c r="D49" s="4" t="s">
        <v>466</v>
      </c>
      <c r="E49" s="4" t="s">
        <v>516</v>
      </c>
      <c r="F49" s="4">
        <v>86</v>
      </c>
      <c r="G49" s="5">
        <v>1094244.3999999999</v>
      </c>
    </row>
    <row r="50" spans="2:7">
      <c r="B50" s="10" t="s">
        <v>283</v>
      </c>
      <c r="C50" s="4" t="s">
        <v>284</v>
      </c>
      <c r="D50" s="4" t="s">
        <v>468</v>
      </c>
      <c r="E50" s="4" t="s">
        <v>515</v>
      </c>
      <c r="F50" s="4">
        <v>2237</v>
      </c>
      <c r="G50" s="5">
        <v>46235062.490000002</v>
      </c>
    </row>
    <row r="51" spans="2:7">
      <c r="B51" s="10" t="s">
        <v>427</v>
      </c>
      <c r="C51" s="4" t="s">
        <v>428</v>
      </c>
      <c r="D51" s="4" t="s">
        <v>468</v>
      </c>
      <c r="E51" s="4" t="s">
        <v>515</v>
      </c>
      <c r="F51" s="4">
        <v>71</v>
      </c>
      <c r="G51" s="5">
        <v>837463.69</v>
      </c>
    </row>
    <row r="52" spans="2:7">
      <c r="B52" s="10" t="s">
        <v>170</v>
      </c>
      <c r="C52" s="4" t="s">
        <v>171</v>
      </c>
      <c r="D52" s="4" t="s">
        <v>470</v>
      </c>
      <c r="E52" s="4" t="s">
        <v>517</v>
      </c>
      <c r="F52" s="4">
        <v>15960</v>
      </c>
      <c r="G52" s="5">
        <v>340265034.50999999</v>
      </c>
    </row>
    <row r="53" spans="2:7">
      <c r="B53" s="10" t="s">
        <v>184</v>
      </c>
      <c r="C53" s="4" t="s">
        <v>185</v>
      </c>
      <c r="D53" s="4" t="s">
        <v>471</v>
      </c>
      <c r="E53" s="4" t="s">
        <v>517</v>
      </c>
      <c r="F53" s="4">
        <v>842</v>
      </c>
      <c r="G53" s="5">
        <v>10627434.35</v>
      </c>
    </row>
    <row r="54" spans="2:7">
      <c r="B54" s="10" t="s">
        <v>395</v>
      </c>
      <c r="C54" s="4" t="s">
        <v>396</v>
      </c>
      <c r="D54" s="4" t="s">
        <v>471</v>
      </c>
      <c r="E54" s="4" t="s">
        <v>517</v>
      </c>
      <c r="F54" s="4">
        <v>1174</v>
      </c>
      <c r="G54" s="5">
        <v>13505596.140000001</v>
      </c>
    </row>
    <row r="55" spans="2:7">
      <c r="B55" s="10" t="s">
        <v>289</v>
      </c>
      <c r="C55" s="4" t="s">
        <v>290</v>
      </c>
      <c r="D55" s="4" t="s">
        <v>471</v>
      </c>
      <c r="E55" s="4" t="s">
        <v>517</v>
      </c>
      <c r="F55" s="4">
        <v>1127</v>
      </c>
      <c r="G55" s="5">
        <v>12074139.460000001</v>
      </c>
    </row>
    <row r="56" spans="2:7">
      <c r="B56" s="10" t="s">
        <v>15</v>
      </c>
      <c r="C56" s="4" t="s">
        <v>16</v>
      </c>
      <c r="D56" s="4" t="s">
        <v>440</v>
      </c>
      <c r="E56" s="4" t="s">
        <v>514</v>
      </c>
      <c r="F56" s="4">
        <v>1174</v>
      </c>
      <c r="G56" s="5">
        <v>105339404.01000001</v>
      </c>
    </row>
    <row r="57" spans="2:7">
      <c r="B57" s="10" t="s">
        <v>193</v>
      </c>
      <c r="C57" s="4" t="s">
        <v>194</v>
      </c>
      <c r="D57" s="4" t="s">
        <v>441</v>
      </c>
      <c r="E57" s="4" t="s">
        <v>514</v>
      </c>
      <c r="F57" s="4">
        <v>1686</v>
      </c>
      <c r="G57" s="5">
        <v>135770940.05000001</v>
      </c>
    </row>
    <row r="58" spans="2:7">
      <c r="B58" s="10" t="s">
        <v>333</v>
      </c>
      <c r="C58" s="4" t="s">
        <v>334</v>
      </c>
      <c r="D58" s="4" t="s">
        <v>442</v>
      </c>
      <c r="E58" s="4" t="s">
        <v>514</v>
      </c>
      <c r="F58" s="4">
        <v>718</v>
      </c>
      <c r="G58" s="5">
        <v>13894588.109999999</v>
      </c>
    </row>
    <row r="59" spans="2:7">
      <c r="B59" s="10" t="s">
        <v>75</v>
      </c>
      <c r="C59" s="4" t="s">
        <v>76</v>
      </c>
      <c r="D59" s="4" t="s">
        <v>446</v>
      </c>
      <c r="E59" s="4" t="s">
        <v>514</v>
      </c>
      <c r="F59" s="4">
        <v>965</v>
      </c>
      <c r="G59" s="5">
        <v>12509310.51</v>
      </c>
    </row>
    <row r="60" spans="2:7">
      <c r="B60" s="10" t="s">
        <v>191</v>
      </c>
      <c r="C60" s="4" t="s">
        <v>192</v>
      </c>
      <c r="D60" s="4" t="s">
        <v>446</v>
      </c>
      <c r="E60" s="4" t="s">
        <v>514</v>
      </c>
      <c r="F60" s="4">
        <v>1285</v>
      </c>
      <c r="G60" s="5">
        <v>26365281.370000001</v>
      </c>
    </row>
    <row r="61" spans="2:7">
      <c r="B61" s="10" t="s">
        <v>248</v>
      </c>
      <c r="C61" s="4" t="s">
        <v>249</v>
      </c>
      <c r="D61" s="4" t="s">
        <v>446</v>
      </c>
      <c r="E61" s="4" t="s">
        <v>514</v>
      </c>
      <c r="F61" s="4">
        <v>708</v>
      </c>
      <c r="G61" s="5">
        <v>19470393.850000001</v>
      </c>
    </row>
    <row r="62" spans="2:7">
      <c r="B62" s="10" t="s">
        <v>244</v>
      </c>
      <c r="C62" s="4" t="s">
        <v>245</v>
      </c>
      <c r="D62" s="4" t="s">
        <v>446</v>
      </c>
      <c r="E62" s="4" t="s">
        <v>514</v>
      </c>
      <c r="F62" s="4">
        <v>406</v>
      </c>
      <c r="G62" s="5">
        <v>6652082.0700000003</v>
      </c>
    </row>
    <row r="63" spans="2:7">
      <c r="B63" s="10" t="s">
        <v>403</v>
      </c>
      <c r="C63" s="4" t="s">
        <v>1</v>
      </c>
      <c r="D63" s="4" t="s">
        <v>446</v>
      </c>
      <c r="E63" s="4" t="s">
        <v>514</v>
      </c>
      <c r="F63" s="4">
        <v>734</v>
      </c>
      <c r="G63" s="5">
        <v>19003869.809999999</v>
      </c>
    </row>
    <row r="64" spans="2:7">
      <c r="B64" s="10" t="s">
        <v>68</v>
      </c>
      <c r="C64" s="4" t="s">
        <v>69</v>
      </c>
      <c r="D64" s="4" t="s">
        <v>446</v>
      </c>
      <c r="E64" s="4" t="s">
        <v>514</v>
      </c>
      <c r="F64" s="4">
        <v>1390</v>
      </c>
      <c r="G64" s="5">
        <v>25724297.359999999</v>
      </c>
    </row>
    <row r="65" spans="2:7">
      <c r="B65" s="10" t="s">
        <v>399</v>
      </c>
      <c r="C65" s="4" t="s">
        <v>56</v>
      </c>
      <c r="D65" s="4" t="s">
        <v>446</v>
      </c>
      <c r="E65" s="4" t="s">
        <v>514</v>
      </c>
      <c r="F65" s="4">
        <v>323</v>
      </c>
      <c r="G65" s="5">
        <v>6446639.1299999999</v>
      </c>
    </row>
    <row r="66" spans="2:7">
      <c r="B66" s="10" t="s">
        <v>402</v>
      </c>
      <c r="C66" s="4" t="s">
        <v>35</v>
      </c>
      <c r="D66" s="4" t="s">
        <v>446</v>
      </c>
      <c r="E66" s="4" t="s">
        <v>514</v>
      </c>
      <c r="F66" s="4">
        <v>1996</v>
      </c>
      <c r="G66" s="5">
        <v>17809413.739999998</v>
      </c>
    </row>
    <row r="67" spans="2:7">
      <c r="B67" s="10" t="s">
        <v>127</v>
      </c>
      <c r="C67" s="4" t="s">
        <v>57</v>
      </c>
      <c r="D67" s="4" t="s">
        <v>446</v>
      </c>
      <c r="E67" s="4" t="s">
        <v>514</v>
      </c>
      <c r="F67" s="4">
        <v>376</v>
      </c>
      <c r="G67" s="5">
        <v>9672920.9100000001</v>
      </c>
    </row>
    <row r="68" spans="2:7">
      <c r="B68" s="10" t="s">
        <v>132</v>
      </c>
      <c r="C68" s="4" t="s">
        <v>133</v>
      </c>
      <c r="D68" s="4" t="s">
        <v>446</v>
      </c>
      <c r="E68" s="4" t="s">
        <v>514</v>
      </c>
      <c r="F68" s="4">
        <v>7</v>
      </c>
      <c r="G68" s="5">
        <v>69482.33</v>
      </c>
    </row>
    <row r="69" spans="2:7">
      <c r="B69" s="10" t="s">
        <v>293</v>
      </c>
      <c r="C69" s="4" t="s">
        <v>294</v>
      </c>
      <c r="D69" s="4" t="s">
        <v>446</v>
      </c>
      <c r="E69" s="4" t="s">
        <v>514</v>
      </c>
      <c r="F69" s="4">
        <v>1025</v>
      </c>
      <c r="G69" s="5">
        <v>14745633.140000001</v>
      </c>
    </row>
    <row r="70" spans="2:7">
      <c r="B70" s="10" t="s">
        <v>131</v>
      </c>
      <c r="C70" s="4" t="s">
        <v>0</v>
      </c>
      <c r="D70" s="4" t="s">
        <v>446</v>
      </c>
      <c r="E70" s="4" t="s">
        <v>514</v>
      </c>
      <c r="F70" s="4">
        <v>941</v>
      </c>
      <c r="G70" s="5">
        <v>18975534.780000001</v>
      </c>
    </row>
    <row r="71" spans="2:7">
      <c r="B71" s="10" t="s">
        <v>326</v>
      </c>
      <c r="C71" s="4" t="s">
        <v>327</v>
      </c>
      <c r="D71" s="4" t="s">
        <v>450</v>
      </c>
      <c r="E71" s="4" t="s">
        <v>514</v>
      </c>
      <c r="F71" s="4">
        <v>6</v>
      </c>
      <c r="G71" s="5">
        <v>97582.69</v>
      </c>
    </row>
    <row r="72" spans="2:7" ht="15" customHeight="1">
      <c r="B72" s="10" t="s">
        <v>429</v>
      </c>
      <c r="C72" s="4" t="s">
        <v>430</v>
      </c>
      <c r="D72" s="4" t="s">
        <v>453</v>
      </c>
      <c r="E72" s="4" t="s">
        <v>516</v>
      </c>
      <c r="F72" s="4">
        <v>9</v>
      </c>
      <c r="G72" s="5">
        <v>54485.440000000002</v>
      </c>
    </row>
    <row r="73" spans="2:7" ht="27.75" customHeight="1">
      <c r="B73" s="37" t="s">
        <v>282</v>
      </c>
      <c r="C73" s="39" t="s">
        <v>53</v>
      </c>
      <c r="D73" s="36" t="s">
        <v>454</v>
      </c>
      <c r="E73" s="4" t="s">
        <v>514</v>
      </c>
      <c r="F73" s="4">
        <v>3</v>
      </c>
      <c r="G73" s="5">
        <v>68747.009999999995</v>
      </c>
    </row>
    <row r="74" spans="2:7">
      <c r="B74" s="10" t="s">
        <v>348</v>
      </c>
      <c r="C74" s="4" t="s">
        <v>107</v>
      </c>
      <c r="D74" s="4" t="s">
        <v>456</v>
      </c>
      <c r="E74" s="4" t="s">
        <v>516</v>
      </c>
      <c r="F74" s="4">
        <v>202</v>
      </c>
      <c r="G74" s="5">
        <v>2192365.13</v>
      </c>
    </row>
    <row r="75" spans="2:7">
      <c r="B75" s="10" t="s">
        <v>307</v>
      </c>
      <c r="C75" s="4" t="s">
        <v>308</v>
      </c>
      <c r="D75" s="4" t="s">
        <v>456</v>
      </c>
      <c r="E75" s="4" t="s">
        <v>516</v>
      </c>
      <c r="F75" s="4">
        <v>144</v>
      </c>
      <c r="G75" s="5">
        <v>1702464.63</v>
      </c>
    </row>
    <row r="76" spans="2:7">
      <c r="B76" s="10" t="s">
        <v>128</v>
      </c>
      <c r="C76" s="4" t="s">
        <v>107</v>
      </c>
      <c r="D76" s="4" t="s">
        <v>456</v>
      </c>
      <c r="E76" s="4" t="s">
        <v>516</v>
      </c>
      <c r="F76" s="4">
        <v>157</v>
      </c>
      <c r="G76" s="5">
        <v>3203704.47</v>
      </c>
    </row>
    <row r="77" spans="2:7">
      <c r="B77" s="10" t="s">
        <v>404</v>
      </c>
      <c r="C77" s="4" t="s">
        <v>107</v>
      </c>
      <c r="D77" s="4" t="s">
        <v>456</v>
      </c>
      <c r="E77" s="4" t="s">
        <v>516</v>
      </c>
      <c r="F77" s="4">
        <v>136</v>
      </c>
      <c r="G77" s="5">
        <v>1760359.46</v>
      </c>
    </row>
    <row r="78" spans="2:7">
      <c r="B78" s="10" t="s">
        <v>301</v>
      </c>
      <c r="C78" s="4" t="s">
        <v>302</v>
      </c>
      <c r="D78" s="4" t="s">
        <v>456</v>
      </c>
      <c r="E78" s="4" t="s">
        <v>516</v>
      </c>
      <c r="F78" s="4">
        <v>51</v>
      </c>
      <c r="G78" s="5">
        <v>615284.21</v>
      </c>
    </row>
    <row r="79" spans="2:7">
      <c r="B79" s="10" t="s">
        <v>309</v>
      </c>
      <c r="C79" s="4" t="s">
        <v>310</v>
      </c>
      <c r="D79" s="4" t="s">
        <v>457</v>
      </c>
      <c r="E79" s="4" t="s">
        <v>516</v>
      </c>
      <c r="F79" s="4">
        <v>128</v>
      </c>
      <c r="G79" s="5">
        <v>15451165.359999999</v>
      </c>
    </row>
    <row r="80" spans="2:7">
      <c r="B80" s="10" t="s">
        <v>92</v>
      </c>
      <c r="C80" s="4" t="s">
        <v>93</v>
      </c>
      <c r="D80" s="4" t="s">
        <v>457</v>
      </c>
      <c r="E80" s="4" t="s">
        <v>516</v>
      </c>
      <c r="F80" s="4">
        <v>52</v>
      </c>
      <c r="G80" s="5">
        <v>555198.9</v>
      </c>
    </row>
    <row r="81" spans="2:7">
      <c r="B81" s="10" t="s">
        <v>354</v>
      </c>
      <c r="C81" s="4" t="s">
        <v>355</v>
      </c>
      <c r="D81" s="4" t="s">
        <v>458</v>
      </c>
      <c r="E81" s="4" t="s">
        <v>516</v>
      </c>
      <c r="F81" s="4">
        <v>19</v>
      </c>
      <c r="G81" s="5">
        <v>295946.09000000003</v>
      </c>
    </row>
    <row r="82" spans="2:7">
      <c r="B82" s="10" t="s">
        <v>419</v>
      </c>
      <c r="C82" s="4" t="s">
        <v>420</v>
      </c>
      <c r="D82" s="4" t="s">
        <v>458</v>
      </c>
      <c r="E82" s="4" t="s">
        <v>516</v>
      </c>
      <c r="F82" s="4">
        <v>41</v>
      </c>
      <c r="G82" s="5">
        <v>203283.26</v>
      </c>
    </row>
    <row r="83" spans="2:7">
      <c r="B83" s="10" t="s">
        <v>97</v>
      </c>
      <c r="C83" s="4" t="s">
        <v>98</v>
      </c>
      <c r="D83" s="4" t="s">
        <v>458</v>
      </c>
      <c r="E83" s="4" t="s">
        <v>516</v>
      </c>
      <c r="F83" s="4">
        <v>22</v>
      </c>
      <c r="G83" s="5">
        <v>233447.9</v>
      </c>
    </row>
    <row r="84" spans="2:7">
      <c r="B84" s="10" t="s">
        <v>99</v>
      </c>
      <c r="C84" s="4" t="s">
        <v>100</v>
      </c>
      <c r="D84" s="4" t="s">
        <v>458</v>
      </c>
      <c r="E84" s="4" t="s">
        <v>516</v>
      </c>
      <c r="F84" s="4">
        <v>14</v>
      </c>
      <c r="G84" s="5">
        <v>234306.79</v>
      </c>
    </row>
    <row r="85" spans="2:7">
      <c r="B85" s="10" t="s">
        <v>421</v>
      </c>
      <c r="C85" s="4" t="s">
        <v>422</v>
      </c>
      <c r="D85" s="4" t="s">
        <v>458</v>
      </c>
      <c r="E85" s="4" t="s">
        <v>516</v>
      </c>
      <c r="F85" s="4">
        <v>21</v>
      </c>
      <c r="G85" s="5">
        <v>209349.89</v>
      </c>
    </row>
    <row r="86" spans="2:7">
      <c r="B86" s="10" t="s">
        <v>407</v>
      </c>
      <c r="C86" s="4" t="s">
        <v>408</v>
      </c>
      <c r="D86" s="4" t="s">
        <v>465</v>
      </c>
      <c r="E86" s="4" t="s">
        <v>516</v>
      </c>
      <c r="F86" s="4">
        <v>64</v>
      </c>
      <c r="G86" s="5">
        <v>1933390.33</v>
      </c>
    </row>
    <row r="87" spans="2:7">
      <c r="B87" s="10" t="s">
        <v>409</v>
      </c>
      <c r="C87" s="4" t="s">
        <v>410</v>
      </c>
      <c r="D87" s="4" t="s">
        <v>466</v>
      </c>
      <c r="E87" s="4" t="s">
        <v>516</v>
      </c>
      <c r="F87" s="4">
        <v>39</v>
      </c>
      <c r="G87" s="5">
        <v>946908.6</v>
      </c>
    </row>
    <row r="88" spans="2:7">
      <c r="B88" s="10" t="s">
        <v>13</v>
      </c>
      <c r="C88" s="4" t="s">
        <v>14</v>
      </c>
      <c r="D88" s="4" t="s">
        <v>466</v>
      </c>
      <c r="E88" s="4" t="s">
        <v>516</v>
      </c>
      <c r="F88" s="4">
        <v>56</v>
      </c>
      <c r="G88" s="5">
        <v>1368334.55</v>
      </c>
    </row>
    <row r="89" spans="2:7">
      <c r="B89" s="10" t="s">
        <v>74</v>
      </c>
      <c r="C89" s="4" t="s">
        <v>54</v>
      </c>
      <c r="D89" s="4" t="s">
        <v>466</v>
      </c>
      <c r="E89" s="4" t="s">
        <v>516</v>
      </c>
      <c r="F89" s="4">
        <v>60</v>
      </c>
      <c r="G89" s="5">
        <v>1065180.8400000001</v>
      </c>
    </row>
    <row r="90" spans="2:7">
      <c r="B90" s="10" t="s">
        <v>346</v>
      </c>
      <c r="C90" s="4" t="s">
        <v>347</v>
      </c>
      <c r="D90" s="4" t="s">
        <v>466</v>
      </c>
      <c r="E90" s="4" t="s">
        <v>516</v>
      </c>
      <c r="F90" s="4">
        <v>84</v>
      </c>
      <c r="G90" s="5">
        <v>1092298.51</v>
      </c>
    </row>
    <row r="91" spans="2:7">
      <c r="B91" s="10" t="s">
        <v>405</v>
      </c>
      <c r="C91" s="4" t="s">
        <v>406</v>
      </c>
      <c r="D91" s="4" t="s">
        <v>466</v>
      </c>
      <c r="E91" s="4" t="s">
        <v>516</v>
      </c>
      <c r="F91" s="4">
        <v>40</v>
      </c>
      <c r="G91" s="5">
        <v>930753.21</v>
      </c>
    </row>
    <row r="92" spans="2:7">
      <c r="B92" s="10" t="s">
        <v>11</v>
      </c>
      <c r="C92" s="4" t="s">
        <v>12</v>
      </c>
      <c r="D92" s="4" t="s">
        <v>466</v>
      </c>
      <c r="E92" s="4" t="s">
        <v>516</v>
      </c>
      <c r="F92" s="4">
        <v>41</v>
      </c>
      <c r="G92" s="5">
        <v>961584.99</v>
      </c>
    </row>
    <row r="93" spans="2:7">
      <c r="B93" s="10" t="s">
        <v>297</v>
      </c>
      <c r="C93" s="4" t="s">
        <v>298</v>
      </c>
      <c r="D93" s="4" t="s">
        <v>466</v>
      </c>
      <c r="E93" s="4" t="s">
        <v>516</v>
      </c>
      <c r="F93" s="4">
        <v>63</v>
      </c>
      <c r="G93" s="5">
        <v>880391.61</v>
      </c>
    </row>
    <row r="94" spans="2:7">
      <c r="B94" s="10" t="s">
        <v>253</v>
      </c>
      <c r="C94" s="4" t="s">
        <v>254</v>
      </c>
      <c r="D94" s="4" t="s">
        <v>466</v>
      </c>
      <c r="E94" s="4" t="s">
        <v>516</v>
      </c>
      <c r="F94" s="4">
        <v>46</v>
      </c>
      <c r="G94" s="5">
        <v>1049406.47</v>
      </c>
    </row>
    <row r="95" spans="2:7">
      <c r="B95" s="10" t="s">
        <v>252</v>
      </c>
      <c r="C95" s="4" t="s">
        <v>2</v>
      </c>
      <c r="D95" s="4" t="s">
        <v>466</v>
      </c>
      <c r="E95" s="4" t="s">
        <v>516</v>
      </c>
      <c r="F95" s="4">
        <v>99</v>
      </c>
      <c r="G95" s="5">
        <v>1295096.8</v>
      </c>
    </row>
    <row r="96" spans="2:7">
      <c r="B96" s="10" t="s">
        <v>305</v>
      </c>
      <c r="C96" s="4" t="s">
        <v>306</v>
      </c>
      <c r="D96" s="4" t="s">
        <v>466</v>
      </c>
      <c r="E96" s="4" t="s">
        <v>516</v>
      </c>
      <c r="F96" s="4">
        <v>70</v>
      </c>
      <c r="G96" s="5">
        <v>1172316.26</v>
      </c>
    </row>
    <row r="97" spans="2:7">
      <c r="B97" s="10" t="s">
        <v>129</v>
      </c>
      <c r="C97" s="4" t="s">
        <v>130</v>
      </c>
      <c r="D97" s="4" t="s">
        <v>466</v>
      </c>
      <c r="E97" s="4" t="s">
        <v>516</v>
      </c>
      <c r="F97" s="4">
        <v>46</v>
      </c>
      <c r="G97" s="5">
        <v>1001068.72</v>
      </c>
    </row>
    <row r="98" spans="2:7">
      <c r="B98" s="10" t="s">
        <v>303</v>
      </c>
      <c r="C98" s="4" t="s">
        <v>304</v>
      </c>
      <c r="D98" s="4" t="s">
        <v>466</v>
      </c>
      <c r="E98" s="4" t="s">
        <v>516</v>
      </c>
      <c r="F98" s="4">
        <v>55</v>
      </c>
      <c r="G98" s="5">
        <v>876908.3</v>
      </c>
    </row>
    <row r="99" spans="2:7">
      <c r="B99" s="10" t="s">
        <v>387</v>
      </c>
      <c r="C99" s="4" t="s">
        <v>388</v>
      </c>
      <c r="D99" s="4" t="s">
        <v>468</v>
      </c>
      <c r="E99" s="4" t="s">
        <v>515</v>
      </c>
      <c r="F99" s="4">
        <v>2</v>
      </c>
      <c r="G99" s="5">
        <v>37878</v>
      </c>
    </row>
    <row r="100" spans="2:7">
      <c r="B100" s="10" t="s">
        <v>246</v>
      </c>
      <c r="C100" s="4" t="s">
        <v>247</v>
      </c>
      <c r="D100" s="4" t="s">
        <v>470</v>
      </c>
      <c r="E100" s="4" t="s">
        <v>517</v>
      </c>
      <c r="F100" s="4">
        <v>1430</v>
      </c>
      <c r="G100" s="5">
        <v>18560430.440000001</v>
      </c>
    </row>
    <row r="101" spans="2:7">
      <c r="B101" s="10" t="s">
        <v>72</v>
      </c>
      <c r="C101" s="4" t="s">
        <v>73</v>
      </c>
      <c r="D101" s="4" t="s">
        <v>471</v>
      </c>
      <c r="E101" s="4" t="s">
        <v>517</v>
      </c>
      <c r="F101" s="4">
        <v>946</v>
      </c>
      <c r="G101" s="5">
        <v>12382162.310000001</v>
      </c>
    </row>
    <row r="102" spans="2:7">
      <c r="B102" s="10" t="s">
        <v>299</v>
      </c>
      <c r="C102" s="4" t="s">
        <v>300</v>
      </c>
      <c r="D102" s="4" t="s">
        <v>471</v>
      </c>
      <c r="E102" s="4" t="s">
        <v>517</v>
      </c>
      <c r="F102" s="4">
        <v>1407</v>
      </c>
      <c r="G102" s="5">
        <v>15085922.68</v>
      </c>
    </row>
    <row r="103" spans="2:7">
      <c r="B103" s="10" t="s">
        <v>25</v>
      </c>
      <c r="C103" s="4" t="s">
        <v>26</v>
      </c>
      <c r="D103" s="4" t="s">
        <v>472</v>
      </c>
      <c r="E103" s="4" t="s">
        <v>517</v>
      </c>
      <c r="F103" s="4">
        <v>21</v>
      </c>
      <c r="G103" s="5">
        <v>20536343.07</v>
      </c>
    </row>
    <row r="104" spans="2:7">
      <c r="B104" s="10" t="s">
        <v>212</v>
      </c>
      <c r="C104" s="4" t="s">
        <v>52</v>
      </c>
      <c r="D104" s="4" t="s">
        <v>473</v>
      </c>
      <c r="E104" s="4" t="s">
        <v>517</v>
      </c>
      <c r="F104" s="4">
        <v>1</v>
      </c>
      <c r="G104" s="5">
        <v>6076.54</v>
      </c>
    </row>
    <row r="105" spans="2:7">
      <c r="B105" s="10" t="s">
        <v>423</v>
      </c>
      <c r="C105" s="4" t="s">
        <v>424</v>
      </c>
      <c r="D105" s="4" t="s">
        <v>463</v>
      </c>
      <c r="E105" s="4" t="s">
        <v>516</v>
      </c>
      <c r="F105" s="4">
        <v>191</v>
      </c>
      <c r="G105" s="5">
        <v>2458004.75</v>
      </c>
    </row>
    <row r="106" spans="2:7" ht="13.5" thickBot="1">
      <c r="B106" s="10" t="s">
        <v>250</v>
      </c>
      <c r="C106" s="4" t="s">
        <v>251</v>
      </c>
      <c r="D106" s="4" t="s">
        <v>464</v>
      </c>
      <c r="E106" s="4" t="s">
        <v>516</v>
      </c>
      <c r="F106" s="4">
        <v>353</v>
      </c>
      <c r="G106" s="5">
        <v>5528791.0700000003</v>
      </c>
    </row>
    <row r="107" spans="2:7" ht="15.75" thickBot="1">
      <c r="D107" s="9" t="s">
        <v>479</v>
      </c>
      <c r="E107" s="9"/>
      <c r="F107" s="7">
        <f>SUM(F5:F106)</f>
        <v>59885</v>
      </c>
      <c r="G107" s="7">
        <f>SUM(G5:G106)</f>
        <v>1744295155.6699998</v>
      </c>
    </row>
    <row r="109" spans="2:7">
      <c r="F109" s="32"/>
    </row>
  </sheetData>
  <sortState xmlns:xlrd2="http://schemas.microsoft.com/office/spreadsheetml/2017/richdata2" ref="B5:G106">
    <sortCondition ref="B5:B106"/>
  </sortState>
  <mergeCells count="2">
    <mergeCell ref="B2:G2"/>
    <mergeCell ref="B3:G3"/>
  </mergeCells>
  <pageMargins left="0.7" right="0.7" top="0.75" bottom="0.75" header="0.3" footer="0.3"/>
  <pageSetup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A74F-DCD5-41D7-B197-42E2FC063DE9}">
  <sheetPr>
    <tabColor rgb="FFFFFF00"/>
    <pageSetUpPr fitToPage="1"/>
  </sheetPr>
  <dimension ref="B1:G15"/>
  <sheetViews>
    <sheetView showGridLines="0" topLeftCell="B1" workbookViewId="0">
      <pane ySplit="4" topLeftCell="A5" activePane="bottomLeft" state="frozen"/>
      <selection activeCell="C120" sqref="C120"/>
      <selection pane="bottomLeft" activeCell="B3" sqref="B3:G3"/>
    </sheetView>
  </sheetViews>
  <sheetFormatPr baseColWidth="10" defaultRowHeight="12.75"/>
  <cols>
    <col min="2" max="2" width="16.140625" style="1" customWidth="1"/>
    <col min="3" max="3" width="42" customWidth="1"/>
    <col min="4" max="4" width="94.28515625" customWidth="1"/>
    <col min="5" max="5" width="15.7109375" customWidth="1"/>
    <col min="6" max="6" width="13.7109375" customWidth="1"/>
    <col min="7" max="7" width="21.7109375" customWidth="1"/>
  </cols>
  <sheetData>
    <row r="1" spans="2:7" ht="31.5" customHeight="1" thickBot="1"/>
    <row r="2" spans="2:7" ht="18.75">
      <c r="B2" s="51" t="s">
        <v>478</v>
      </c>
      <c r="C2" s="52"/>
      <c r="D2" s="52"/>
      <c r="E2" s="52"/>
      <c r="F2" s="52"/>
      <c r="G2" s="53"/>
    </row>
    <row r="3" spans="2:7" ht="19.5" thickBot="1">
      <c r="B3" s="54" t="s">
        <v>501</v>
      </c>
      <c r="C3" s="55"/>
      <c r="D3" s="55"/>
      <c r="E3" s="55"/>
      <c r="F3" s="55"/>
      <c r="G3" s="56"/>
    </row>
    <row r="4" spans="2:7" ht="51" customHeight="1" thickBot="1">
      <c r="B4" s="40" t="s">
        <v>474</v>
      </c>
      <c r="C4" s="2" t="s">
        <v>475</v>
      </c>
      <c r="D4" s="2" t="s">
        <v>439</v>
      </c>
      <c r="E4" s="35" t="s">
        <v>518</v>
      </c>
      <c r="F4" s="2" t="s">
        <v>476</v>
      </c>
      <c r="G4" s="2" t="s">
        <v>477</v>
      </c>
    </row>
    <row r="5" spans="2:7" s="23" customFormat="1">
      <c r="B5" s="29" t="s">
        <v>125</v>
      </c>
      <c r="C5" s="12" t="s">
        <v>126</v>
      </c>
      <c r="D5" s="12" t="s">
        <v>496</v>
      </c>
      <c r="E5" s="12" t="s">
        <v>512</v>
      </c>
      <c r="F5" s="25">
        <v>2621</v>
      </c>
      <c r="G5" s="27">
        <v>345198528.02999997</v>
      </c>
    </row>
    <row r="6" spans="2:7" s="23" customFormat="1">
      <c r="B6" s="28" t="s">
        <v>178</v>
      </c>
      <c r="C6" s="25" t="s">
        <v>179</v>
      </c>
      <c r="D6" s="25" t="s">
        <v>503</v>
      </c>
      <c r="E6" s="24" t="s">
        <v>513</v>
      </c>
      <c r="F6" s="25">
        <v>761</v>
      </c>
      <c r="G6" s="27">
        <v>33602190.880000003</v>
      </c>
    </row>
    <row r="7" spans="2:7" s="23" customFormat="1">
      <c r="B7" s="28" t="s">
        <v>9</v>
      </c>
      <c r="C7" s="25" t="s">
        <v>10</v>
      </c>
      <c r="D7" s="25" t="s">
        <v>504</v>
      </c>
      <c r="E7" s="24" t="s">
        <v>513</v>
      </c>
      <c r="F7" s="25">
        <v>2220</v>
      </c>
      <c r="G7" s="27">
        <v>264176095.13999999</v>
      </c>
    </row>
    <row r="8" spans="2:7" s="23" customFormat="1">
      <c r="B8" s="28" t="s">
        <v>291</v>
      </c>
      <c r="C8" s="25" t="s">
        <v>292</v>
      </c>
      <c r="D8" s="25" t="s">
        <v>500</v>
      </c>
      <c r="E8" s="24" t="s">
        <v>513</v>
      </c>
      <c r="F8" s="25">
        <v>726</v>
      </c>
      <c r="G8" s="27">
        <v>11357046.09</v>
      </c>
    </row>
    <row r="9" spans="2:7" s="23" customFormat="1">
      <c r="B9" s="29" t="s">
        <v>295</v>
      </c>
      <c r="C9" s="12" t="s">
        <v>296</v>
      </c>
      <c r="D9" s="12" t="s">
        <v>497</v>
      </c>
      <c r="E9" s="12" t="s">
        <v>512</v>
      </c>
      <c r="F9" s="25">
        <v>5134</v>
      </c>
      <c r="G9" s="27">
        <v>682334864.97000003</v>
      </c>
    </row>
    <row r="10" spans="2:7" s="23" customFormat="1">
      <c r="B10" s="28" t="s">
        <v>70</v>
      </c>
      <c r="C10" s="25" t="s">
        <v>71</v>
      </c>
      <c r="D10" s="25" t="s">
        <v>505</v>
      </c>
      <c r="E10" s="24" t="s">
        <v>513</v>
      </c>
      <c r="F10" s="25">
        <v>950</v>
      </c>
      <c r="G10" s="27">
        <v>64175942.229999997</v>
      </c>
    </row>
    <row r="11" spans="2:7" s="23" customFormat="1">
      <c r="B11" s="29" t="s">
        <v>400</v>
      </c>
      <c r="C11" s="12" t="s">
        <v>401</v>
      </c>
      <c r="D11" s="12" t="s">
        <v>498</v>
      </c>
      <c r="E11" s="12" t="s">
        <v>512</v>
      </c>
      <c r="F11" s="25">
        <v>2480</v>
      </c>
      <c r="G11" s="27">
        <v>209693497.66999999</v>
      </c>
    </row>
    <row r="12" spans="2:7" s="23" customFormat="1">
      <c r="B12" s="29" t="s">
        <v>189</v>
      </c>
      <c r="C12" s="12" t="s">
        <v>190</v>
      </c>
      <c r="D12" s="12" t="s">
        <v>499</v>
      </c>
      <c r="E12" s="12" t="s">
        <v>512</v>
      </c>
      <c r="F12" s="25">
        <v>3787</v>
      </c>
      <c r="G12" s="27">
        <v>649786150.84000003</v>
      </c>
    </row>
    <row r="13" spans="2:7" s="23" customFormat="1">
      <c r="B13" s="28" t="s">
        <v>397</v>
      </c>
      <c r="C13" s="25" t="s">
        <v>398</v>
      </c>
      <c r="D13" s="25" t="s">
        <v>506</v>
      </c>
      <c r="E13" s="24" t="s">
        <v>513</v>
      </c>
      <c r="F13" s="25">
        <v>659</v>
      </c>
      <c r="G13" s="27">
        <v>6451651.0300000003</v>
      </c>
    </row>
    <row r="14" spans="2:7" s="23" customFormat="1" ht="13.5" thickBot="1">
      <c r="B14" s="28" t="s">
        <v>94</v>
      </c>
      <c r="C14" s="25" t="s">
        <v>95</v>
      </c>
      <c r="D14" s="25" t="s">
        <v>507</v>
      </c>
      <c r="E14" s="24" t="s">
        <v>513</v>
      </c>
      <c r="F14" s="25">
        <v>315</v>
      </c>
      <c r="G14" s="27">
        <v>21313330.280000001</v>
      </c>
    </row>
    <row r="15" spans="2:7" ht="15.75" thickBot="1">
      <c r="D15" s="9" t="s">
        <v>479</v>
      </c>
      <c r="E15" s="9"/>
      <c r="F15" s="7">
        <f>SUM(F5:F14)</f>
        <v>19653</v>
      </c>
      <c r="G15" s="7">
        <f>SUM(G5:G14)</f>
        <v>2288089297.1600008</v>
      </c>
    </row>
  </sheetData>
  <mergeCells count="2">
    <mergeCell ref="B2:G2"/>
    <mergeCell ref="B3:G3"/>
  </mergeCells>
  <pageMargins left="0.7" right="0.7" top="0.75" bottom="0.75" header="0.3" footer="0.3"/>
  <pageSetup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7209-C61A-4235-8CBE-A621E0DC4762}">
  <sheetPr>
    <tabColor rgb="FF92D050"/>
    <pageSetUpPr fitToPage="1"/>
  </sheetPr>
  <dimension ref="B2:G113"/>
  <sheetViews>
    <sheetView showGridLines="0" workbookViewId="0">
      <pane ySplit="5" topLeftCell="A25" activePane="bottomLeft" state="frozen"/>
      <selection activeCell="B3" sqref="B3:F3"/>
      <selection pane="bottomLeft" activeCell="C28" sqref="C28"/>
    </sheetView>
  </sheetViews>
  <sheetFormatPr baseColWidth="10" defaultRowHeight="12.75"/>
  <cols>
    <col min="2" max="2" width="13.85546875" style="1" customWidth="1"/>
    <col min="3" max="3" width="36.28515625" customWidth="1"/>
    <col min="4" max="4" width="39.85546875" customWidth="1"/>
    <col min="5" max="5" width="17" customWidth="1"/>
    <col min="6" max="6" width="14.28515625" customWidth="1"/>
    <col min="7" max="7" width="17.140625" bestFit="1" customWidth="1"/>
  </cols>
  <sheetData>
    <row r="2" spans="2:7" ht="13.5" thickBot="1"/>
    <row r="3" spans="2:7" ht="18.75">
      <c r="B3" s="51" t="s">
        <v>478</v>
      </c>
      <c r="C3" s="52"/>
      <c r="D3" s="52"/>
      <c r="E3" s="52"/>
      <c r="F3" s="52"/>
      <c r="G3" s="53"/>
    </row>
    <row r="4" spans="2:7" ht="19.5" thickBot="1">
      <c r="B4" s="54" t="s">
        <v>481</v>
      </c>
      <c r="C4" s="55"/>
      <c r="D4" s="55"/>
      <c r="E4" s="55"/>
      <c r="F4" s="55"/>
      <c r="G4" s="56"/>
    </row>
    <row r="5" spans="2:7" ht="42.75" customHeight="1" thickBot="1">
      <c r="B5" s="40" t="s">
        <v>474</v>
      </c>
      <c r="C5" s="2" t="s">
        <v>475</v>
      </c>
      <c r="D5" s="2" t="s">
        <v>439</v>
      </c>
      <c r="E5" s="35" t="s">
        <v>518</v>
      </c>
      <c r="F5" s="2" t="s">
        <v>476</v>
      </c>
      <c r="G5" s="2" t="s">
        <v>477</v>
      </c>
    </row>
    <row r="6" spans="2:7">
      <c r="B6" s="10" t="s">
        <v>77</v>
      </c>
      <c r="C6" s="3" t="s">
        <v>78</v>
      </c>
      <c r="D6" s="4" t="s">
        <v>440</v>
      </c>
      <c r="E6" s="33" t="s">
        <v>514</v>
      </c>
      <c r="F6" s="6">
        <v>3687</v>
      </c>
      <c r="G6" s="5">
        <v>135651370.65000001</v>
      </c>
    </row>
    <row r="7" spans="2:7">
      <c r="B7" s="10" t="s">
        <v>323</v>
      </c>
      <c r="C7" s="3" t="s">
        <v>50</v>
      </c>
      <c r="D7" s="4" t="s">
        <v>446</v>
      </c>
      <c r="E7" s="33" t="s">
        <v>514</v>
      </c>
      <c r="F7" s="6">
        <v>896</v>
      </c>
      <c r="G7" s="5">
        <v>15185224.01</v>
      </c>
    </row>
    <row r="8" spans="2:7">
      <c r="B8" s="10" t="s">
        <v>23</v>
      </c>
      <c r="C8" s="3" t="s">
        <v>24</v>
      </c>
      <c r="D8" s="4" t="s">
        <v>446</v>
      </c>
      <c r="E8" s="33" t="s">
        <v>514</v>
      </c>
      <c r="F8" s="6">
        <v>1016</v>
      </c>
      <c r="G8" s="5">
        <v>12001896.35</v>
      </c>
    </row>
    <row r="9" spans="2:7">
      <c r="B9" s="10" t="s">
        <v>425</v>
      </c>
      <c r="C9" s="3" t="s">
        <v>426</v>
      </c>
      <c r="D9" s="4" t="s">
        <v>446</v>
      </c>
      <c r="E9" s="33" t="s">
        <v>514</v>
      </c>
      <c r="F9" s="6">
        <v>690</v>
      </c>
      <c r="G9" s="5">
        <v>13092218.74</v>
      </c>
    </row>
    <row r="10" spans="2:7">
      <c r="B10" s="10" t="s">
        <v>140</v>
      </c>
      <c r="C10" s="3" t="s">
        <v>141</v>
      </c>
      <c r="D10" s="4" t="s">
        <v>446</v>
      </c>
      <c r="E10" s="33" t="s">
        <v>514</v>
      </c>
      <c r="F10" s="6">
        <v>798</v>
      </c>
      <c r="G10" s="5">
        <v>12449368.01</v>
      </c>
    </row>
    <row r="11" spans="2:7">
      <c r="B11" s="10" t="s">
        <v>411</v>
      </c>
      <c r="C11" s="3" t="s">
        <v>412</v>
      </c>
      <c r="D11" s="4" t="s">
        <v>446</v>
      </c>
      <c r="E11" s="33" t="s">
        <v>514</v>
      </c>
      <c r="F11" s="6">
        <v>419</v>
      </c>
      <c r="G11" s="5">
        <v>10421036.73</v>
      </c>
    </row>
    <row r="12" spans="2:7">
      <c r="B12" s="10" t="s">
        <v>313</v>
      </c>
      <c r="C12" s="3" t="s">
        <v>314</v>
      </c>
      <c r="D12" s="4" t="s">
        <v>446</v>
      </c>
      <c r="E12" s="33" t="s">
        <v>514</v>
      </c>
      <c r="F12" s="6">
        <v>1477</v>
      </c>
      <c r="G12" s="5">
        <v>23886681.600000001</v>
      </c>
    </row>
    <row r="13" spans="2:7">
      <c r="B13" s="10" t="s">
        <v>356</v>
      </c>
      <c r="C13" s="3" t="s">
        <v>357</v>
      </c>
      <c r="D13" s="4" t="s">
        <v>446</v>
      </c>
      <c r="E13" s="33" t="s">
        <v>514</v>
      </c>
      <c r="F13" s="6">
        <v>124</v>
      </c>
      <c r="G13" s="5">
        <v>1610374.26</v>
      </c>
    </row>
    <row r="14" spans="2:7">
      <c r="B14" s="10" t="s">
        <v>144</v>
      </c>
      <c r="C14" s="3" t="s">
        <v>145</v>
      </c>
      <c r="D14" s="4" t="s">
        <v>446</v>
      </c>
      <c r="E14" s="33" t="s">
        <v>514</v>
      </c>
      <c r="F14" s="6">
        <v>157</v>
      </c>
      <c r="G14" s="5">
        <v>1926372.48</v>
      </c>
    </row>
    <row r="15" spans="2:7">
      <c r="B15" s="10" t="s">
        <v>413</v>
      </c>
      <c r="C15" s="3" t="s">
        <v>414</v>
      </c>
      <c r="D15" s="4" t="s">
        <v>446</v>
      </c>
      <c r="E15" s="33" t="s">
        <v>514</v>
      </c>
      <c r="F15" s="6">
        <v>1724</v>
      </c>
      <c r="G15" s="5">
        <v>59325459.829999998</v>
      </c>
    </row>
    <row r="16" spans="2:7">
      <c r="B16" s="10" t="s">
        <v>203</v>
      </c>
      <c r="C16" s="3" t="s">
        <v>204</v>
      </c>
      <c r="D16" s="4" t="s">
        <v>446</v>
      </c>
      <c r="E16" s="33" t="s">
        <v>514</v>
      </c>
      <c r="F16" s="6">
        <v>1462</v>
      </c>
      <c r="G16" s="5">
        <v>12947774.34</v>
      </c>
    </row>
    <row r="17" spans="2:7">
      <c r="B17" s="10" t="s">
        <v>29</v>
      </c>
      <c r="C17" s="3" t="s">
        <v>30</v>
      </c>
      <c r="D17" s="4" t="s">
        <v>446</v>
      </c>
      <c r="E17" s="33" t="s">
        <v>514</v>
      </c>
      <c r="F17" s="6">
        <v>450</v>
      </c>
      <c r="G17" s="5">
        <v>13306750.970000001</v>
      </c>
    </row>
    <row r="18" spans="2:7">
      <c r="B18" s="10" t="s">
        <v>353</v>
      </c>
      <c r="C18" s="3" t="s">
        <v>112</v>
      </c>
      <c r="D18" s="4" t="s">
        <v>446</v>
      </c>
      <c r="E18" s="33" t="s">
        <v>514</v>
      </c>
      <c r="F18" s="6">
        <v>409</v>
      </c>
      <c r="G18" s="5">
        <v>9580028.9399999995</v>
      </c>
    </row>
    <row r="19" spans="2:7">
      <c r="B19" s="10" t="s">
        <v>351</v>
      </c>
      <c r="C19" s="3" t="s">
        <v>352</v>
      </c>
      <c r="D19" s="4" t="s">
        <v>446</v>
      </c>
      <c r="E19" s="33" t="s">
        <v>514</v>
      </c>
      <c r="F19" s="6">
        <v>1384</v>
      </c>
      <c r="G19" s="5">
        <v>33905131.93</v>
      </c>
    </row>
    <row r="20" spans="2:7">
      <c r="B20" s="10" t="s">
        <v>27</v>
      </c>
      <c r="C20" s="3" t="s">
        <v>28</v>
      </c>
      <c r="D20" s="4" t="s">
        <v>446</v>
      </c>
      <c r="E20" s="33" t="s">
        <v>514</v>
      </c>
      <c r="F20" s="6">
        <v>615</v>
      </c>
      <c r="G20" s="5">
        <v>12673903.85</v>
      </c>
    </row>
    <row r="21" spans="2:7">
      <c r="B21" s="10" t="s">
        <v>108</v>
      </c>
      <c r="C21" s="3" t="s">
        <v>109</v>
      </c>
      <c r="D21" s="4" t="s">
        <v>447</v>
      </c>
      <c r="E21" s="33" t="s">
        <v>514</v>
      </c>
      <c r="F21" s="6">
        <v>24</v>
      </c>
      <c r="G21" s="5">
        <v>319842.71999999997</v>
      </c>
    </row>
    <row r="22" spans="2:7">
      <c r="B22" s="10" t="s">
        <v>201</v>
      </c>
      <c r="C22" s="3" t="s">
        <v>202</v>
      </c>
      <c r="D22" s="4" t="s">
        <v>448</v>
      </c>
      <c r="E22" s="33" t="s">
        <v>514</v>
      </c>
      <c r="F22" s="6">
        <v>822</v>
      </c>
      <c r="G22" s="5">
        <v>7188207.9000000004</v>
      </c>
    </row>
    <row r="23" spans="2:7" ht="25.5">
      <c r="B23" s="37" t="s">
        <v>110</v>
      </c>
      <c r="C23" s="38" t="s">
        <v>111</v>
      </c>
      <c r="D23" s="36" t="s">
        <v>450</v>
      </c>
      <c r="E23" s="33" t="s">
        <v>514</v>
      </c>
      <c r="F23" s="6">
        <v>12</v>
      </c>
      <c r="G23" s="5">
        <v>532348.53</v>
      </c>
    </row>
    <row r="24" spans="2:7" ht="25.5">
      <c r="B24" s="37" t="s">
        <v>229</v>
      </c>
      <c r="C24" s="38" t="s">
        <v>230</v>
      </c>
      <c r="D24" s="36" t="s">
        <v>450</v>
      </c>
      <c r="E24" s="33" t="s">
        <v>514</v>
      </c>
      <c r="F24" s="6">
        <v>1</v>
      </c>
      <c r="G24" s="5">
        <v>17649.259999999998</v>
      </c>
    </row>
    <row r="25" spans="2:7" ht="25.5">
      <c r="B25" s="37" t="s">
        <v>138</v>
      </c>
      <c r="C25" s="38" t="s">
        <v>139</v>
      </c>
      <c r="D25" s="36" t="s">
        <v>450</v>
      </c>
      <c r="E25" s="33" t="s">
        <v>514</v>
      </c>
      <c r="F25" s="6">
        <v>140</v>
      </c>
      <c r="G25" s="5">
        <v>3360172.13</v>
      </c>
    </row>
    <row r="26" spans="2:7" ht="25.5">
      <c r="B26" s="37" t="s">
        <v>149</v>
      </c>
      <c r="C26" s="38" t="s">
        <v>150</v>
      </c>
      <c r="D26" s="36" t="s">
        <v>451</v>
      </c>
      <c r="E26" s="33" t="s">
        <v>514</v>
      </c>
      <c r="F26" s="6">
        <v>138</v>
      </c>
      <c r="G26" s="5">
        <v>14697556.890000001</v>
      </c>
    </row>
    <row r="27" spans="2:7" ht="25.5">
      <c r="B27" s="37" t="s">
        <v>195</v>
      </c>
      <c r="C27" s="38" t="s">
        <v>196</v>
      </c>
      <c r="D27" s="36" t="s">
        <v>453</v>
      </c>
      <c r="E27" s="33" t="s">
        <v>516</v>
      </c>
      <c r="F27" s="6">
        <v>1999</v>
      </c>
      <c r="G27" s="5">
        <v>2021742.28</v>
      </c>
    </row>
    <row r="28" spans="2:7" ht="25.5">
      <c r="B28" s="37" t="s">
        <v>280</v>
      </c>
      <c r="C28" s="38" t="s">
        <v>281</v>
      </c>
      <c r="D28" s="36" t="s">
        <v>453</v>
      </c>
      <c r="E28" s="33" t="s">
        <v>516</v>
      </c>
      <c r="F28" s="6">
        <v>1</v>
      </c>
      <c r="G28" s="5">
        <v>10171.75</v>
      </c>
    </row>
    <row r="29" spans="2:7" ht="38.25">
      <c r="B29" s="37" t="s">
        <v>382</v>
      </c>
      <c r="C29" s="38" t="s">
        <v>53</v>
      </c>
      <c r="D29" s="36" t="s">
        <v>454</v>
      </c>
      <c r="E29" s="33" t="s">
        <v>514</v>
      </c>
      <c r="F29" s="6">
        <v>30</v>
      </c>
      <c r="G29" s="5">
        <v>398000.34</v>
      </c>
    </row>
    <row r="30" spans="2:7" ht="25.5">
      <c r="B30" s="37" t="s">
        <v>362</v>
      </c>
      <c r="C30" s="38" t="s">
        <v>363</v>
      </c>
      <c r="D30" s="36" t="s">
        <v>456</v>
      </c>
      <c r="E30" s="33" t="s">
        <v>516</v>
      </c>
      <c r="F30" s="6">
        <v>93</v>
      </c>
      <c r="G30" s="5">
        <v>727939.18</v>
      </c>
    </row>
    <row r="31" spans="2:7" ht="25.5">
      <c r="B31" s="37" t="s">
        <v>321</v>
      </c>
      <c r="C31" s="38" t="s">
        <v>322</v>
      </c>
      <c r="D31" s="36" t="s">
        <v>456</v>
      </c>
      <c r="E31" s="33" t="s">
        <v>516</v>
      </c>
      <c r="F31" s="6">
        <v>189</v>
      </c>
      <c r="G31" s="5">
        <v>1307923.3999999999</v>
      </c>
    </row>
    <row r="32" spans="2:7" ht="25.5">
      <c r="B32" s="37" t="s">
        <v>364</v>
      </c>
      <c r="C32" s="38" t="s">
        <v>365</v>
      </c>
      <c r="D32" s="36" t="s">
        <v>456</v>
      </c>
      <c r="E32" s="33" t="s">
        <v>516</v>
      </c>
      <c r="F32" s="6">
        <v>114</v>
      </c>
      <c r="G32" s="5">
        <v>932345.51</v>
      </c>
    </row>
    <row r="33" spans="2:7" ht="25.5">
      <c r="B33" s="37" t="s">
        <v>262</v>
      </c>
      <c r="C33" s="38" t="s">
        <v>263</v>
      </c>
      <c r="D33" s="36" t="s">
        <v>456</v>
      </c>
      <c r="E33" s="33" t="s">
        <v>516</v>
      </c>
      <c r="F33" s="6">
        <v>140</v>
      </c>
      <c r="G33" s="5">
        <v>1043432.33</v>
      </c>
    </row>
    <row r="34" spans="2:7" ht="25.5">
      <c r="B34" s="37" t="s">
        <v>311</v>
      </c>
      <c r="C34" s="38" t="s">
        <v>312</v>
      </c>
      <c r="D34" s="36" t="s">
        <v>456</v>
      </c>
      <c r="E34" s="33" t="s">
        <v>516</v>
      </c>
      <c r="F34" s="6">
        <v>88</v>
      </c>
      <c r="G34" s="5">
        <v>656598.72</v>
      </c>
    </row>
    <row r="35" spans="2:7" ht="25.5">
      <c r="B35" s="37" t="s">
        <v>324</v>
      </c>
      <c r="C35" s="38" t="s">
        <v>325</v>
      </c>
      <c r="D35" s="36" t="s">
        <v>456</v>
      </c>
      <c r="E35" s="33" t="s">
        <v>516</v>
      </c>
      <c r="F35" s="6">
        <v>179</v>
      </c>
      <c r="G35" s="5">
        <v>1321103.25</v>
      </c>
    </row>
    <row r="36" spans="2:7" ht="25.5">
      <c r="B36" s="10" t="s">
        <v>85</v>
      </c>
      <c r="C36" s="3" t="s">
        <v>86</v>
      </c>
      <c r="D36" s="36" t="s">
        <v>457</v>
      </c>
      <c r="E36" s="33" t="s">
        <v>516</v>
      </c>
      <c r="F36" s="6">
        <v>99</v>
      </c>
      <c r="G36" s="5">
        <v>945825.27</v>
      </c>
    </row>
    <row r="37" spans="2:7">
      <c r="B37" s="10" t="s">
        <v>154</v>
      </c>
      <c r="C37" s="3" t="s">
        <v>155</v>
      </c>
      <c r="D37" s="4" t="s">
        <v>458</v>
      </c>
      <c r="E37" s="33" t="s">
        <v>516</v>
      </c>
      <c r="F37" s="6">
        <v>22</v>
      </c>
      <c r="G37" s="5">
        <v>172072.4</v>
      </c>
    </row>
    <row r="38" spans="2:7">
      <c r="B38" s="10" t="s">
        <v>147</v>
      </c>
      <c r="C38" s="3" t="s">
        <v>148</v>
      </c>
      <c r="D38" s="4" t="s">
        <v>458</v>
      </c>
      <c r="E38" s="33" t="s">
        <v>516</v>
      </c>
      <c r="F38" s="6">
        <v>9</v>
      </c>
      <c r="G38" s="5">
        <v>142918.71</v>
      </c>
    </row>
    <row r="39" spans="2:7">
      <c r="B39" s="10" t="s">
        <v>258</v>
      </c>
      <c r="C39" s="3" t="s">
        <v>259</v>
      </c>
      <c r="D39" s="4" t="s">
        <v>458</v>
      </c>
      <c r="E39" s="33" t="s">
        <v>516</v>
      </c>
      <c r="F39" s="6">
        <v>25</v>
      </c>
      <c r="G39" s="5">
        <v>184899.87</v>
      </c>
    </row>
    <row r="40" spans="2:7" ht="25.5">
      <c r="B40" s="37" t="s">
        <v>385</v>
      </c>
      <c r="C40" s="38" t="s">
        <v>386</v>
      </c>
      <c r="D40" s="36" t="s">
        <v>459</v>
      </c>
      <c r="E40" s="33" t="s">
        <v>516</v>
      </c>
      <c r="F40" s="6">
        <v>5</v>
      </c>
      <c r="G40" s="5">
        <v>18604.12</v>
      </c>
    </row>
    <row r="41" spans="2:7">
      <c r="B41" s="10" t="s">
        <v>81</v>
      </c>
      <c r="C41" s="3" t="s">
        <v>82</v>
      </c>
      <c r="D41" s="4" t="s">
        <v>460</v>
      </c>
      <c r="E41" s="33" t="s">
        <v>516</v>
      </c>
      <c r="F41" s="6">
        <v>38</v>
      </c>
      <c r="G41" s="5">
        <v>1897224.06</v>
      </c>
    </row>
    <row r="42" spans="2:7">
      <c r="B42" s="10" t="s">
        <v>358</v>
      </c>
      <c r="C42" s="3" t="s">
        <v>359</v>
      </c>
      <c r="D42" s="4" t="s">
        <v>462</v>
      </c>
      <c r="E42" s="33" t="s">
        <v>516</v>
      </c>
      <c r="F42" s="6">
        <v>94</v>
      </c>
      <c r="G42" s="5">
        <v>529875.78</v>
      </c>
    </row>
    <row r="43" spans="2:7">
      <c r="B43" s="10" t="s">
        <v>380</v>
      </c>
      <c r="C43" s="3" t="s">
        <v>381</v>
      </c>
      <c r="D43" s="4" t="s">
        <v>462</v>
      </c>
      <c r="E43" s="33" t="s">
        <v>516</v>
      </c>
      <c r="F43" s="6">
        <v>27</v>
      </c>
      <c r="G43" s="5">
        <v>237251.96</v>
      </c>
    </row>
    <row r="44" spans="2:7" ht="25.5">
      <c r="B44" s="37" t="s">
        <v>19</v>
      </c>
      <c r="C44" s="38" t="s">
        <v>20</v>
      </c>
      <c r="D44" s="36" t="s">
        <v>465</v>
      </c>
      <c r="E44" s="33" t="s">
        <v>516</v>
      </c>
      <c r="F44" s="6">
        <v>80</v>
      </c>
      <c r="G44" s="5">
        <v>972074.1</v>
      </c>
    </row>
    <row r="45" spans="2:7" ht="25.5">
      <c r="B45" s="37" t="s">
        <v>151</v>
      </c>
      <c r="C45" s="38" t="s">
        <v>152</v>
      </c>
      <c r="D45" s="36" t="s">
        <v>465</v>
      </c>
      <c r="E45" s="33" t="s">
        <v>516</v>
      </c>
      <c r="F45" s="6">
        <v>54</v>
      </c>
      <c r="G45" s="5">
        <v>1476201.89</v>
      </c>
    </row>
    <row r="46" spans="2:7" ht="25.5">
      <c r="B46" s="37" t="s">
        <v>315</v>
      </c>
      <c r="C46" s="38" t="s">
        <v>316</v>
      </c>
      <c r="D46" s="36" t="s">
        <v>465</v>
      </c>
      <c r="E46" s="33" t="s">
        <v>516</v>
      </c>
      <c r="F46" s="6">
        <v>43</v>
      </c>
      <c r="G46" s="5">
        <v>2015593.26</v>
      </c>
    </row>
    <row r="47" spans="2:7" ht="25.5">
      <c r="B47" s="37" t="s">
        <v>349</v>
      </c>
      <c r="C47" s="38" t="s">
        <v>350</v>
      </c>
      <c r="D47" s="36" t="s">
        <v>465</v>
      </c>
      <c r="E47" s="33" t="s">
        <v>516</v>
      </c>
      <c r="F47" s="6">
        <v>52</v>
      </c>
      <c r="G47" s="5">
        <v>930275.4</v>
      </c>
    </row>
    <row r="48" spans="2:7" ht="25.5">
      <c r="B48" s="37" t="s">
        <v>255</v>
      </c>
      <c r="C48" s="38" t="s">
        <v>51</v>
      </c>
      <c r="D48" s="36" t="s">
        <v>466</v>
      </c>
      <c r="E48" s="33" t="s">
        <v>516</v>
      </c>
      <c r="F48" s="6">
        <v>62</v>
      </c>
      <c r="G48" s="5">
        <v>1062631.93</v>
      </c>
    </row>
    <row r="49" spans="2:7" ht="25.5">
      <c r="B49" s="37" t="s">
        <v>17</v>
      </c>
      <c r="C49" s="38" t="s">
        <v>18</v>
      </c>
      <c r="D49" s="36" t="s">
        <v>466</v>
      </c>
      <c r="E49" s="33" t="s">
        <v>516</v>
      </c>
      <c r="F49" s="6">
        <v>58</v>
      </c>
      <c r="G49" s="5">
        <v>1021673.86</v>
      </c>
    </row>
    <row r="50" spans="2:7" ht="25.5">
      <c r="B50" s="37" t="s">
        <v>317</v>
      </c>
      <c r="C50" s="38" t="s">
        <v>318</v>
      </c>
      <c r="D50" s="36" t="s">
        <v>466</v>
      </c>
      <c r="E50" s="33" t="s">
        <v>516</v>
      </c>
      <c r="F50" s="6">
        <v>65</v>
      </c>
      <c r="G50" s="5">
        <v>1149854.43</v>
      </c>
    </row>
    <row r="51" spans="2:7" ht="25.5">
      <c r="B51" s="37" t="s">
        <v>205</v>
      </c>
      <c r="C51" s="38" t="s">
        <v>206</v>
      </c>
      <c r="D51" s="36" t="s">
        <v>466</v>
      </c>
      <c r="E51" s="33" t="s">
        <v>516</v>
      </c>
      <c r="F51" s="6">
        <v>196</v>
      </c>
      <c r="G51" s="5">
        <v>1091161.1599999999</v>
      </c>
    </row>
    <row r="52" spans="2:7" ht="25.5">
      <c r="B52" s="37" t="s">
        <v>319</v>
      </c>
      <c r="C52" s="38" t="s">
        <v>320</v>
      </c>
      <c r="D52" s="36" t="s">
        <v>466</v>
      </c>
      <c r="E52" s="33" t="s">
        <v>516</v>
      </c>
      <c r="F52" s="6">
        <v>52</v>
      </c>
      <c r="G52" s="5">
        <v>1014628.72</v>
      </c>
    </row>
    <row r="53" spans="2:7" ht="25.5">
      <c r="B53" s="37" t="s">
        <v>199</v>
      </c>
      <c r="C53" s="38" t="s">
        <v>200</v>
      </c>
      <c r="D53" s="36" t="s">
        <v>466</v>
      </c>
      <c r="E53" s="33" t="s">
        <v>516</v>
      </c>
      <c r="F53" s="6">
        <v>64</v>
      </c>
      <c r="G53" s="5">
        <v>1057018.29</v>
      </c>
    </row>
    <row r="54" spans="2:7" ht="25.5">
      <c r="B54" s="37" t="s">
        <v>197</v>
      </c>
      <c r="C54" s="38" t="s">
        <v>198</v>
      </c>
      <c r="D54" s="36" t="s">
        <v>466</v>
      </c>
      <c r="E54" s="33" t="s">
        <v>516</v>
      </c>
      <c r="F54" s="6">
        <v>62</v>
      </c>
      <c r="G54" s="5">
        <v>2237918.13</v>
      </c>
    </row>
    <row r="55" spans="2:7" ht="25.5">
      <c r="B55" s="37" t="s">
        <v>136</v>
      </c>
      <c r="C55" s="38" t="s">
        <v>137</v>
      </c>
      <c r="D55" s="36" t="s">
        <v>466</v>
      </c>
      <c r="E55" s="33" t="s">
        <v>516</v>
      </c>
      <c r="F55" s="6">
        <v>50</v>
      </c>
      <c r="G55" s="5">
        <v>2090818.05</v>
      </c>
    </row>
    <row r="56" spans="2:7" ht="25.5">
      <c r="B56" s="37" t="s">
        <v>88</v>
      </c>
      <c r="C56" s="38" t="s">
        <v>89</v>
      </c>
      <c r="D56" s="36" t="s">
        <v>466</v>
      </c>
      <c r="E56" s="33" t="s">
        <v>516</v>
      </c>
      <c r="F56" s="6">
        <v>56</v>
      </c>
      <c r="G56" s="5">
        <v>2124739.56</v>
      </c>
    </row>
    <row r="57" spans="2:7" ht="25.5">
      <c r="B57" s="37" t="s">
        <v>79</v>
      </c>
      <c r="C57" s="38" t="s">
        <v>80</v>
      </c>
      <c r="D57" s="36" t="s">
        <v>466</v>
      </c>
      <c r="E57" s="33" t="s">
        <v>516</v>
      </c>
      <c r="F57" s="6">
        <v>58</v>
      </c>
      <c r="G57" s="5">
        <v>909051.76</v>
      </c>
    </row>
    <row r="58" spans="2:7" ht="25.5">
      <c r="B58" s="37" t="s">
        <v>165</v>
      </c>
      <c r="C58" s="38" t="s">
        <v>166</v>
      </c>
      <c r="D58" s="36" t="s">
        <v>466</v>
      </c>
      <c r="E58" s="33" t="s">
        <v>516</v>
      </c>
      <c r="F58" s="6">
        <v>19</v>
      </c>
      <c r="G58" s="5">
        <v>695393.12</v>
      </c>
    </row>
    <row r="59" spans="2:7" ht="25.5">
      <c r="B59" s="37" t="s">
        <v>415</v>
      </c>
      <c r="C59" s="38" t="s">
        <v>416</v>
      </c>
      <c r="D59" s="36" t="s">
        <v>466</v>
      </c>
      <c r="E59" s="33" t="s">
        <v>516</v>
      </c>
      <c r="F59" s="6">
        <v>77</v>
      </c>
      <c r="G59" s="5">
        <v>838558.65</v>
      </c>
    </row>
    <row r="60" spans="2:7" ht="25.5">
      <c r="B60" s="37" t="s">
        <v>332</v>
      </c>
      <c r="C60" s="38" t="s">
        <v>231</v>
      </c>
      <c r="D60" s="36" t="s">
        <v>467</v>
      </c>
      <c r="E60" s="33" t="s">
        <v>514</v>
      </c>
      <c r="F60" s="6">
        <v>502</v>
      </c>
      <c r="G60" s="5">
        <v>28259586.010000002</v>
      </c>
    </row>
    <row r="61" spans="2:7">
      <c r="B61" s="10" t="s">
        <v>87</v>
      </c>
      <c r="C61" s="3" t="s">
        <v>40</v>
      </c>
      <c r="D61" s="4" t="s">
        <v>468</v>
      </c>
      <c r="E61" s="33" t="s">
        <v>515</v>
      </c>
      <c r="F61" s="6">
        <v>1290</v>
      </c>
      <c r="G61" s="5">
        <v>40570265.810000002</v>
      </c>
    </row>
    <row r="62" spans="2:7">
      <c r="B62" s="10" t="s">
        <v>383</v>
      </c>
      <c r="C62" s="3" t="s">
        <v>384</v>
      </c>
      <c r="D62" s="4" t="s">
        <v>469</v>
      </c>
      <c r="E62" s="33" t="s">
        <v>515</v>
      </c>
      <c r="F62" s="6">
        <v>12</v>
      </c>
      <c r="G62" s="5">
        <v>166090.75</v>
      </c>
    </row>
    <row r="63" spans="2:7">
      <c r="B63" s="10" t="s">
        <v>360</v>
      </c>
      <c r="C63" s="3" t="s">
        <v>361</v>
      </c>
      <c r="D63" s="4" t="s">
        <v>469</v>
      </c>
      <c r="E63" s="33" t="s">
        <v>515</v>
      </c>
      <c r="F63" s="6">
        <v>6</v>
      </c>
      <c r="G63" s="5">
        <v>138408.76</v>
      </c>
    </row>
    <row r="64" spans="2:7">
      <c r="B64" s="10" t="s">
        <v>21</v>
      </c>
      <c r="C64" s="3" t="s">
        <v>22</v>
      </c>
      <c r="D64" s="4" t="s">
        <v>470</v>
      </c>
      <c r="E64" s="33" t="s">
        <v>517</v>
      </c>
      <c r="F64" s="6">
        <v>2157</v>
      </c>
      <c r="G64" s="5">
        <v>27283652.850000001</v>
      </c>
    </row>
    <row r="65" spans="2:7">
      <c r="B65" s="10" t="s">
        <v>256</v>
      </c>
      <c r="C65" s="3" t="s">
        <v>257</v>
      </c>
      <c r="D65" s="4" t="s">
        <v>471</v>
      </c>
      <c r="E65" s="33" t="s">
        <v>517</v>
      </c>
      <c r="F65" s="6">
        <v>1479</v>
      </c>
      <c r="G65" s="5">
        <v>15590134.140000001</v>
      </c>
    </row>
    <row r="66" spans="2:7">
      <c r="B66" s="10" t="s">
        <v>31</v>
      </c>
      <c r="C66" s="3" t="s">
        <v>32</v>
      </c>
      <c r="D66" s="4" t="s">
        <v>471</v>
      </c>
      <c r="E66" s="33" t="s">
        <v>517</v>
      </c>
      <c r="F66" s="6">
        <v>1059</v>
      </c>
      <c r="G66" s="5">
        <v>12031653.960000001</v>
      </c>
    </row>
    <row r="67" spans="2:7">
      <c r="B67" s="10" t="s">
        <v>115</v>
      </c>
      <c r="C67" s="3" t="s">
        <v>116</v>
      </c>
      <c r="D67" s="4" t="s">
        <v>471</v>
      </c>
      <c r="E67" s="33" t="s">
        <v>517</v>
      </c>
      <c r="F67" s="6">
        <v>1360</v>
      </c>
      <c r="G67" s="5">
        <v>12861904.869999999</v>
      </c>
    </row>
    <row r="68" spans="2:7">
      <c r="B68" s="10" t="s">
        <v>96</v>
      </c>
      <c r="C68" s="3" t="s">
        <v>26</v>
      </c>
      <c r="D68" s="4" t="s">
        <v>472</v>
      </c>
      <c r="E68" s="33" t="s">
        <v>517</v>
      </c>
      <c r="F68" s="6">
        <v>296</v>
      </c>
      <c r="G68" s="5">
        <v>14595212.859999999</v>
      </c>
    </row>
    <row r="69" spans="2:7" ht="25.5">
      <c r="B69" s="37" t="s">
        <v>153</v>
      </c>
      <c r="C69" s="38" t="s">
        <v>52</v>
      </c>
      <c r="D69" s="36" t="s">
        <v>473</v>
      </c>
      <c r="E69" s="33" t="s">
        <v>517</v>
      </c>
      <c r="F69" s="6">
        <v>7</v>
      </c>
      <c r="G69" s="5">
        <v>12934.15</v>
      </c>
    </row>
    <row r="70" spans="2:7">
      <c r="B70" s="10" t="s">
        <v>101</v>
      </c>
      <c r="C70" s="3" t="s">
        <v>102</v>
      </c>
      <c r="D70" s="4" t="s">
        <v>440</v>
      </c>
      <c r="E70" s="33" t="s">
        <v>514</v>
      </c>
      <c r="F70" s="6">
        <v>1976</v>
      </c>
      <c r="G70" s="5">
        <v>132693725.7</v>
      </c>
    </row>
    <row r="71" spans="2:7">
      <c r="B71" s="10" t="s">
        <v>103</v>
      </c>
      <c r="C71" s="3" t="s">
        <v>104</v>
      </c>
      <c r="D71" s="4" t="s">
        <v>440</v>
      </c>
      <c r="E71" s="33" t="s">
        <v>514</v>
      </c>
      <c r="F71" s="6">
        <v>1845</v>
      </c>
      <c r="G71" s="5">
        <v>81287178.180000007</v>
      </c>
    </row>
    <row r="72" spans="2:7">
      <c r="B72" s="10" t="s">
        <v>268</v>
      </c>
      <c r="C72" s="3" t="s">
        <v>269</v>
      </c>
      <c r="D72" s="4" t="s">
        <v>440</v>
      </c>
      <c r="E72" s="33" t="s">
        <v>514</v>
      </c>
      <c r="F72" s="6">
        <v>2782</v>
      </c>
      <c r="G72" s="5">
        <v>118434251.43000001</v>
      </c>
    </row>
    <row r="73" spans="2:7">
      <c r="B73" s="10" t="s">
        <v>370</v>
      </c>
      <c r="C73" s="3" t="s">
        <v>371</v>
      </c>
      <c r="D73" s="4" t="s">
        <v>440</v>
      </c>
      <c r="E73" s="33" t="s">
        <v>514</v>
      </c>
      <c r="F73" s="6">
        <v>3032</v>
      </c>
      <c r="G73" s="5">
        <v>88172438.890000001</v>
      </c>
    </row>
    <row r="74" spans="2:7">
      <c r="B74" s="10" t="s">
        <v>36</v>
      </c>
      <c r="C74" s="3" t="s">
        <v>37</v>
      </c>
      <c r="D74" s="4" t="s">
        <v>440</v>
      </c>
      <c r="E74" s="33" t="s">
        <v>514</v>
      </c>
      <c r="F74" s="6">
        <v>1752</v>
      </c>
      <c r="G74" s="5">
        <v>107226194.52</v>
      </c>
    </row>
    <row r="75" spans="2:7">
      <c r="B75" s="10" t="s">
        <v>278</v>
      </c>
      <c r="C75" s="3" t="s">
        <v>279</v>
      </c>
      <c r="D75" s="4" t="s">
        <v>440</v>
      </c>
      <c r="E75" s="33" t="s">
        <v>514</v>
      </c>
      <c r="F75" s="6">
        <v>95</v>
      </c>
      <c r="G75" s="5">
        <v>1610079.86</v>
      </c>
    </row>
    <row r="76" spans="2:7">
      <c r="B76" s="10" t="s">
        <v>270</v>
      </c>
      <c r="C76" s="3" t="s">
        <v>271</v>
      </c>
      <c r="D76" s="4" t="s">
        <v>442</v>
      </c>
      <c r="E76" s="33" t="s">
        <v>514</v>
      </c>
      <c r="F76" s="6">
        <v>4641</v>
      </c>
      <c r="G76" s="5">
        <v>254229431.77000001</v>
      </c>
    </row>
    <row r="77" spans="2:7" s="13" customFormat="1">
      <c r="B77" s="28" t="s">
        <v>330</v>
      </c>
      <c r="C77" s="24" t="s">
        <v>331</v>
      </c>
      <c r="D77" s="25" t="s">
        <v>443</v>
      </c>
      <c r="E77" s="33" t="s">
        <v>514</v>
      </c>
      <c r="F77" s="26">
        <v>825</v>
      </c>
      <c r="G77" s="27">
        <v>20046542.170000002</v>
      </c>
    </row>
    <row r="78" spans="2:7">
      <c r="B78" s="10" t="s">
        <v>264</v>
      </c>
      <c r="C78" s="3" t="s">
        <v>265</v>
      </c>
      <c r="D78" s="4" t="s">
        <v>445</v>
      </c>
      <c r="E78" s="33" t="s">
        <v>514</v>
      </c>
      <c r="F78" s="6">
        <v>906</v>
      </c>
      <c r="G78" s="5">
        <v>19319818.77</v>
      </c>
    </row>
    <row r="79" spans="2:7">
      <c r="B79" s="10" t="s">
        <v>366</v>
      </c>
      <c r="C79" s="3" t="s">
        <v>367</v>
      </c>
      <c r="D79" s="4" t="s">
        <v>446</v>
      </c>
      <c r="E79" s="33" t="s">
        <v>514</v>
      </c>
      <c r="F79" s="6">
        <v>1133</v>
      </c>
      <c r="G79" s="5">
        <v>20732462.57</v>
      </c>
    </row>
    <row r="80" spans="2:7">
      <c r="B80" s="10" t="s">
        <v>156</v>
      </c>
      <c r="C80" s="3" t="s">
        <v>157</v>
      </c>
      <c r="D80" s="4" t="s">
        <v>446</v>
      </c>
      <c r="E80" s="33" t="s">
        <v>514</v>
      </c>
      <c r="F80" s="6">
        <v>821</v>
      </c>
      <c r="G80" s="5">
        <v>12605382.07</v>
      </c>
    </row>
    <row r="81" spans="2:7">
      <c r="B81" s="10" t="s">
        <v>105</v>
      </c>
      <c r="C81" s="3" t="s">
        <v>106</v>
      </c>
      <c r="D81" s="4" t="s">
        <v>446</v>
      </c>
      <c r="E81" s="33" t="s">
        <v>514</v>
      </c>
      <c r="F81" s="6">
        <v>928</v>
      </c>
      <c r="G81" s="5">
        <v>19866003.43</v>
      </c>
    </row>
    <row r="82" spans="2:7">
      <c r="B82" s="10" t="s">
        <v>38</v>
      </c>
      <c r="C82" s="3" t="s">
        <v>39</v>
      </c>
      <c r="D82" s="4" t="s">
        <v>446</v>
      </c>
      <c r="E82" s="33" t="s">
        <v>514</v>
      </c>
      <c r="F82" s="6">
        <v>1510</v>
      </c>
      <c r="G82" s="5">
        <v>43085047.119999997</v>
      </c>
    </row>
    <row r="83" spans="2:7">
      <c r="B83" s="10" t="s">
        <v>431</v>
      </c>
      <c r="C83" s="3" t="s">
        <v>432</v>
      </c>
      <c r="D83" s="4" t="s">
        <v>446</v>
      </c>
      <c r="E83" s="33" t="s">
        <v>514</v>
      </c>
      <c r="F83" s="6">
        <v>1907</v>
      </c>
      <c r="G83" s="5">
        <v>29087590.420000002</v>
      </c>
    </row>
    <row r="84" spans="2:7">
      <c r="B84" s="10" t="s">
        <v>266</v>
      </c>
      <c r="C84" s="3" t="s">
        <v>267</v>
      </c>
      <c r="D84" s="4" t="s">
        <v>446</v>
      </c>
      <c r="E84" s="33" t="s">
        <v>514</v>
      </c>
      <c r="F84" s="6">
        <v>1350</v>
      </c>
      <c r="G84" s="5">
        <v>8292400.1699999999</v>
      </c>
    </row>
    <row r="85" spans="2:7">
      <c r="B85" s="10" t="s">
        <v>368</v>
      </c>
      <c r="C85" s="3" t="s">
        <v>369</v>
      </c>
      <c r="D85" s="4" t="s">
        <v>446</v>
      </c>
      <c r="E85" s="33" t="s">
        <v>514</v>
      </c>
      <c r="F85" s="6">
        <v>523</v>
      </c>
      <c r="G85" s="5">
        <v>9441674.9499999993</v>
      </c>
    </row>
    <row r="86" spans="2:7">
      <c r="B86" s="10" t="s">
        <v>217</v>
      </c>
      <c r="C86" s="3" t="s">
        <v>218</v>
      </c>
      <c r="D86" s="4" t="s">
        <v>446</v>
      </c>
      <c r="E86" s="33" t="s">
        <v>514</v>
      </c>
      <c r="F86" s="6">
        <v>984</v>
      </c>
      <c r="G86" s="5">
        <v>13190588.800000001</v>
      </c>
    </row>
    <row r="87" spans="2:7">
      <c r="B87" s="10" t="s">
        <v>372</v>
      </c>
      <c r="C87" s="3" t="s">
        <v>373</v>
      </c>
      <c r="D87" s="4" t="s">
        <v>446</v>
      </c>
      <c r="E87" s="33" t="s">
        <v>514</v>
      </c>
      <c r="F87" s="6">
        <v>1977</v>
      </c>
      <c r="G87" s="5">
        <v>42575585.789999999</v>
      </c>
    </row>
    <row r="88" spans="2:7">
      <c r="B88" s="10" t="s">
        <v>272</v>
      </c>
      <c r="C88" s="3" t="s">
        <v>273</v>
      </c>
      <c r="D88" s="4" t="s">
        <v>446</v>
      </c>
      <c r="E88" s="33" t="s">
        <v>514</v>
      </c>
      <c r="F88" s="6">
        <v>576</v>
      </c>
      <c r="G88" s="5">
        <v>5919699.9199999999</v>
      </c>
    </row>
    <row r="89" spans="2:7">
      <c r="B89" s="10" t="s">
        <v>158</v>
      </c>
      <c r="C89" s="3" t="s">
        <v>159</v>
      </c>
      <c r="D89" s="4" t="s">
        <v>446</v>
      </c>
      <c r="E89" s="33" t="s">
        <v>514</v>
      </c>
      <c r="F89" s="6">
        <v>984</v>
      </c>
      <c r="G89" s="5">
        <v>7605074.5199999996</v>
      </c>
    </row>
    <row r="90" spans="2:7">
      <c r="B90" s="10" t="s">
        <v>223</v>
      </c>
      <c r="C90" s="3" t="s">
        <v>224</v>
      </c>
      <c r="D90" s="4" t="s">
        <v>449</v>
      </c>
      <c r="E90" s="33" t="s">
        <v>514</v>
      </c>
      <c r="F90" s="6">
        <v>50</v>
      </c>
      <c r="G90" s="5">
        <v>8041103.2199999997</v>
      </c>
    </row>
    <row r="91" spans="2:7" ht="25.5">
      <c r="B91" s="37" t="s">
        <v>162</v>
      </c>
      <c r="C91" s="38" t="s">
        <v>41</v>
      </c>
      <c r="D91" s="41" t="s">
        <v>451</v>
      </c>
      <c r="E91" s="33" t="s">
        <v>514</v>
      </c>
      <c r="F91" s="6">
        <v>350</v>
      </c>
      <c r="G91" s="5">
        <v>21438346.620000001</v>
      </c>
    </row>
    <row r="92" spans="2:7">
      <c r="B92" s="10" t="s">
        <v>437</v>
      </c>
      <c r="C92" s="3" t="s">
        <v>438</v>
      </c>
      <c r="D92" s="4" t="s">
        <v>452</v>
      </c>
      <c r="E92" s="33" t="s">
        <v>514</v>
      </c>
      <c r="F92" s="6">
        <v>25</v>
      </c>
      <c r="G92" s="5">
        <v>79775.399999999994</v>
      </c>
    </row>
    <row r="93" spans="2:7">
      <c r="B93" s="10" t="s">
        <v>221</v>
      </c>
      <c r="C93" s="3" t="s">
        <v>222</v>
      </c>
      <c r="D93" s="4" t="s">
        <v>455</v>
      </c>
      <c r="E93" s="33" t="s">
        <v>515</v>
      </c>
      <c r="F93" s="6">
        <v>129</v>
      </c>
      <c r="G93" s="5">
        <v>76672158.400000006</v>
      </c>
    </row>
    <row r="94" spans="2:7">
      <c r="B94" s="10" t="s">
        <v>376</v>
      </c>
      <c r="C94" s="3" t="s">
        <v>377</v>
      </c>
      <c r="D94" s="4" t="s">
        <v>455</v>
      </c>
      <c r="E94" s="33" t="s">
        <v>515</v>
      </c>
      <c r="F94" s="6">
        <v>120</v>
      </c>
      <c r="G94" s="5">
        <v>104578721.52</v>
      </c>
    </row>
    <row r="95" spans="2:7" ht="25.5">
      <c r="B95" s="37" t="s">
        <v>213</v>
      </c>
      <c r="C95" s="38" t="s">
        <v>214</v>
      </c>
      <c r="D95" s="36" t="s">
        <v>456</v>
      </c>
      <c r="E95" s="33" t="s">
        <v>516</v>
      </c>
      <c r="F95" s="6">
        <v>253</v>
      </c>
      <c r="G95" s="5">
        <v>812620.02</v>
      </c>
    </row>
    <row r="96" spans="2:7" ht="25.5">
      <c r="B96" s="37" t="s">
        <v>374</v>
      </c>
      <c r="C96" s="38" t="s">
        <v>375</v>
      </c>
      <c r="D96" s="36" t="s">
        <v>457</v>
      </c>
      <c r="E96" s="33" t="s">
        <v>516</v>
      </c>
      <c r="F96" s="6">
        <v>25</v>
      </c>
      <c r="G96" s="5">
        <v>553617.63</v>
      </c>
    </row>
    <row r="97" spans="2:7" ht="25.5">
      <c r="B97" s="37" t="s">
        <v>44</v>
      </c>
      <c r="C97" s="38" t="s">
        <v>45</v>
      </c>
      <c r="D97" s="36" t="s">
        <v>459</v>
      </c>
      <c r="E97" s="33" t="s">
        <v>516</v>
      </c>
      <c r="F97" s="6">
        <v>34</v>
      </c>
      <c r="G97" s="5">
        <v>107578.61</v>
      </c>
    </row>
    <row r="98" spans="2:7" ht="25.5">
      <c r="B98" s="10" t="s">
        <v>435</v>
      </c>
      <c r="C98" s="3" t="s">
        <v>436</v>
      </c>
      <c r="D98" s="36" t="s">
        <v>459</v>
      </c>
      <c r="E98" s="33" t="s">
        <v>516</v>
      </c>
      <c r="F98" s="6">
        <v>36</v>
      </c>
      <c r="G98" s="5">
        <v>123988.5</v>
      </c>
    </row>
    <row r="99" spans="2:7" ht="16.5" customHeight="1">
      <c r="B99" s="10" t="s">
        <v>160</v>
      </c>
      <c r="C99" s="3" t="s">
        <v>161</v>
      </c>
      <c r="D99" s="4" t="s">
        <v>462</v>
      </c>
      <c r="E99" s="33" t="s">
        <v>516</v>
      </c>
      <c r="F99" s="6">
        <v>86</v>
      </c>
      <c r="G99" s="5">
        <v>784095.88</v>
      </c>
    </row>
    <row r="100" spans="2:7" ht="25.5">
      <c r="B100" s="37" t="s">
        <v>227</v>
      </c>
      <c r="C100" s="38" t="s">
        <v>228</v>
      </c>
      <c r="D100" s="36" t="s">
        <v>466</v>
      </c>
      <c r="E100" s="33" t="s">
        <v>516</v>
      </c>
      <c r="F100" s="6">
        <v>72</v>
      </c>
      <c r="G100" s="5">
        <v>1035261.32</v>
      </c>
    </row>
    <row r="101" spans="2:7" ht="25.5">
      <c r="B101" s="37" t="s">
        <v>433</v>
      </c>
      <c r="C101" s="38" t="s">
        <v>434</v>
      </c>
      <c r="D101" s="36" t="s">
        <v>466</v>
      </c>
      <c r="E101" s="33" t="s">
        <v>516</v>
      </c>
      <c r="F101" s="6">
        <v>67</v>
      </c>
      <c r="G101" s="5">
        <v>1121790.07</v>
      </c>
    </row>
    <row r="102" spans="2:7" ht="25.5">
      <c r="B102" s="37" t="s">
        <v>274</v>
      </c>
      <c r="C102" s="38" t="s">
        <v>275</v>
      </c>
      <c r="D102" s="36" t="s">
        <v>466</v>
      </c>
      <c r="E102" s="33" t="s">
        <v>516</v>
      </c>
      <c r="F102" s="6">
        <v>64</v>
      </c>
      <c r="G102" s="5">
        <v>2090423.23</v>
      </c>
    </row>
    <row r="103" spans="2:7" ht="25.5">
      <c r="B103" s="37" t="s">
        <v>42</v>
      </c>
      <c r="C103" s="38" t="s">
        <v>43</v>
      </c>
      <c r="D103" s="36" t="s">
        <v>466</v>
      </c>
      <c r="E103" s="33" t="s">
        <v>516</v>
      </c>
      <c r="F103" s="6">
        <v>69</v>
      </c>
      <c r="G103" s="5">
        <v>2313702.2599999998</v>
      </c>
    </row>
    <row r="104" spans="2:7" ht="25.5">
      <c r="B104" s="37" t="s">
        <v>163</v>
      </c>
      <c r="C104" s="38" t="s">
        <v>164</v>
      </c>
      <c r="D104" s="36" t="s">
        <v>466</v>
      </c>
      <c r="E104" s="33" t="s">
        <v>516</v>
      </c>
      <c r="F104" s="6">
        <v>91</v>
      </c>
      <c r="G104" s="5">
        <v>1048400.46</v>
      </c>
    </row>
    <row r="105" spans="2:7" ht="25.5">
      <c r="B105" s="37" t="s">
        <v>46</v>
      </c>
      <c r="C105" s="38" t="s">
        <v>47</v>
      </c>
      <c r="D105" s="36" t="s">
        <v>466</v>
      </c>
      <c r="E105" s="33" t="s">
        <v>516</v>
      </c>
      <c r="F105" s="6">
        <v>80</v>
      </c>
      <c r="G105" s="5">
        <v>1160029.32</v>
      </c>
    </row>
    <row r="106" spans="2:7" ht="25.5">
      <c r="B106" s="37" t="s">
        <v>378</v>
      </c>
      <c r="C106" s="38" t="s">
        <v>379</v>
      </c>
      <c r="D106" s="36" t="s">
        <v>466</v>
      </c>
      <c r="E106" s="33" t="s">
        <v>516</v>
      </c>
      <c r="F106" s="6">
        <v>99</v>
      </c>
      <c r="G106" s="5">
        <v>995894.99</v>
      </c>
    </row>
    <row r="107" spans="2:7" ht="25.5">
      <c r="B107" s="37" t="s">
        <v>225</v>
      </c>
      <c r="C107" s="38" t="s">
        <v>226</v>
      </c>
      <c r="D107" s="36" t="s">
        <v>466</v>
      </c>
      <c r="E107" s="33" t="s">
        <v>516</v>
      </c>
      <c r="F107" s="6">
        <v>103</v>
      </c>
      <c r="G107" s="5">
        <v>2409763.69</v>
      </c>
    </row>
    <row r="108" spans="2:7">
      <c r="B108" s="10" t="s">
        <v>215</v>
      </c>
      <c r="C108" s="3" t="s">
        <v>216</v>
      </c>
      <c r="D108" s="4" t="s">
        <v>470</v>
      </c>
      <c r="E108" s="33" t="s">
        <v>517</v>
      </c>
      <c r="F108" s="6">
        <v>2360</v>
      </c>
      <c r="G108" s="5">
        <v>31831299.359999999</v>
      </c>
    </row>
    <row r="109" spans="2:7">
      <c r="B109" s="10" t="s">
        <v>219</v>
      </c>
      <c r="C109" s="3" t="s">
        <v>220</v>
      </c>
      <c r="D109" s="4" t="s">
        <v>471</v>
      </c>
      <c r="E109" s="33" t="s">
        <v>517</v>
      </c>
      <c r="F109" s="6">
        <v>1250</v>
      </c>
      <c r="G109" s="5">
        <v>11299874.84</v>
      </c>
    </row>
    <row r="110" spans="2:7" ht="13.5" thickBot="1">
      <c r="B110" s="10" t="s">
        <v>276</v>
      </c>
      <c r="C110" s="3" t="s">
        <v>277</v>
      </c>
      <c r="D110" s="4" t="s">
        <v>471</v>
      </c>
      <c r="E110" s="33" t="s">
        <v>517</v>
      </c>
      <c r="F110" s="6">
        <v>690</v>
      </c>
      <c r="G110" s="5">
        <v>7056212.1600000001</v>
      </c>
    </row>
    <row r="111" spans="2:7" ht="15.75" thickBot="1">
      <c r="D111" s="9" t="s">
        <v>479</v>
      </c>
      <c r="E111" s="9"/>
      <c r="F111" s="7">
        <f>SUM(F6:F110)</f>
        <v>65413</v>
      </c>
      <c r="G111" s="8">
        <f>SUM(G6:G110)</f>
        <v>1889800564.0699999</v>
      </c>
    </row>
    <row r="113" spans="6:6">
      <c r="F113" s="32"/>
    </row>
  </sheetData>
  <sortState xmlns:xlrd2="http://schemas.microsoft.com/office/spreadsheetml/2017/richdata2" ref="B6:G110">
    <sortCondition ref="B6:B110"/>
  </sortState>
  <mergeCells count="2">
    <mergeCell ref="B3:G3"/>
    <mergeCell ref="B4:G4"/>
  </mergeCells>
  <pageMargins left="0.7" right="0.7" top="0.75" bottom="0.75" header="0.3" footer="0.3"/>
  <pageSetup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9E6B2-B308-4CDE-BB82-7A66317BE15F}">
  <sheetPr>
    <tabColor rgb="FFFFFF00"/>
    <pageSetUpPr fitToPage="1"/>
  </sheetPr>
  <dimension ref="B1:G11"/>
  <sheetViews>
    <sheetView showGridLines="0" tabSelected="1" topLeftCell="B1" workbookViewId="0">
      <pane ySplit="4" topLeftCell="A5" activePane="bottomLeft" state="frozen"/>
      <selection activeCell="B3" sqref="B3:F3"/>
      <selection pane="bottomLeft" activeCell="C19" sqref="C19"/>
    </sheetView>
  </sheetViews>
  <sheetFormatPr baseColWidth="10" defaultRowHeight="12.75"/>
  <cols>
    <col min="2" max="2" width="17.42578125" style="1" customWidth="1"/>
    <col min="3" max="3" width="44.7109375" customWidth="1"/>
    <col min="4" max="4" width="54.85546875" customWidth="1"/>
    <col min="5" max="5" width="19.42578125" customWidth="1"/>
    <col min="6" max="6" width="13.5703125" customWidth="1"/>
    <col min="7" max="7" width="21.7109375" customWidth="1"/>
  </cols>
  <sheetData>
    <row r="1" spans="2:7" ht="21.75" customHeight="1" thickBot="1"/>
    <row r="2" spans="2:7" ht="18.75">
      <c r="B2" s="51" t="s">
        <v>478</v>
      </c>
      <c r="C2" s="52"/>
      <c r="D2" s="52"/>
      <c r="E2" s="52"/>
      <c r="F2" s="52"/>
      <c r="G2" s="53"/>
    </row>
    <row r="3" spans="2:7" ht="19.5" thickBot="1">
      <c r="B3" s="54" t="s">
        <v>502</v>
      </c>
      <c r="C3" s="55"/>
      <c r="D3" s="55"/>
      <c r="E3" s="55"/>
      <c r="F3" s="55"/>
      <c r="G3" s="56"/>
    </row>
    <row r="4" spans="2:7" ht="42" customHeight="1" thickBot="1">
      <c r="B4" s="42" t="s">
        <v>474</v>
      </c>
      <c r="C4" s="2" t="s">
        <v>475</v>
      </c>
      <c r="D4" s="2" t="s">
        <v>439</v>
      </c>
      <c r="E4" s="35" t="s">
        <v>518</v>
      </c>
      <c r="F4" s="2" t="s">
        <v>476</v>
      </c>
      <c r="G4" s="2" t="s">
        <v>477</v>
      </c>
    </row>
    <row r="5" spans="2:7" s="13" customFormat="1">
      <c r="B5" s="29" t="s">
        <v>335</v>
      </c>
      <c r="C5" s="11" t="s">
        <v>336</v>
      </c>
      <c r="D5" s="12" t="s">
        <v>508</v>
      </c>
      <c r="E5" s="11" t="s">
        <v>512</v>
      </c>
      <c r="F5" s="30">
        <v>7929</v>
      </c>
      <c r="G5" s="31">
        <v>472596670.83999997</v>
      </c>
    </row>
    <row r="6" spans="2:7" s="13" customFormat="1">
      <c r="B6" s="29" t="s">
        <v>168</v>
      </c>
      <c r="C6" s="11" t="s">
        <v>169</v>
      </c>
      <c r="D6" s="12" t="s">
        <v>509</v>
      </c>
      <c r="E6" s="11" t="s">
        <v>512</v>
      </c>
      <c r="F6" s="30">
        <v>7356</v>
      </c>
      <c r="G6" s="31">
        <v>1240544003.29</v>
      </c>
    </row>
    <row r="7" spans="2:7" s="13" customFormat="1">
      <c r="B7" s="29" t="s">
        <v>134</v>
      </c>
      <c r="C7" s="11" t="s">
        <v>135</v>
      </c>
      <c r="D7" s="12" t="s">
        <v>498</v>
      </c>
      <c r="E7" s="11" t="s">
        <v>512</v>
      </c>
      <c r="F7" s="30">
        <v>2958</v>
      </c>
      <c r="G7" s="31">
        <v>232984985.38999999</v>
      </c>
    </row>
    <row r="8" spans="2:7" s="13" customFormat="1">
      <c r="B8" s="29" t="s">
        <v>113</v>
      </c>
      <c r="C8" s="11" t="s">
        <v>114</v>
      </c>
      <c r="D8" s="12" t="s">
        <v>499</v>
      </c>
      <c r="E8" s="11" t="s">
        <v>512</v>
      </c>
      <c r="F8" s="30">
        <v>12316</v>
      </c>
      <c r="G8" s="31">
        <v>765328403.74000001</v>
      </c>
    </row>
    <row r="9" spans="2:7" s="13" customFormat="1">
      <c r="B9" s="28" t="s">
        <v>117</v>
      </c>
      <c r="C9" s="24" t="s">
        <v>118</v>
      </c>
      <c r="D9" s="25" t="s">
        <v>510</v>
      </c>
      <c r="E9" s="24" t="s">
        <v>513</v>
      </c>
      <c r="F9" s="26">
        <v>620</v>
      </c>
      <c r="G9" s="27">
        <v>14238963.109999999</v>
      </c>
    </row>
    <row r="10" spans="2:7" s="13" customFormat="1" ht="13.5" thickBot="1">
      <c r="B10" s="28" t="s">
        <v>83</v>
      </c>
      <c r="C10" s="24" t="s">
        <v>84</v>
      </c>
      <c r="D10" s="25" t="s">
        <v>511</v>
      </c>
      <c r="E10" s="24" t="s">
        <v>513</v>
      </c>
      <c r="F10" s="26">
        <v>366</v>
      </c>
      <c r="G10" s="27">
        <v>6386234.8300000001</v>
      </c>
    </row>
    <row r="11" spans="2:7" ht="15.75" thickBot="1">
      <c r="D11" s="9" t="s">
        <v>479</v>
      </c>
      <c r="E11" s="9"/>
      <c r="F11" s="7">
        <f>SUM(F5:F10)</f>
        <v>31545</v>
      </c>
      <c r="G11" s="8">
        <f>SUM(G5:G10)</f>
        <v>2732079261.2000003</v>
      </c>
    </row>
  </sheetData>
  <mergeCells count="2">
    <mergeCell ref="B2:G2"/>
    <mergeCell ref="B3:G3"/>
  </mergeCells>
  <pageMargins left="0.7" right="0.7" top="0.75" bottom="0.75" header="0.3" footer="0.3"/>
  <pageSetup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UO_09</vt:lpstr>
      <vt:lpstr>UO_35 Y 36</vt:lpstr>
      <vt:lpstr>UO_35 Y 36_UMAE</vt:lpstr>
      <vt:lpstr>UO_37 Y 38</vt:lpstr>
      <vt:lpstr>UO_37 Y 38_UMAE</vt:lpstr>
      <vt:lpstr>UO_09!Área_de_impresión</vt:lpstr>
      <vt:lpstr>'UO_35 Y 36'!Área_de_impresión</vt:lpstr>
      <vt:lpstr>'UO_35 Y 36_UMAE'!Área_de_impresión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Soto Gutierrez</dc:creator>
  <cp:lastModifiedBy>Tatiana Sanchez Raya</cp:lastModifiedBy>
  <cp:lastPrinted>2025-07-16T23:57:02Z</cp:lastPrinted>
  <dcterms:created xsi:type="dcterms:W3CDTF">2025-06-18T16:28:25Z</dcterms:created>
  <dcterms:modified xsi:type="dcterms:W3CDTF">2025-07-23T00:59:37Z</dcterms:modified>
</cp:coreProperties>
</file>